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ie-my.sharepoint.com/personal/hn6301_engie_com/Documents/Desktop/"/>
    </mc:Choice>
  </mc:AlternateContent>
  <xr:revisionPtr revIDLastSave="0" documentId="8_{A75426D8-D1DE-42BE-B584-4004F245820C}" xr6:coauthVersionLast="47" xr6:coauthVersionMax="47" xr10:uidLastSave="{00000000-0000-0000-0000-000000000000}"/>
  <bookViews>
    <workbookView xWindow="-120" yWindow="-120" windowWidth="29040" windowHeight="15840" activeTab="2" xr2:uid="{8EB44517-0D81-4C34-89C9-190538F69034}"/>
  </bookViews>
  <sheets>
    <sheet name="252" sheetId="5" r:id="rId1"/>
    <sheet name="815" sheetId="4" r:id="rId2"/>
    <sheet name="Ajustements" sheetId="2" r:id="rId3"/>
  </sheets>
  <externalReferences>
    <externalReference r:id="rId4"/>
    <externalReference r:id="rId5"/>
    <externalReference r:id="rId6"/>
  </externalReferences>
  <definedNames>
    <definedName name="_xlnm._FilterDatabase" localSheetId="0" hidden="1">'252'!$B$2:$P$2</definedName>
    <definedName name="_xlnm._FilterDatabase" localSheetId="1" hidden="1">'815'!$B$2:$P$2095</definedName>
    <definedName name="cause" localSheetId="0">OFFSET([3]Criteres!$A$2,0,0,COUNTA([3]Criteres!$A$2:$A$28))</definedName>
    <definedName name="cause" localSheetId="1">OFFSET([1]Criteres!$A$2,0,0,COUNTA([1]Criteres!$A$2:$A$28))</definedName>
    <definedName name="cause">OFFSET([2]Criteres!$A$2,0,0,COUNTA([2]Criteres!$A$2:$A$28))</definedName>
    <definedName name="report" localSheetId="0">OFFSET([3]Import!$A$8,0,0,COUNTA([3]Import!$A$8:$A$33))</definedName>
    <definedName name="report" localSheetId="1">OFFSET([1]Import!$A$8,0,0,COUNTA([1]Import!$A$8:$A$33))</definedName>
    <definedName name="report">OFFSET([2]Import!$A$8,0,0,COUNTA([2]Import!$A$8:$A$33))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95" i="5" l="1"/>
  <c r="J2095" i="5"/>
  <c r="A2095" i="5"/>
  <c r="O2094" i="5"/>
  <c r="J2094" i="5"/>
  <c r="A2094" i="5"/>
  <c r="O2093" i="5"/>
  <c r="J2093" i="5"/>
  <c r="A2093" i="5"/>
  <c r="O2092" i="5"/>
  <c r="J2092" i="5"/>
  <c r="A2092" i="5"/>
  <c r="O2091" i="5"/>
  <c r="J2091" i="5"/>
  <c r="A2091" i="5"/>
  <c r="O2090" i="5"/>
  <c r="J2090" i="5"/>
  <c r="A2090" i="5"/>
  <c r="O2089" i="5"/>
  <c r="J2089" i="5"/>
  <c r="A2089" i="5"/>
  <c r="O2088" i="5"/>
  <c r="J2088" i="5"/>
  <c r="A2088" i="5"/>
  <c r="O2087" i="5"/>
  <c r="J2087" i="5"/>
  <c r="A2087" i="5"/>
  <c r="O2086" i="5"/>
  <c r="J2086" i="5"/>
  <c r="A2086" i="5"/>
  <c r="O2085" i="5"/>
  <c r="J2085" i="5"/>
  <c r="A2085" i="5"/>
  <c r="O2084" i="5"/>
  <c r="J2084" i="5"/>
  <c r="A2084" i="5"/>
  <c r="O2083" i="5"/>
  <c r="J2083" i="5"/>
  <c r="A2083" i="5"/>
  <c r="O2082" i="5"/>
  <c r="J2082" i="5"/>
  <c r="A2082" i="5"/>
  <c r="O2081" i="5"/>
  <c r="J2081" i="5"/>
  <c r="A2081" i="5"/>
  <c r="O2080" i="5"/>
  <c r="J2080" i="5"/>
  <c r="A2080" i="5"/>
  <c r="O2079" i="5"/>
  <c r="J2079" i="5"/>
  <c r="A2079" i="5"/>
  <c r="O2078" i="5"/>
  <c r="J2078" i="5"/>
  <c r="A2078" i="5"/>
  <c r="O2077" i="5"/>
  <c r="J2077" i="5"/>
  <c r="A2077" i="5"/>
  <c r="O2076" i="5"/>
  <c r="J2076" i="5"/>
  <c r="A2076" i="5"/>
  <c r="O2075" i="5"/>
  <c r="J2075" i="5"/>
  <c r="A2075" i="5"/>
  <c r="O2074" i="5"/>
  <c r="J2074" i="5"/>
  <c r="A2074" i="5"/>
  <c r="O2073" i="5"/>
  <c r="J2073" i="5"/>
  <c r="A2073" i="5"/>
  <c r="O2072" i="5"/>
  <c r="J2072" i="5"/>
  <c r="A2072" i="5"/>
  <c r="O2071" i="5"/>
  <c r="J2071" i="5"/>
  <c r="A2071" i="5"/>
  <c r="O2070" i="5"/>
  <c r="J2070" i="5"/>
  <c r="A2070" i="5"/>
  <c r="O2069" i="5"/>
  <c r="J2069" i="5"/>
  <c r="A2069" i="5"/>
  <c r="O2068" i="5"/>
  <c r="J2068" i="5"/>
  <c r="A2068" i="5"/>
  <c r="O2067" i="5"/>
  <c r="J2067" i="5"/>
  <c r="A2067" i="5"/>
  <c r="O2066" i="5"/>
  <c r="J2066" i="5"/>
  <c r="A2066" i="5"/>
  <c r="O2065" i="5"/>
  <c r="J2065" i="5"/>
  <c r="A2065" i="5"/>
  <c r="O2064" i="5"/>
  <c r="J2064" i="5"/>
  <c r="A2064" i="5"/>
  <c r="O2063" i="5"/>
  <c r="J2063" i="5"/>
  <c r="A2063" i="5"/>
  <c r="O2062" i="5"/>
  <c r="J2062" i="5"/>
  <c r="A2062" i="5"/>
  <c r="O2061" i="5"/>
  <c r="J2061" i="5"/>
  <c r="A2061" i="5"/>
  <c r="O2060" i="5"/>
  <c r="J2060" i="5"/>
  <c r="A2060" i="5"/>
  <c r="O2059" i="5"/>
  <c r="J2059" i="5"/>
  <c r="A2059" i="5"/>
  <c r="O2058" i="5"/>
  <c r="J2058" i="5"/>
  <c r="A2058" i="5"/>
  <c r="O2057" i="5"/>
  <c r="J2057" i="5"/>
  <c r="A2057" i="5"/>
  <c r="O2056" i="5"/>
  <c r="J2056" i="5"/>
  <c r="A2056" i="5"/>
  <c r="O2055" i="5"/>
  <c r="J2055" i="5"/>
  <c r="A2055" i="5"/>
  <c r="O2054" i="5"/>
  <c r="J2054" i="5"/>
  <c r="A2054" i="5"/>
  <c r="O2053" i="5"/>
  <c r="J2053" i="5"/>
  <c r="A2053" i="5"/>
  <c r="O2052" i="5"/>
  <c r="J2052" i="5"/>
  <c r="A2052" i="5"/>
  <c r="O2051" i="5"/>
  <c r="J2051" i="5"/>
  <c r="A2051" i="5"/>
  <c r="O2050" i="5"/>
  <c r="J2050" i="5"/>
  <c r="A2050" i="5"/>
  <c r="O2049" i="5"/>
  <c r="J2049" i="5"/>
  <c r="A2049" i="5"/>
  <c r="O2048" i="5"/>
  <c r="J2048" i="5"/>
  <c r="A2048" i="5"/>
  <c r="O2047" i="5"/>
  <c r="J2047" i="5"/>
  <c r="A2047" i="5"/>
  <c r="O2046" i="5"/>
  <c r="J2046" i="5"/>
  <c r="A2046" i="5"/>
  <c r="O2045" i="5"/>
  <c r="J2045" i="5"/>
  <c r="A2045" i="5"/>
  <c r="O2044" i="5"/>
  <c r="J2044" i="5"/>
  <c r="A2044" i="5"/>
  <c r="O2043" i="5"/>
  <c r="J2043" i="5"/>
  <c r="A2043" i="5"/>
  <c r="O2042" i="5"/>
  <c r="J2042" i="5"/>
  <c r="A2042" i="5"/>
  <c r="O2041" i="5"/>
  <c r="J2041" i="5"/>
  <c r="A2041" i="5"/>
  <c r="O2040" i="5"/>
  <c r="J2040" i="5"/>
  <c r="A2040" i="5"/>
  <c r="O2039" i="5"/>
  <c r="J2039" i="5"/>
  <c r="A2039" i="5"/>
  <c r="O2038" i="5"/>
  <c r="J2038" i="5"/>
  <c r="A2038" i="5"/>
  <c r="O2037" i="5"/>
  <c r="J2037" i="5"/>
  <c r="A2037" i="5"/>
  <c r="O2036" i="5"/>
  <c r="J2036" i="5"/>
  <c r="A2036" i="5"/>
  <c r="O2035" i="5"/>
  <c r="J2035" i="5"/>
  <c r="A2035" i="5"/>
  <c r="O2034" i="5"/>
  <c r="J2034" i="5"/>
  <c r="A2034" i="5"/>
  <c r="O2033" i="5"/>
  <c r="J2033" i="5"/>
  <c r="A2033" i="5"/>
  <c r="O2032" i="5"/>
  <c r="J2032" i="5"/>
  <c r="A2032" i="5"/>
  <c r="O2031" i="5"/>
  <c r="J2031" i="5"/>
  <c r="A2031" i="5"/>
  <c r="O2030" i="5"/>
  <c r="J2030" i="5"/>
  <c r="A2030" i="5"/>
  <c r="O2029" i="5"/>
  <c r="J2029" i="5"/>
  <c r="A2029" i="5"/>
  <c r="O2028" i="5"/>
  <c r="J2028" i="5"/>
  <c r="A2028" i="5"/>
  <c r="O2027" i="5"/>
  <c r="J2027" i="5"/>
  <c r="A2027" i="5"/>
  <c r="O2026" i="5"/>
  <c r="J2026" i="5"/>
  <c r="A2026" i="5"/>
  <c r="O2025" i="5"/>
  <c r="J2025" i="5"/>
  <c r="A2025" i="5"/>
  <c r="O2024" i="5"/>
  <c r="J2024" i="5"/>
  <c r="A2024" i="5"/>
  <c r="O2023" i="5"/>
  <c r="J2023" i="5"/>
  <c r="A2023" i="5"/>
  <c r="O2022" i="5"/>
  <c r="J2022" i="5"/>
  <c r="A2022" i="5"/>
  <c r="O2021" i="5"/>
  <c r="J2021" i="5"/>
  <c r="A2021" i="5"/>
  <c r="O2020" i="5"/>
  <c r="J2020" i="5"/>
  <c r="A2020" i="5"/>
  <c r="O2019" i="5"/>
  <c r="J2019" i="5"/>
  <c r="A2019" i="5"/>
  <c r="O2018" i="5"/>
  <c r="J2018" i="5"/>
  <c r="A2018" i="5"/>
  <c r="O2017" i="5"/>
  <c r="J2017" i="5"/>
  <c r="A2017" i="5"/>
  <c r="O2016" i="5"/>
  <c r="J2016" i="5"/>
  <c r="A2016" i="5"/>
  <c r="O2015" i="5"/>
  <c r="J2015" i="5"/>
  <c r="A2015" i="5"/>
  <c r="O2014" i="5"/>
  <c r="J2014" i="5"/>
  <c r="A2014" i="5"/>
  <c r="O2013" i="5"/>
  <c r="J2013" i="5"/>
  <c r="A2013" i="5"/>
  <c r="O2012" i="5"/>
  <c r="J2012" i="5"/>
  <c r="A2012" i="5"/>
  <c r="O2011" i="5"/>
  <c r="J2011" i="5"/>
  <c r="A2011" i="5"/>
  <c r="O2010" i="5"/>
  <c r="J2010" i="5"/>
  <c r="A2010" i="5"/>
  <c r="O2009" i="5"/>
  <c r="J2009" i="5"/>
  <c r="A2009" i="5"/>
  <c r="O2008" i="5"/>
  <c r="J2008" i="5"/>
  <c r="A2008" i="5"/>
  <c r="O2007" i="5"/>
  <c r="J2007" i="5"/>
  <c r="A2007" i="5"/>
  <c r="O2006" i="5"/>
  <c r="J2006" i="5"/>
  <c r="A2006" i="5"/>
  <c r="O2005" i="5"/>
  <c r="J2005" i="5"/>
  <c r="A2005" i="5"/>
  <c r="O2004" i="5"/>
  <c r="J2004" i="5"/>
  <c r="A2004" i="5"/>
  <c r="O2003" i="5"/>
  <c r="J2003" i="5"/>
  <c r="A2003" i="5"/>
  <c r="O2002" i="5"/>
  <c r="J2002" i="5"/>
  <c r="A2002" i="5"/>
  <c r="O2001" i="5"/>
  <c r="J2001" i="5"/>
  <c r="A2001" i="5"/>
  <c r="O2000" i="5"/>
  <c r="J2000" i="5"/>
  <c r="A2000" i="5"/>
  <c r="O1999" i="5"/>
  <c r="J1999" i="5"/>
  <c r="A1999" i="5"/>
  <c r="O1998" i="5"/>
  <c r="J1998" i="5"/>
  <c r="A1998" i="5"/>
  <c r="O1997" i="5"/>
  <c r="J1997" i="5"/>
  <c r="A1997" i="5"/>
  <c r="O1996" i="5"/>
  <c r="J1996" i="5"/>
  <c r="A1996" i="5"/>
  <c r="O1995" i="5"/>
  <c r="J1995" i="5"/>
  <c r="A1995" i="5"/>
  <c r="O1994" i="5"/>
  <c r="J1994" i="5"/>
  <c r="A1994" i="5"/>
  <c r="O1993" i="5"/>
  <c r="J1993" i="5"/>
  <c r="A1993" i="5"/>
  <c r="O1992" i="5"/>
  <c r="J1992" i="5"/>
  <c r="A1992" i="5"/>
  <c r="O1991" i="5"/>
  <c r="J1991" i="5"/>
  <c r="A1991" i="5"/>
  <c r="O1990" i="5"/>
  <c r="J1990" i="5"/>
  <c r="A1990" i="5"/>
  <c r="O1989" i="5"/>
  <c r="J1989" i="5"/>
  <c r="A1989" i="5"/>
  <c r="O1988" i="5"/>
  <c r="J1988" i="5"/>
  <c r="A1988" i="5"/>
  <c r="O1987" i="5"/>
  <c r="J1987" i="5"/>
  <c r="A1987" i="5"/>
  <c r="O1986" i="5"/>
  <c r="J1986" i="5"/>
  <c r="A1986" i="5"/>
  <c r="O1985" i="5"/>
  <c r="J1985" i="5"/>
  <c r="A1985" i="5"/>
  <c r="O1984" i="5"/>
  <c r="J1984" i="5"/>
  <c r="A1984" i="5"/>
  <c r="O1983" i="5"/>
  <c r="J1983" i="5"/>
  <c r="A1983" i="5"/>
  <c r="O1982" i="5"/>
  <c r="J1982" i="5"/>
  <c r="A1982" i="5"/>
  <c r="O1981" i="5"/>
  <c r="J1981" i="5"/>
  <c r="A1981" i="5"/>
  <c r="O1980" i="5"/>
  <c r="J1980" i="5"/>
  <c r="A1980" i="5"/>
  <c r="O1979" i="5"/>
  <c r="J1979" i="5"/>
  <c r="A1979" i="5"/>
  <c r="O1978" i="5"/>
  <c r="J1978" i="5"/>
  <c r="A1978" i="5"/>
  <c r="O1977" i="5"/>
  <c r="J1977" i="5"/>
  <c r="A1977" i="5"/>
  <c r="O1976" i="5"/>
  <c r="J1976" i="5"/>
  <c r="A1976" i="5"/>
  <c r="O1975" i="5"/>
  <c r="J1975" i="5"/>
  <c r="A1975" i="5"/>
  <c r="O1974" i="5"/>
  <c r="J1974" i="5"/>
  <c r="A1974" i="5"/>
  <c r="O1973" i="5"/>
  <c r="J1973" i="5"/>
  <c r="A1973" i="5"/>
  <c r="O1972" i="5"/>
  <c r="J1972" i="5"/>
  <c r="A1972" i="5"/>
  <c r="O1971" i="5"/>
  <c r="J1971" i="5"/>
  <c r="A1971" i="5"/>
  <c r="O1970" i="5"/>
  <c r="J1970" i="5"/>
  <c r="A1970" i="5"/>
  <c r="O1969" i="5"/>
  <c r="J1969" i="5"/>
  <c r="A1969" i="5"/>
  <c r="O1968" i="5"/>
  <c r="J1968" i="5"/>
  <c r="A1968" i="5"/>
  <c r="O1967" i="5"/>
  <c r="J1967" i="5"/>
  <c r="A1967" i="5"/>
  <c r="O1966" i="5"/>
  <c r="J1966" i="5"/>
  <c r="A1966" i="5"/>
  <c r="O1965" i="5"/>
  <c r="J1965" i="5"/>
  <c r="A1965" i="5"/>
  <c r="O1964" i="5"/>
  <c r="J1964" i="5"/>
  <c r="A1964" i="5"/>
  <c r="O1963" i="5"/>
  <c r="J1963" i="5"/>
  <c r="A1963" i="5"/>
  <c r="O1962" i="5"/>
  <c r="J1962" i="5"/>
  <c r="A1962" i="5"/>
  <c r="O1961" i="5"/>
  <c r="J1961" i="5"/>
  <c r="A1961" i="5"/>
  <c r="O1960" i="5"/>
  <c r="J1960" i="5"/>
  <c r="A1960" i="5"/>
  <c r="O1959" i="5"/>
  <c r="J1959" i="5"/>
  <c r="A1959" i="5"/>
  <c r="O1958" i="5"/>
  <c r="J1958" i="5"/>
  <c r="A1958" i="5"/>
  <c r="O1957" i="5"/>
  <c r="J1957" i="5"/>
  <c r="A1957" i="5"/>
  <c r="O1956" i="5"/>
  <c r="J1956" i="5"/>
  <c r="A1956" i="5"/>
  <c r="O1955" i="5"/>
  <c r="J1955" i="5"/>
  <c r="A1955" i="5"/>
  <c r="O1954" i="5"/>
  <c r="J1954" i="5"/>
  <c r="A1954" i="5"/>
  <c r="O1953" i="5"/>
  <c r="J1953" i="5"/>
  <c r="A1953" i="5"/>
  <c r="O1952" i="5"/>
  <c r="J1952" i="5"/>
  <c r="A1952" i="5"/>
  <c r="O1951" i="5"/>
  <c r="J1951" i="5"/>
  <c r="A1951" i="5"/>
  <c r="O1950" i="5"/>
  <c r="J1950" i="5"/>
  <c r="A1950" i="5"/>
  <c r="O1949" i="5"/>
  <c r="J1949" i="5"/>
  <c r="A1949" i="5"/>
  <c r="O1948" i="5"/>
  <c r="J1948" i="5"/>
  <c r="A1948" i="5"/>
  <c r="O1947" i="5"/>
  <c r="J1947" i="5"/>
  <c r="A1947" i="5"/>
  <c r="O1946" i="5"/>
  <c r="J1946" i="5"/>
  <c r="A1946" i="5"/>
  <c r="O1945" i="5"/>
  <c r="J1945" i="5"/>
  <c r="A1945" i="5"/>
  <c r="O1944" i="5"/>
  <c r="J1944" i="5"/>
  <c r="A1944" i="5"/>
  <c r="O1943" i="5"/>
  <c r="J1943" i="5"/>
  <c r="A1943" i="5"/>
  <c r="O1942" i="5"/>
  <c r="J1942" i="5"/>
  <c r="A1942" i="5"/>
  <c r="O1941" i="5"/>
  <c r="J1941" i="5"/>
  <c r="A1941" i="5"/>
  <c r="O1940" i="5"/>
  <c r="J1940" i="5"/>
  <c r="A1940" i="5"/>
  <c r="O1939" i="5"/>
  <c r="J1939" i="5"/>
  <c r="A1939" i="5"/>
  <c r="O1938" i="5"/>
  <c r="J1938" i="5"/>
  <c r="A1938" i="5"/>
  <c r="O1937" i="5"/>
  <c r="J1937" i="5"/>
  <c r="A1937" i="5"/>
  <c r="O1936" i="5"/>
  <c r="J1936" i="5"/>
  <c r="A1936" i="5"/>
  <c r="O1935" i="5"/>
  <c r="J1935" i="5"/>
  <c r="A1935" i="5"/>
  <c r="O1934" i="5"/>
  <c r="J1934" i="5"/>
  <c r="A1934" i="5"/>
  <c r="O1933" i="5"/>
  <c r="J1933" i="5"/>
  <c r="A1933" i="5"/>
  <c r="O1932" i="5"/>
  <c r="J1932" i="5"/>
  <c r="A1932" i="5"/>
  <c r="O1931" i="5"/>
  <c r="J1931" i="5"/>
  <c r="A1931" i="5"/>
  <c r="O1930" i="5"/>
  <c r="J1930" i="5"/>
  <c r="A1930" i="5"/>
  <c r="O1929" i="5"/>
  <c r="J1929" i="5"/>
  <c r="A1929" i="5"/>
  <c r="O1928" i="5"/>
  <c r="J1928" i="5"/>
  <c r="A1928" i="5"/>
  <c r="O1927" i="5"/>
  <c r="J1927" i="5"/>
  <c r="A1927" i="5"/>
  <c r="O1926" i="5"/>
  <c r="J1926" i="5"/>
  <c r="A1926" i="5"/>
  <c r="O1925" i="5"/>
  <c r="J1925" i="5"/>
  <c r="A1925" i="5"/>
  <c r="O1924" i="5"/>
  <c r="J1924" i="5"/>
  <c r="A1924" i="5"/>
  <c r="O1923" i="5"/>
  <c r="J1923" i="5"/>
  <c r="A1923" i="5"/>
  <c r="O1922" i="5"/>
  <c r="J1922" i="5"/>
  <c r="A1922" i="5"/>
  <c r="O1921" i="5"/>
  <c r="J1921" i="5"/>
  <c r="A1921" i="5"/>
  <c r="O1920" i="5"/>
  <c r="J1920" i="5"/>
  <c r="A1920" i="5"/>
  <c r="O1919" i="5"/>
  <c r="J1919" i="5"/>
  <c r="A1919" i="5"/>
  <c r="O1918" i="5"/>
  <c r="J1918" i="5"/>
  <c r="A1918" i="5"/>
  <c r="O1917" i="5"/>
  <c r="J1917" i="5"/>
  <c r="A1917" i="5"/>
  <c r="O1916" i="5"/>
  <c r="J1916" i="5"/>
  <c r="A1916" i="5"/>
  <c r="O1915" i="5"/>
  <c r="J1915" i="5"/>
  <c r="A1915" i="5"/>
  <c r="O1914" i="5"/>
  <c r="J1914" i="5"/>
  <c r="A1914" i="5"/>
  <c r="O1913" i="5"/>
  <c r="J1913" i="5"/>
  <c r="A1913" i="5"/>
  <c r="O1912" i="5"/>
  <c r="J1912" i="5"/>
  <c r="A1912" i="5"/>
  <c r="O1911" i="5"/>
  <c r="J1911" i="5"/>
  <c r="A1911" i="5"/>
  <c r="O1910" i="5"/>
  <c r="J1910" i="5"/>
  <c r="A1910" i="5"/>
  <c r="O1909" i="5"/>
  <c r="J1909" i="5"/>
  <c r="A1909" i="5"/>
  <c r="O1908" i="5"/>
  <c r="J1908" i="5"/>
  <c r="A1908" i="5"/>
  <c r="O1907" i="5"/>
  <c r="J1907" i="5"/>
  <c r="A1907" i="5"/>
  <c r="O1906" i="5"/>
  <c r="J1906" i="5"/>
  <c r="A1906" i="5"/>
  <c r="O1905" i="5"/>
  <c r="J1905" i="5"/>
  <c r="A1905" i="5"/>
  <c r="O1904" i="5"/>
  <c r="J1904" i="5"/>
  <c r="A1904" i="5"/>
  <c r="O1903" i="5"/>
  <c r="J1903" i="5"/>
  <c r="A1903" i="5"/>
  <c r="O1902" i="5"/>
  <c r="J1902" i="5"/>
  <c r="A1902" i="5"/>
  <c r="O1901" i="5"/>
  <c r="J1901" i="5"/>
  <c r="A1901" i="5"/>
  <c r="O1900" i="5"/>
  <c r="J1900" i="5"/>
  <c r="A1900" i="5"/>
  <c r="O1899" i="5"/>
  <c r="J1899" i="5"/>
  <c r="A1899" i="5"/>
  <c r="O1898" i="5"/>
  <c r="J1898" i="5"/>
  <c r="A1898" i="5"/>
  <c r="O1897" i="5"/>
  <c r="J1897" i="5"/>
  <c r="A1897" i="5"/>
  <c r="O1896" i="5"/>
  <c r="J1896" i="5"/>
  <c r="A1896" i="5"/>
  <c r="O1895" i="5"/>
  <c r="J1895" i="5"/>
  <c r="A1895" i="5"/>
  <c r="O1894" i="5"/>
  <c r="J1894" i="5"/>
  <c r="A1894" i="5"/>
  <c r="O1893" i="5"/>
  <c r="J1893" i="5"/>
  <c r="A1893" i="5"/>
  <c r="O1892" i="5"/>
  <c r="J1892" i="5"/>
  <c r="A1892" i="5"/>
  <c r="O1891" i="5"/>
  <c r="J1891" i="5"/>
  <c r="A1891" i="5"/>
  <c r="O1890" i="5"/>
  <c r="J1890" i="5"/>
  <c r="A1890" i="5"/>
  <c r="O1889" i="5"/>
  <c r="J1889" i="5"/>
  <c r="A1889" i="5"/>
  <c r="O1888" i="5"/>
  <c r="J1888" i="5"/>
  <c r="A1888" i="5"/>
  <c r="O1887" i="5"/>
  <c r="J1887" i="5"/>
  <c r="A1887" i="5"/>
  <c r="O1886" i="5"/>
  <c r="J1886" i="5"/>
  <c r="A1886" i="5"/>
  <c r="O1885" i="5"/>
  <c r="J1885" i="5"/>
  <c r="A1885" i="5"/>
  <c r="O1884" i="5"/>
  <c r="J1884" i="5"/>
  <c r="A1884" i="5"/>
  <c r="O1883" i="5"/>
  <c r="J1883" i="5"/>
  <c r="A1883" i="5"/>
  <c r="O1882" i="5"/>
  <c r="J1882" i="5"/>
  <c r="A1882" i="5"/>
  <c r="O1881" i="5"/>
  <c r="J1881" i="5"/>
  <c r="A1881" i="5"/>
  <c r="O1880" i="5"/>
  <c r="J1880" i="5"/>
  <c r="A1880" i="5"/>
  <c r="O1879" i="5"/>
  <c r="J1879" i="5"/>
  <c r="A1879" i="5"/>
  <c r="O1878" i="5"/>
  <c r="J1878" i="5"/>
  <c r="A1878" i="5"/>
  <c r="O1877" i="5"/>
  <c r="J1877" i="5"/>
  <c r="A1877" i="5"/>
  <c r="O1876" i="5"/>
  <c r="J1876" i="5"/>
  <c r="A1876" i="5"/>
  <c r="O1875" i="5"/>
  <c r="J1875" i="5"/>
  <c r="A1875" i="5"/>
  <c r="O1874" i="5"/>
  <c r="J1874" i="5"/>
  <c r="A1874" i="5"/>
  <c r="O1873" i="5"/>
  <c r="J1873" i="5"/>
  <c r="A1873" i="5"/>
  <c r="O1872" i="5"/>
  <c r="J1872" i="5"/>
  <c r="A1872" i="5"/>
  <c r="O1871" i="5"/>
  <c r="J1871" i="5"/>
  <c r="A1871" i="5"/>
  <c r="O1870" i="5"/>
  <c r="J1870" i="5"/>
  <c r="A1870" i="5"/>
  <c r="O1869" i="5"/>
  <c r="J1869" i="5"/>
  <c r="A1869" i="5"/>
  <c r="O1868" i="5"/>
  <c r="J1868" i="5"/>
  <c r="A1868" i="5"/>
  <c r="O1867" i="5"/>
  <c r="J1867" i="5"/>
  <c r="A1867" i="5"/>
  <c r="O1866" i="5"/>
  <c r="J1866" i="5"/>
  <c r="A1866" i="5"/>
  <c r="O1865" i="5"/>
  <c r="J1865" i="5"/>
  <c r="A1865" i="5"/>
  <c r="O1864" i="5"/>
  <c r="J1864" i="5"/>
  <c r="A1864" i="5"/>
  <c r="O1863" i="5"/>
  <c r="J1863" i="5"/>
  <c r="A1863" i="5"/>
  <c r="O1862" i="5"/>
  <c r="J1862" i="5"/>
  <c r="A1862" i="5"/>
  <c r="O1861" i="5"/>
  <c r="J1861" i="5"/>
  <c r="A1861" i="5"/>
  <c r="O1860" i="5"/>
  <c r="J1860" i="5"/>
  <c r="A1860" i="5"/>
  <c r="O1859" i="5"/>
  <c r="J1859" i="5"/>
  <c r="A1859" i="5"/>
  <c r="O1858" i="5"/>
  <c r="J1858" i="5"/>
  <c r="A1858" i="5"/>
  <c r="O1857" i="5"/>
  <c r="J1857" i="5"/>
  <c r="A1857" i="5"/>
  <c r="O1856" i="5"/>
  <c r="J1856" i="5"/>
  <c r="A1856" i="5"/>
  <c r="O1855" i="5"/>
  <c r="J1855" i="5"/>
  <c r="A1855" i="5"/>
  <c r="O1854" i="5"/>
  <c r="J1854" i="5"/>
  <c r="A1854" i="5"/>
  <c r="O1853" i="5"/>
  <c r="J1853" i="5"/>
  <c r="A1853" i="5"/>
  <c r="O1852" i="5"/>
  <c r="J1852" i="5"/>
  <c r="A1852" i="5"/>
  <c r="O1851" i="5"/>
  <c r="J1851" i="5"/>
  <c r="A1851" i="5"/>
  <c r="O1850" i="5"/>
  <c r="J1850" i="5"/>
  <c r="A1850" i="5"/>
  <c r="O1849" i="5"/>
  <c r="J1849" i="5"/>
  <c r="A1849" i="5"/>
  <c r="O1848" i="5"/>
  <c r="J1848" i="5"/>
  <c r="A1848" i="5"/>
  <c r="O1847" i="5"/>
  <c r="J1847" i="5"/>
  <c r="A1847" i="5"/>
  <c r="O1846" i="5"/>
  <c r="J1846" i="5"/>
  <c r="A1846" i="5"/>
  <c r="O1845" i="5"/>
  <c r="J1845" i="5"/>
  <c r="A1845" i="5"/>
  <c r="O1844" i="5"/>
  <c r="J1844" i="5"/>
  <c r="A1844" i="5"/>
  <c r="O1843" i="5"/>
  <c r="J1843" i="5"/>
  <c r="A1843" i="5"/>
  <c r="O1842" i="5"/>
  <c r="J1842" i="5"/>
  <c r="A1842" i="5"/>
  <c r="O1841" i="5"/>
  <c r="J1841" i="5"/>
  <c r="A1841" i="5"/>
  <c r="O1840" i="5"/>
  <c r="J1840" i="5"/>
  <c r="A1840" i="5"/>
  <c r="O1839" i="5"/>
  <c r="J1839" i="5"/>
  <c r="A1839" i="5"/>
  <c r="O1838" i="5"/>
  <c r="J1838" i="5"/>
  <c r="A1838" i="5"/>
  <c r="O1837" i="5"/>
  <c r="J1837" i="5"/>
  <c r="A1837" i="5"/>
  <c r="O1836" i="5"/>
  <c r="J1836" i="5"/>
  <c r="A1836" i="5"/>
  <c r="O1835" i="5"/>
  <c r="J1835" i="5"/>
  <c r="A1835" i="5"/>
  <c r="O1834" i="5"/>
  <c r="J1834" i="5"/>
  <c r="A1834" i="5"/>
  <c r="O1833" i="5"/>
  <c r="J1833" i="5"/>
  <c r="A1833" i="5"/>
  <c r="O1832" i="5"/>
  <c r="J1832" i="5"/>
  <c r="A1832" i="5"/>
  <c r="O1831" i="5"/>
  <c r="J1831" i="5"/>
  <c r="A1831" i="5"/>
  <c r="O1830" i="5"/>
  <c r="J1830" i="5"/>
  <c r="A1830" i="5"/>
  <c r="O1829" i="5"/>
  <c r="J1829" i="5"/>
  <c r="A1829" i="5"/>
  <c r="O1828" i="5"/>
  <c r="J1828" i="5"/>
  <c r="A1828" i="5"/>
  <c r="O1827" i="5"/>
  <c r="J1827" i="5"/>
  <c r="A1827" i="5"/>
  <c r="O1826" i="5"/>
  <c r="J1826" i="5"/>
  <c r="A1826" i="5"/>
  <c r="O1825" i="5"/>
  <c r="J1825" i="5"/>
  <c r="A1825" i="5"/>
  <c r="O1824" i="5"/>
  <c r="J1824" i="5"/>
  <c r="A1824" i="5"/>
  <c r="O1823" i="5"/>
  <c r="J1823" i="5"/>
  <c r="A1823" i="5"/>
  <c r="O1822" i="5"/>
  <c r="J1822" i="5"/>
  <c r="A1822" i="5"/>
  <c r="O1821" i="5"/>
  <c r="J1821" i="5"/>
  <c r="A1821" i="5"/>
  <c r="O1820" i="5"/>
  <c r="J1820" i="5"/>
  <c r="A1820" i="5"/>
  <c r="O1819" i="5"/>
  <c r="J1819" i="5"/>
  <c r="A1819" i="5"/>
  <c r="O1818" i="5"/>
  <c r="J1818" i="5"/>
  <c r="A1818" i="5"/>
  <c r="O1817" i="5"/>
  <c r="J1817" i="5"/>
  <c r="A1817" i="5"/>
  <c r="O1816" i="5"/>
  <c r="J1816" i="5"/>
  <c r="A1816" i="5"/>
  <c r="O1815" i="5"/>
  <c r="J1815" i="5"/>
  <c r="A1815" i="5"/>
  <c r="O1814" i="5"/>
  <c r="J1814" i="5"/>
  <c r="A1814" i="5"/>
  <c r="O1813" i="5"/>
  <c r="J1813" i="5"/>
  <c r="A1813" i="5"/>
  <c r="O1812" i="5"/>
  <c r="J1812" i="5"/>
  <c r="A1812" i="5"/>
  <c r="O1811" i="5"/>
  <c r="J1811" i="5"/>
  <c r="A1811" i="5"/>
  <c r="O1810" i="5"/>
  <c r="J1810" i="5"/>
  <c r="A1810" i="5"/>
  <c r="O1809" i="5"/>
  <c r="J1809" i="5"/>
  <c r="A1809" i="5"/>
  <c r="O1808" i="5"/>
  <c r="J1808" i="5"/>
  <c r="A1808" i="5"/>
  <c r="O1807" i="5"/>
  <c r="J1807" i="5"/>
  <c r="A1807" i="5"/>
  <c r="O1806" i="5"/>
  <c r="J1806" i="5"/>
  <c r="A1806" i="5"/>
  <c r="O1805" i="5"/>
  <c r="J1805" i="5"/>
  <c r="A1805" i="5"/>
  <c r="O1804" i="5"/>
  <c r="J1804" i="5"/>
  <c r="A1804" i="5"/>
  <c r="O1803" i="5"/>
  <c r="J1803" i="5"/>
  <c r="A1803" i="5"/>
  <c r="O1802" i="5"/>
  <c r="J1802" i="5"/>
  <c r="A1802" i="5"/>
  <c r="O1801" i="5"/>
  <c r="J1801" i="5"/>
  <c r="A1801" i="5"/>
  <c r="O1800" i="5"/>
  <c r="J1800" i="5"/>
  <c r="A1800" i="5"/>
  <c r="O1799" i="5"/>
  <c r="J1799" i="5"/>
  <c r="A1799" i="5"/>
  <c r="O1798" i="5"/>
  <c r="J1798" i="5"/>
  <c r="A1798" i="5"/>
  <c r="O1797" i="5"/>
  <c r="J1797" i="5"/>
  <c r="A1797" i="5"/>
  <c r="O1796" i="5"/>
  <c r="J1796" i="5"/>
  <c r="A1796" i="5"/>
  <c r="O1795" i="5"/>
  <c r="J1795" i="5"/>
  <c r="A1795" i="5"/>
  <c r="O1794" i="5"/>
  <c r="J1794" i="5"/>
  <c r="A1794" i="5"/>
  <c r="O1793" i="5"/>
  <c r="J1793" i="5"/>
  <c r="A1793" i="5"/>
  <c r="O1792" i="5"/>
  <c r="J1792" i="5"/>
  <c r="A1792" i="5"/>
  <c r="O1791" i="5"/>
  <c r="J1791" i="5"/>
  <c r="A1791" i="5"/>
  <c r="O1790" i="5"/>
  <c r="J1790" i="5"/>
  <c r="A1790" i="5"/>
  <c r="O1789" i="5"/>
  <c r="J1789" i="5"/>
  <c r="A1789" i="5"/>
  <c r="O1788" i="5"/>
  <c r="J1788" i="5"/>
  <c r="A1788" i="5"/>
  <c r="O1787" i="5"/>
  <c r="J1787" i="5"/>
  <c r="A1787" i="5"/>
  <c r="O1786" i="5"/>
  <c r="J1786" i="5"/>
  <c r="A1786" i="5"/>
  <c r="O1785" i="5"/>
  <c r="J1785" i="5"/>
  <c r="A1785" i="5"/>
  <c r="O1784" i="5"/>
  <c r="J1784" i="5"/>
  <c r="A1784" i="5"/>
  <c r="O1783" i="5"/>
  <c r="J1783" i="5"/>
  <c r="A1783" i="5"/>
  <c r="O1782" i="5"/>
  <c r="J1782" i="5"/>
  <c r="A1782" i="5"/>
  <c r="O1781" i="5"/>
  <c r="J1781" i="5"/>
  <c r="A1781" i="5"/>
  <c r="O1780" i="5"/>
  <c r="J1780" i="5"/>
  <c r="A1780" i="5"/>
  <c r="O1779" i="5"/>
  <c r="J1779" i="5"/>
  <c r="A1779" i="5"/>
  <c r="O1778" i="5"/>
  <c r="J1778" i="5"/>
  <c r="A1778" i="5"/>
  <c r="O1777" i="5"/>
  <c r="J1777" i="5"/>
  <c r="A1777" i="5"/>
  <c r="O1776" i="5"/>
  <c r="J1776" i="5"/>
  <c r="A1776" i="5"/>
  <c r="O1775" i="5"/>
  <c r="J1775" i="5"/>
  <c r="A1775" i="5"/>
  <c r="O1774" i="5"/>
  <c r="J1774" i="5"/>
  <c r="A1774" i="5"/>
  <c r="O1773" i="5"/>
  <c r="J1773" i="5"/>
  <c r="A1773" i="5"/>
  <c r="O1772" i="5"/>
  <c r="J1772" i="5"/>
  <c r="A1772" i="5"/>
  <c r="O1771" i="5"/>
  <c r="J1771" i="5"/>
  <c r="A1771" i="5"/>
  <c r="O1770" i="5"/>
  <c r="J1770" i="5"/>
  <c r="A1770" i="5"/>
  <c r="O1769" i="5"/>
  <c r="J1769" i="5"/>
  <c r="A1769" i="5"/>
  <c r="O1768" i="5"/>
  <c r="J1768" i="5"/>
  <c r="A1768" i="5"/>
  <c r="O1767" i="5"/>
  <c r="J1767" i="5"/>
  <c r="A1767" i="5"/>
  <c r="O1766" i="5"/>
  <c r="J1766" i="5"/>
  <c r="A1766" i="5"/>
  <c r="O1765" i="5"/>
  <c r="J1765" i="5"/>
  <c r="A1765" i="5"/>
  <c r="O1764" i="5"/>
  <c r="J1764" i="5"/>
  <c r="A1764" i="5"/>
  <c r="O1763" i="5"/>
  <c r="J1763" i="5"/>
  <c r="A1763" i="5"/>
  <c r="O1762" i="5"/>
  <c r="J1762" i="5"/>
  <c r="A1762" i="5"/>
  <c r="O1761" i="5"/>
  <c r="J1761" i="5"/>
  <c r="A1761" i="5"/>
  <c r="O1760" i="5"/>
  <c r="J1760" i="5"/>
  <c r="A1760" i="5"/>
  <c r="O1759" i="5"/>
  <c r="J1759" i="5"/>
  <c r="A1759" i="5"/>
  <c r="O1758" i="5"/>
  <c r="J1758" i="5"/>
  <c r="A1758" i="5"/>
  <c r="O1757" i="5"/>
  <c r="J1757" i="5"/>
  <c r="A1757" i="5"/>
  <c r="O1756" i="5"/>
  <c r="J1756" i="5"/>
  <c r="A1756" i="5"/>
  <c r="O1755" i="5"/>
  <c r="J1755" i="5"/>
  <c r="A1755" i="5"/>
  <c r="O1754" i="5"/>
  <c r="J1754" i="5"/>
  <c r="A1754" i="5"/>
  <c r="O1753" i="5"/>
  <c r="J1753" i="5"/>
  <c r="A1753" i="5"/>
  <c r="O1752" i="5"/>
  <c r="J1752" i="5"/>
  <c r="A1752" i="5"/>
  <c r="O1751" i="5"/>
  <c r="J1751" i="5"/>
  <c r="A1751" i="5"/>
  <c r="O1750" i="5"/>
  <c r="J1750" i="5"/>
  <c r="A1750" i="5"/>
  <c r="O1749" i="5"/>
  <c r="J1749" i="5"/>
  <c r="A1749" i="5"/>
  <c r="O1748" i="5"/>
  <c r="J1748" i="5"/>
  <c r="A1748" i="5"/>
  <c r="O1747" i="5"/>
  <c r="J1747" i="5"/>
  <c r="A1747" i="5"/>
  <c r="O1746" i="5"/>
  <c r="J1746" i="5"/>
  <c r="A1746" i="5"/>
  <c r="O1745" i="5"/>
  <c r="J1745" i="5"/>
  <c r="A1745" i="5"/>
  <c r="O1744" i="5"/>
  <c r="J1744" i="5"/>
  <c r="A1744" i="5"/>
  <c r="O1743" i="5"/>
  <c r="J1743" i="5"/>
  <c r="A1743" i="5"/>
  <c r="O1742" i="5"/>
  <c r="J1742" i="5"/>
  <c r="A1742" i="5"/>
  <c r="O1741" i="5"/>
  <c r="J1741" i="5"/>
  <c r="A1741" i="5"/>
  <c r="O1740" i="5"/>
  <c r="J1740" i="5"/>
  <c r="A1740" i="5"/>
  <c r="O1739" i="5"/>
  <c r="J1739" i="5"/>
  <c r="A1739" i="5"/>
  <c r="O1738" i="5"/>
  <c r="J1738" i="5"/>
  <c r="A1738" i="5"/>
  <c r="O1737" i="5"/>
  <c r="J1737" i="5"/>
  <c r="A1737" i="5"/>
  <c r="O1736" i="5"/>
  <c r="J1736" i="5"/>
  <c r="A1736" i="5"/>
  <c r="O1735" i="5"/>
  <c r="J1735" i="5"/>
  <c r="A1735" i="5"/>
  <c r="O1734" i="5"/>
  <c r="J1734" i="5"/>
  <c r="A1734" i="5"/>
  <c r="O1733" i="5"/>
  <c r="J1733" i="5"/>
  <c r="A1733" i="5"/>
  <c r="O1732" i="5"/>
  <c r="J1732" i="5"/>
  <c r="A1732" i="5"/>
  <c r="O1731" i="5"/>
  <c r="J1731" i="5"/>
  <c r="A1731" i="5"/>
  <c r="O1730" i="5"/>
  <c r="J1730" i="5"/>
  <c r="A1730" i="5"/>
  <c r="O1729" i="5"/>
  <c r="J1729" i="5"/>
  <c r="A1729" i="5"/>
  <c r="O1728" i="5"/>
  <c r="J1728" i="5"/>
  <c r="A1728" i="5"/>
  <c r="O1727" i="5"/>
  <c r="J1727" i="5"/>
  <c r="A1727" i="5"/>
  <c r="O1726" i="5"/>
  <c r="J1726" i="5"/>
  <c r="A1726" i="5"/>
  <c r="O1725" i="5"/>
  <c r="J1725" i="5"/>
  <c r="A1725" i="5"/>
  <c r="O1724" i="5"/>
  <c r="J1724" i="5"/>
  <c r="A1724" i="5"/>
  <c r="O1723" i="5"/>
  <c r="J1723" i="5"/>
  <c r="A1723" i="5"/>
  <c r="O1722" i="5"/>
  <c r="J1722" i="5"/>
  <c r="A1722" i="5"/>
  <c r="O1721" i="5"/>
  <c r="J1721" i="5"/>
  <c r="A1721" i="5"/>
  <c r="O1720" i="5"/>
  <c r="J1720" i="5"/>
  <c r="A1720" i="5"/>
  <c r="O1719" i="5"/>
  <c r="J1719" i="5"/>
  <c r="A1719" i="5"/>
  <c r="O1718" i="5"/>
  <c r="J1718" i="5"/>
  <c r="A1718" i="5"/>
  <c r="O1717" i="5"/>
  <c r="J1717" i="5"/>
  <c r="A1717" i="5"/>
  <c r="O1716" i="5"/>
  <c r="J1716" i="5"/>
  <c r="A1716" i="5"/>
  <c r="O1715" i="5"/>
  <c r="J1715" i="5"/>
  <c r="A1715" i="5"/>
  <c r="O1714" i="5"/>
  <c r="J1714" i="5"/>
  <c r="A1714" i="5"/>
  <c r="O1713" i="5"/>
  <c r="J1713" i="5"/>
  <c r="A1713" i="5"/>
  <c r="O1712" i="5"/>
  <c r="J1712" i="5"/>
  <c r="A1712" i="5"/>
  <c r="O1711" i="5"/>
  <c r="J1711" i="5"/>
  <c r="A1711" i="5"/>
  <c r="O1710" i="5"/>
  <c r="J1710" i="5"/>
  <c r="A1710" i="5"/>
  <c r="O1709" i="5"/>
  <c r="J1709" i="5"/>
  <c r="A1709" i="5"/>
  <c r="O1708" i="5"/>
  <c r="J1708" i="5"/>
  <c r="A1708" i="5"/>
  <c r="O1707" i="5"/>
  <c r="J1707" i="5"/>
  <c r="A1707" i="5"/>
  <c r="O1706" i="5"/>
  <c r="J1706" i="5"/>
  <c r="A1706" i="5"/>
  <c r="O1705" i="5"/>
  <c r="J1705" i="5"/>
  <c r="A1705" i="5"/>
  <c r="O1704" i="5"/>
  <c r="J1704" i="5"/>
  <c r="A1704" i="5"/>
  <c r="O1703" i="5"/>
  <c r="J1703" i="5"/>
  <c r="A1703" i="5"/>
  <c r="O1702" i="5"/>
  <c r="J1702" i="5"/>
  <c r="A1702" i="5"/>
  <c r="O1701" i="5"/>
  <c r="J1701" i="5"/>
  <c r="A1701" i="5"/>
  <c r="O1700" i="5"/>
  <c r="J1700" i="5"/>
  <c r="A1700" i="5"/>
  <c r="O1699" i="5"/>
  <c r="J1699" i="5"/>
  <c r="A1699" i="5"/>
  <c r="O1698" i="5"/>
  <c r="J1698" i="5"/>
  <c r="A1698" i="5"/>
  <c r="O1697" i="5"/>
  <c r="J1697" i="5"/>
  <c r="A1697" i="5"/>
  <c r="O1696" i="5"/>
  <c r="J1696" i="5"/>
  <c r="A1696" i="5"/>
  <c r="O1695" i="5"/>
  <c r="J1695" i="5"/>
  <c r="A1695" i="5"/>
  <c r="O1694" i="5"/>
  <c r="J1694" i="5"/>
  <c r="A1694" i="5"/>
  <c r="O1693" i="5"/>
  <c r="J1693" i="5"/>
  <c r="A1693" i="5"/>
  <c r="O1692" i="5"/>
  <c r="J1692" i="5"/>
  <c r="A1692" i="5"/>
  <c r="O1691" i="5"/>
  <c r="J1691" i="5"/>
  <c r="A1691" i="5"/>
  <c r="O1690" i="5"/>
  <c r="J1690" i="5"/>
  <c r="A1690" i="5"/>
  <c r="O1689" i="5"/>
  <c r="J1689" i="5"/>
  <c r="A1689" i="5"/>
  <c r="O1688" i="5"/>
  <c r="J1688" i="5"/>
  <c r="A1688" i="5"/>
  <c r="O1687" i="5"/>
  <c r="J1687" i="5"/>
  <c r="A1687" i="5"/>
  <c r="O1686" i="5"/>
  <c r="J1686" i="5"/>
  <c r="A1686" i="5"/>
  <c r="O1685" i="5"/>
  <c r="J1685" i="5"/>
  <c r="A1685" i="5"/>
  <c r="O1684" i="5"/>
  <c r="J1684" i="5"/>
  <c r="A1684" i="5"/>
  <c r="O1683" i="5"/>
  <c r="J1683" i="5"/>
  <c r="A1683" i="5"/>
  <c r="O1682" i="5"/>
  <c r="J1682" i="5"/>
  <c r="A1682" i="5"/>
  <c r="O1681" i="5"/>
  <c r="J1681" i="5"/>
  <c r="A1681" i="5"/>
  <c r="O1680" i="5"/>
  <c r="J1680" i="5"/>
  <c r="A1680" i="5"/>
  <c r="O1679" i="5"/>
  <c r="J1679" i="5"/>
  <c r="A1679" i="5"/>
  <c r="O1678" i="5"/>
  <c r="J1678" i="5"/>
  <c r="A1678" i="5"/>
  <c r="O1677" i="5"/>
  <c r="J1677" i="5"/>
  <c r="A1677" i="5"/>
  <c r="O1676" i="5"/>
  <c r="J1676" i="5"/>
  <c r="A1676" i="5"/>
  <c r="O1675" i="5"/>
  <c r="J1675" i="5"/>
  <c r="A1675" i="5"/>
  <c r="O1674" i="5"/>
  <c r="J1674" i="5"/>
  <c r="A1674" i="5"/>
  <c r="O1673" i="5"/>
  <c r="J1673" i="5"/>
  <c r="A1673" i="5"/>
  <c r="O1672" i="5"/>
  <c r="J1672" i="5"/>
  <c r="A1672" i="5"/>
  <c r="O1671" i="5"/>
  <c r="J1671" i="5"/>
  <c r="A1671" i="5"/>
  <c r="O1670" i="5"/>
  <c r="J1670" i="5"/>
  <c r="A1670" i="5"/>
  <c r="O1669" i="5"/>
  <c r="J1669" i="5"/>
  <c r="A1669" i="5"/>
  <c r="O1668" i="5"/>
  <c r="J1668" i="5"/>
  <c r="A1668" i="5"/>
  <c r="O1667" i="5"/>
  <c r="J1667" i="5"/>
  <c r="A1667" i="5"/>
  <c r="O1666" i="5"/>
  <c r="J1666" i="5"/>
  <c r="A1666" i="5"/>
  <c r="O1665" i="5"/>
  <c r="J1665" i="5"/>
  <c r="A1665" i="5"/>
  <c r="O1664" i="5"/>
  <c r="J1664" i="5"/>
  <c r="A1664" i="5"/>
  <c r="O1663" i="5"/>
  <c r="J1663" i="5"/>
  <c r="A1663" i="5"/>
  <c r="O1662" i="5"/>
  <c r="J1662" i="5"/>
  <c r="A1662" i="5"/>
  <c r="O1661" i="5"/>
  <c r="J1661" i="5"/>
  <c r="A1661" i="5"/>
  <c r="O1660" i="5"/>
  <c r="J1660" i="5"/>
  <c r="A1660" i="5"/>
  <c r="O1659" i="5"/>
  <c r="J1659" i="5"/>
  <c r="A1659" i="5"/>
  <c r="O1658" i="5"/>
  <c r="J1658" i="5"/>
  <c r="A1658" i="5"/>
  <c r="O1657" i="5"/>
  <c r="J1657" i="5"/>
  <c r="A1657" i="5"/>
  <c r="O1656" i="5"/>
  <c r="J1656" i="5"/>
  <c r="A1656" i="5"/>
  <c r="O1655" i="5"/>
  <c r="J1655" i="5"/>
  <c r="A1655" i="5"/>
  <c r="O1654" i="5"/>
  <c r="J1654" i="5"/>
  <c r="A1654" i="5"/>
  <c r="O1653" i="5"/>
  <c r="J1653" i="5"/>
  <c r="A1653" i="5"/>
  <c r="O1652" i="5"/>
  <c r="J1652" i="5"/>
  <c r="A1652" i="5"/>
  <c r="O1651" i="5"/>
  <c r="J1651" i="5"/>
  <c r="A1651" i="5"/>
  <c r="O1650" i="5"/>
  <c r="J1650" i="5"/>
  <c r="A1650" i="5"/>
  <c r="O1649" i="5"/>
  <c r="J1649" i="5"/>
  <c r="A1649" i="5"/>
  <c r="O1648" i="5"/>
  <c r="J1648" i="5"/>
  <c r="A1648" i="5"/>
  <c r="O1647" i="5"/>
  <c r="J1647" i="5"/>
  <c r="A1647" i="5"/>
  <c r="O1646" i="5"/>
  <c r="J1646" i="5"/>
  <c r="A1646" i="5"/>
  <c r="O1645" i="5"/>
  <c r="J1645" i="5"/>
  <c r="A1645" i="5"/>
  <c r="O1644" i="5"/>
  <c r="J1644" i="5"/>
  <c r="A1644" i="5"/>
  <c r="O1643" i="5"/>
  <c r="J1643" i="5"/>
  <c r="A1643" i="5"/>
  <c r="O1642" i="5"/>
  <c r="J1642" i="5"/>
  <c r="A1642" i="5"/>
  <c r="O1641" i="5"/>
  <c r="J1641" i="5"/>
  <c r="A1641" i="5"/>
  <c r="O1640" i="5"/>
  <c r="J1640" i="5"/>
  <c r="A1640" i="5"/>
  <c r="O1639" i="5"/>
  <c r="J1639" i="5"/>
  <c r="A1639" i="5"/>
  <c r="O1638" i="5"/>
  <c r="J1638" i="5"/>
  <c r="A1638" i="5"/>
  <c r="O1637" i="5"/>
  <c r="J1637" i="5"/>
  <c r="A1637" i="5"/>
  <c r="O1636" i="5"/>
  <c r="J1636" i="5"/>
  <c r="A1636" i="5"/>
  <c r="O1635" i="5"/>
  <c r="J1635" i="5"/>
  <c r="A1635" i="5"/>
  <c r="O1634" i="5"/>
  <c r="J1634" i="5"/>
  <c r="A1634" i="5"/>
  <c r="O1633" i="5"/>
  <c r="J1633" i="5"/>
  <c r="A1633" i="5"/>
  <c r="O1632" i="5"/>
  <c r="J1632" i="5"/>
  <c r="A1632" i="5"/>
  <c r="O1631" i="5"/>
  <c r="J1631" i="5"/>
  <c r="A1631" i="5"/>
  <c r="O1630" i="5"/>
  <c r="J1630" i="5"/>
  <c r="A1630" i="5"/>
  <c r="O1629" i="5"/>
  <c r="J1629" i="5"/>
  <c r="A1629" i="5"/>
  <c r="O1628" i="5"/>
  <c r="M1628" i="5"/>
  <c r="J1628" i="5"/>
  <c r="A1628" i="5"/>
  <c r="O1627" i="5"/>
  <c r="M1627" i="5"/>
  <c r="J1627" i="5"/>
  <c r="A1627" i="5"/>
  <c r="O1626" i="5"/>
  <c r="M1626" i="5"/>
  <c r="J1626" i="5"/>
  <c r="A1626" i="5"/>
  <c r="O1625" i="5"/>
  <c r="M1625" i="5"/>
  <c r="J1625" i="5"/>
  <c r="A1625" i="5"/>
  <c r="O1624" i="5"/>
  <c r="M1624" i="5"/>
  <c r="J1624" i="5"/>
  <c r="A1624" i="5"/>
  <c r="O1623" i="5"/>
  <c r="M1623" i="5"/>
  <c r="J1623" i="5"/>
  <c r="A1623" i="5"/>
  <c r="O1622" i="5"/>
  <c r="M1622" i="5"/>
  <c r="J1622" i="5"/>
  <c r="A1622" i="5"/>
  <c r="O1621" i="5"/>
  <c r="M1621" i="5"/>
  <c r="J1621" i="5"/>
  <c r="A1621" i="5"/>
  <c r="O1620" i="5"/>
  <c r="M1620" i="5"/>
  <c r="J1620" i="5"/>
  <c r="A1620" i="5"/>
  <c r="O1619" i="5"/>
  <c r="M1619" i="5"/>
  <c r="J1619" i="5"/>
  <c r="A1619" i="5"/>
  <c r="O1618" i="5"/>
  <c r="M1618" i="5"/>
  <c r="J1618" i="5"/>
  <c r="A1618" i="5"/>
  <c r="O1617" i="5"/>
  <c r="M1617" i="5"/>
  <c r="J1617" i="5"/>
  <c r="A1617" i="5"/>
  <c r="O1616" i="5"/>
  <c r="M1616" i="5"/>
  <c r="J1616" i="5"/>
  <c r="A1616" i="5"/>
  <c r="O1615" i="5"/>
  <c r="M1615" i="5"/>
  <c r="J1615" i="5"/>
  <c r="A1615" i="5"/>
  <c r="O1614" i="5"/>
  <c r="M1614" i="5"/>
  <c r="J1614" i="5"/>
  <c r="A1614" i="5"/>
  <c r="O1613" i="5"/>
  <c r="M1613" i="5"/>
  <c r="J1613" i="5"/>
  <c r="A1613" i="5"/>
  <c r="O1612" i="5"/>
  <c r="M1612" i="5"/>
  <c r="J1612" i="5"/>
  <c r="A1612" i="5"/>
  <c r="O1611" i="5"/>
  <c r="M1611" i="5"/>
  <c r="J1611" i="5"/>
  <c r="A1611" i="5"/>
  <c r="O1610" i="5"/>
  <c r="M1610" i="5"/>
  <c r="J1610" i="5"/>
  <c r="A1610" i="5"/>
  <c r="O1609" i="5"/>
  <c r="M1609" i="5"/>
  <c r="J1609" i="5"/>
  <c r="A1609" i="5"/>
  <c r="O1608" i="5"/>
  <c r="M1608" i="5"/>
  <c r="J1608" i="5"/>
  <c r="A1608" i="5"/>
  <c r="O1607" i="5"/>
  <c r="J1607" i="5"/>
  <c r="A1607" i="5"/>
  <c r="O1606" i="5"/>
  <c r="J1606" i="5"/>
  <c r="A1606" i="5"/>
  <c r="O1605" i="5"/>
  <c r="J1605" i="5"/>
  <c r="A1605" i="5"/>
  <c r="O1604" i="5"/>
  <c r="J1604" i="5"/>
  <c r="A1604" i="5"/>
  <c r="O1603" i="5"/>
  <c r="J1603" i="5"/>
  <c r="A1603" i="5"/>
  <c r="O1602" i="5"/>
  <c r="J1602" i="5"/>
  <c r="A1602" i="5"/>
  <c r="O1601" i="5"/>
  <c r="J1601" i="5"/>
  <c r="A1601" i="5"/>
  <c r="O1600" i="5"/>
  <c r="J1600" i="5"/>
  <c r="A1600" i="5"/>
  <c r="O1599" i="5"/>
  <c r="J1599" i="5"/>
  <c r="A1599" i="5"/>
  <c r="O1598" i="5"/>
  <c r="J1598" i="5"/>
  <c r="A1598" i="5"/>
  <c r="O1597" i="5"/>
  <c r="J1597" i="5"/>
  <c r="A1597" i="5"/>
  <c r="O1596" i="5"/>
  <c r="J1596" i="5"/>
  <c r="A1596" i="5"/>
  <c r="O1595" i="5"/>
  <c r="J1595" i="5"/>
  <c r="A1595" i="5"/>
  <c r="O1594" i="5"/>
  <c r="J1594" i="5"/>
  <c r="A1594" i="5"/>
  <c r="O1593" i="5"/>
  <c r="J1593" i="5"/>
  <c r="A1593" i="5"/>
  <c r="O1592" i="5"/>
  <c r="J1592" i="5"/>
  <c r="A1592" i="5"/>
  <c r="O1591" i="5"/>
  <c r="J1591" i="5"/>
  <c r="A1591" i="5"/>
  <c r="O1590" i="5"/>
  <c r="J1590" i="5"/>
  <c r="A1590" i="5"/>
  <c r="O1589" i="5"/>
  <c r="J1589" i="5"/>
  <c r="A1589" i="5"/>
  <c r="O1588" i="5"/>
  <c r="J1588" i="5"/>
  <c r="A1588" i="5"/>
  <c r="O1587" i="5"/>
  <c r="J1587" i="5"/>
  <c r="A1587" i="5"/>
  <c r="O1586" i="5"/>
  <c r="J1586" i="5"/>
  <c r="A1586" i="5"/>
  <c r="O1585" i="5"/>
  <c r="J1585" i="5"/>
  <c r="A1585" i="5"/>
  <c r="O1584" i="5"/>
  <c r="J1584" i="5"/>
  <c r="A1584" i="5"/>
  <c r="O1583" i="5"/>
  <c r="J1583" i="5"/>
  <c r="A1583" i="5"/>
  <c r="O1582" i="5"/>
  <c r="J1582" i="5"/>
  <c r="A1582" i="5"/>
  <c r="O1581" i="5"/>
  <c r="J1581" i="5"/>
  <c r="A1581" i="5"/>
  <c r="O1580" i="5"/>
  <c r="J1580" i="5"/>
  <c r="A1580" i="5"/>
  <c r="O1579" i="5"/>
  <c r="J1579" i="5"/>
  <c r="A1579" i="5"/>
  <c r="O1578" i="5"/>
  <c r="J1578" i="5"/>
  <c r="A1578" i="5"/>
  <c r="O1577" i="5"/>
  <c r="J1577" i="5"/>
  <c r="A1577" i="5"/>
  <c r="O1576" i="5"/>
  <c r="J1576" i="5"/>
  <c r="A1576" i="5"/>
  <c r="O1575" i="5"/>
  <c r="J1575" i="5"/>
  <c r="A1575" i="5"/>
  <c r="O1574" i="5"/>
  <c r="J1574" i="5"/>
  <c r="A1574" i="5"/>
  <c r="O1573" i="5"/>
  <c r="J1573" i="5"/>
  <c r="A1573" i="5"/>
  <c r="O1572" i="5"/>
  <c r="J1572" i="5"/>
  <c r="A1572" i="5"/>
  <c r="O1571" i="5"/>
  <c r="J1571" i="5"/>
  <c r="A1571" i="5"/>
  <c r="O1570" i="5"/>
  <c r="J1570" i="5"/>
  <c r="A1570" i="5"/>
  <c r="O1569" i="5"/>
  <c r="J1569" i="5"/>
  <c r="A1569" i="5"/>
  <c r="O1568" i="5"/>
  <c r="J1568" i="5"/>
  <c r="A1568" i="5"/>
  <c r="O1567" i="5"/>
  <c r="J1567" i="5"/>
  <c r="A1567" i="5"/>
  <c r="O1566" i="5"/>
  <c r="J1566" i="5"/>
  <c r="A1566" i="5"/>
  <c r="O1565" i="5"/>
  <c r="J1565" i="5"/>
  <c r="A1565" i="5"/>
  <c r="O1564" i="5"/>
  <c r="J1564" i="5"/>
  <c r="A1564" i="5"/>
  <c r="O1563" i="5"/>
  <c r="J1563" i="5"/>
  <c r="A1563" i="5"/>
  <c r="O1562" i="5"/>
  <c r="J1562" i="5"/>
  <c r="A1562" i="5"/>
  <c r="O1561" i="5"/>
  <c r="J1561" i="5"/>
  <c r="A1561" i="5"/>
  <c r="O1560" i="5"/>
  <c r="J1560" i="5"/>
  <c r="A1560" i="5"/>
  <c r="O1559" i="5"/>
  <c r="J1559" i="5"/>
  <c r="A1559" i="5"/>
  <c r="O1558" i="5"/>
  <c r="J1558" i="5"/>
  <c r="A1558" i="5"/>
  <c r="O1557" i="5"/>
  <c r="J1557" i="5"/>
  <c r="A1557" i="5"/>
  <c r="O1556" i="5"/>
  <c r="J1556" i="5"/>
  <c r="A1556" i="5"/>
  <c r="O1555" i="5"/>
  <c r="J1555" i="5"/>
  <c r="A1555" i="5"/>
  <c r="O1554" i="5"/>
  <c r="J1554" i="5"/>
  <c r="A1554" i="5"/>
  <c r="O1553" i="5"/>
  <c r="J1553" i="5"/>
  <c r="A1553" i="5"/>
  <c r="O1552" i="5"/>
  <c r="J1552" i="5"/>
  <c r="A1552" i="5"/>
  <c r="O1551" i="5"/>
  <c r="J1551" i="5"/>
  <c r="A1551" i="5"/>
  <c r="O1550" i="5"/>
  <c r="J1550" i="5"/>
  <c r="A1550" i="5"/>
  <c r="O1549" i="5"/>
  <c r="J1549" i="5"/>
  <c r="A1549" i="5"/>
  <c r="O1548" i="5"/>
  <c r="J1548" i="5"/>
  <c r="A1548" i="5"/>
  <c r="O1547" i="5"/>
  <c r="J1547" i="5"/>
  <c r="A1547" i="5"/>
  <c r="O1546" i="5"/>
  <c r="J1546" i="5"/>
  <c r="A1546" i="5"/>
  <c r="O1545" i="5"/>
  <c r="J1545" i="5"/>
  <c r="A1545" i="5"/>
  <c r="O1544" i="5"/>
  <c r="J1544" i="5"/>
  <c r="A1544" i="5"/>
  <c r="O1543" i="5"/>
  <c r="J1543" i="5"/>
  <c r="A1543" i="5"/>
  <c r="O1542" i="5"/>
  <c r="J1542" i="5"/>
  <c r="A1542" i="5"/>
  <c r="O1541" i="5"/>
  <c r="J1541" i="5"/>
  <c r="A1541" i="5"/>
  <c r="O1540" i="5"/>
  <c r="J1540" i="5"/>
  <c r="A1540" i="5"/>
  <c r="O1539" i="5"/>
  <c r="J1539" i="5"/>
  <c r="A1539" i="5"/>
  <c r="O1538" i="5"/>
  <c r="J1538" i="5"/>
  <c r="A1538" i="5"/>
  <c r="O1537" i="5"/>
  <c r="J1537" i="5"/>
  <c r="A1537" i="5"/>
  <c r="O1536" i="5"/>
  <c r="J1536" i="5"/>
  <c r="A1536" i="5"/>
  <c r="O1535" i="5"/>
  <c r="J1535" i="5"/>
  <c r="A1535" i="5"/>
  <c r="O1534" i="5"/>
  <c r="J1534" i="5"/>
  <c r="A1534" i="5"/>
  <c r="O1533" i="5"/>
  <c r="J1533" i="5"/>
  <c r="A1533" i="5"/>
  <c r="O1532" i="5"/>
  <c r="J1532" i="5"/>
  <c r="A1532" i="5"/>
  <c r="O1531" i="5"/>
  <c r="J1531" i="5"/>
  <c r="A1531" i="5"/>
  <c r="O1530" i="5"/>
  <c r="J1530" i="5"/>
  <c r="A1530" i="5"/>
  <c r="O1529" i="5"/>
  <c r="J1529" i="5"/>
  <c r="A1529" i="5"/>
  <c r="O1528" i="5"/>
  <c r="J1528" i="5"/>
  <c r="A1528" i="5"/>
  <c r="O1527" i="5"/>
  <c r="J1527" i="5"/>
  <c r="A1527" i="5"/>
  <c r="O1526" i="5"/>
  <c r="J1526" i="5"/>
  <c r="A1526" i="5"/>
  <c r="O1525" i="5"/>
  <c r="J1525" i="5"/>
  <c r="A1525" i="5"/>
  <c r="O1524" i="5"/>
  <c r="J1524" i="5"/>
  <c r="A1524" i="5"/>
  <c r="O1523" i="5"/>
  <c r="J1523" i="5"/>
  <c r="A1523" i="5"/>
  <c r="O1522" i="5"/>
  <c r="J1522" i="5"/>
  <c r="A1522" i="5"/>
  <c r="O1521" i="5"/>
  <c r="J1521" i="5"/>
  <c r="A1521" i="5"/>
  <c r="O1520" i="5"/>
  <c r="J1520" i="5"/>
  <c r="A1520" i="5"/>
  <c r="O1519" i="5"/>
  <c r="J1519" i="5"/>
  <c r="A1519" i="5"/>
  <c r="O1518" i="5"/>
  <c r="J1518" i="5"/>
  <c r="A1518" i="5"/>
  <c r="O1517" i="5"/>
  <c r="J1517" i="5"/>
  <c r="A1517" i="5"/>
  <c r="O1516" i="5"/>
  <c r="J1516" i="5"/>
  <c r="A1516" i="5"/>
  <c r="O1515" i="5"/>
  <c r="J1515" i="5"/>
  <c r="A1515" i="5"/>
  <c r="O1514" i="5"/>
  <c r="J1514" i="5"/>
  <c r="A1514" i="5"/>
  <c r="O1513" i="5"/>
  <c r="J1513" i="5"/>
  <c r="A1513" i="5"/>
  <c r="O1512" i="5"/>
  <c r="J1512" i="5"/>
  <c r="A1512" i="5"/>
  <c r="O1511" i="5"/>
  <c r="J1511" i="5"/>
  <c r="A1511" i="5"/>
  <c r="O1510" i="5"/>
  <c r="J1510" i="5"/>
  <c r="A1510" i="5"/>
  <c r="O1509" i="5"/>
  <c r="J1509" i="5"/>
  <c r="A1509" i="5"/>
  <c r="O1508" i="5"/>
  <c r="J1508" i="5"/>
  <c r="A1508" i="5"/>
  <c r="O1507" i="5"/>
  <c r="J1507" i="5"/>
  <c r="A1507" i="5"/>
  <c r="O1506" i="5"/>
  <c r="J1506" i="5"/>
  <c r="A1506" i="5"/>
  <c r="O1505" i="5"/>
  <c r="J1505" i="5"/>
  <c r="A1505" i="5"/>
  <c r="O1504" i="5"/>
  <c r="J1504" i="5"/>
  <c r="A1504" i="5"/>
  <c r="O1503" i="5"/>
  <c r="J1503" i="5"/>
  <c r="A1503" i="5"/>
  <c r="O1502" i="5"/>
  <c r="J1502" i="5"/>
  <c r="A1502" i="5"/>
  <c r="O1501" i="5"/>
  <c r="J1501" i="5"/>
  <c r="A1501" i="5"/>
  <c r="O1500" i="5"/>
  <c r="J1500" i="5"/>
  <c r="A1500" i="5"/>
  <c r="O1499" i="5"/>
  <c r="J1499" i="5"/>
  <c r="A1499" i="5"/>
  <c r="O1498" i="5"/>
  <c r="J1498" i="5"/>
  <c r="A1498" i="5"/>
  <c r="O1497" i="5"/>
  <c r="J1497" i="5"/>
  <c r="A1497" i="5"/>
  <c r="O1496" i="5"/>
  <c r="J1496" i="5"/>
  <c r="A1496" i="5"/>
  <c r="O1495" i="5"/>
  <c r="J1495" i="5"/>
  <c r="A1495" i="5"/>
  <c r="O1494" i="5"/>
  <c r="J1494" i="5"/>
  <c r="A1494" i="5"/>
  <c r="O1493" i="5"/>
  <c r="J1493" i="5"/>
  <c r="A1493" i="5"/>
  <c r="O1492" i="5"/>
  <c r="J1492" i="5"/>
  <c r="A1492" i="5"/>
  <c r="O1491" i="5"/>
  <c r="J1491" i="5"/>
  <c r="A1491" i="5"/>
  <c r="O1490" i="5"/>
  <c r="J1490" i="5"/>
  <c r="A1490" i="5"/>
  <c r="O1489" i="5"/>
  <c r="J1489" i="5"/>
  <c r="A1489" i="5"/>
  <c r="O1488" i="5"/>
  <c r="J1488" i="5"/>
  <c r="A1488" i="5"/>
  <c r="O1487" i="5"/>
  <c r="J1487" i="5"/>
  <c r="A1487" i="5"/>
  <c r="O1486" i="5"/>
  <c r="J1486" i="5"/>
  <c r="A1486" i="5"/>
  <c r="O1485" i="5"/>
  <c r="J1485" i="5"/>
  <c r="A1485" i="5"/>
  <c r="O1484" i="5"/>
  <c r="J1484" i="5"/>
  <c r="A1484" i="5"/>
  <c r="O1483" i="5"/>
  <c r="J1483" i="5"/>
  <c r="A1483" i="5"/>
  <c r="O1482" i="5"/>
  <c r="J1482" i="5"/>
  <c r="A1482" i="5"/>
  <c r="O1481" i="5"/>
  <c r="J1481" i="5"/>
  <c r="A1481" i="5"/>
  <c r="O1480" i="5"/>
  <c r="J1480" i="5"/>
  <c r="A1480" i="5"/>
  <c r="O1479" i="5"/>
  <c r="J1479" i="5"/>
  <c r="A1479" i="5"/>
  <c r="O1478" i="5"/>
  <c r="J1478" i="5"/>
  <c r="A1478" i="5"/>
  <c r="O1477" i="5"/>
  <c r="J1477" i="5"/>
  <c r="A1477" i="5"/>
  <c r="O1476" i="5"/>
  <c r="J1476" i="5"/>
  <c r="A1476" i="5"/>
  <c r="O1475" i="5"/>
  <c r="J1475" i="5"/>
  <c r="A1475" i="5"/>
  <c r="O1474" i="5"/>
  <c r="J1474" i="5"/>
  <c r="A1474" i="5"/>
  <c r="O1473" i="5"/>
  <c r="J1473" i="5"/>
  <c r="A1473" i="5"/>
  <c r="O1472" i="5"/>
  <c r="J1472" i="5"/>
  <c r="A1472" i="5"/>
  <c r="O1471" i="5"/>
  <c r="J1471" i="5"/>
  <c r="A1471" i="5"/>
  <c r="O1470" i="5"/>
  <c r="J1470" i="5"/>
  <c r="A1470" i="5"/>
  <c r="O1469" i="5"/>
  <c r="J1469" i="5"/>
  <c r="A1469" i="5"/>
  <c r="O1468" i="5"/>
  <c r="J1468" i="5"/>
  <c r="A1468" i="5"/>
  <c r="O1467" i="5"/>
  <c r="J1467" i="5"/>
  <c r="A1467" i="5"/>
  <c r="O1466" i="5"/>
  <c r="J1466" i="5"/>
  <c r="A1466" i="5"/>
  <c r="O1465" i="5"/>
  <c r="J1465" i="5"/>
  <c r="A1465" i="5"/>
  <c r="O1464" i="5"/>
  <c r="J1464" i="5"/>
  <c r="A1464" i="5"/>
  <c r="O1463" i="5"/>
  <c r="J1463" i="5"/>
  <c r="A1463" i="5"/>
  <c r="O1462" i="5"/>
  <c r="J1462" i="5"/>
  <c r="A1462" i="5"/>
  <c r="O1461" i="5"/>
  <c r="J1461" i="5"/>
  <c r="A1461" i="5"/>
  <c r="O1460" i="5"/>
  <c r="J1460" i="5"/>
  <c r="A1460" i="5"/>
  <c r="O1459" i="5"/>
  <c r="J1459" i="5"/>
  <c r="A1459" i="5"/>
  <c r="O1458" i="5"/>
  <c r="J1458" i="5"/>
  <c r="A1458" i="5"/>
  <c r="O1457" i="5"/>
  <c r="J1457" i="5"/>
  <c r="A1457" i="5"/>
  <c r="O1456" i="5"/>
  <c r="J1456" i="5"/>
  <c r="A1456" i="5"/>
  <c r="O1455" i="5"/>
  <c r="J1455" i="5"/>
  <c r="A1455" i="5"/>
  <c r="O1454" i="5"/>
  <c r="J1454" i="5"/>
  <c r="A1454" i="5"/>
  <c r="O1453" i="5"/>
  <c r="J1453" i="5"/>
  <c r="A1453" i="5"/>
  <c r="O1452" i="5"/>
  <c r="J1452" i="5"/>
  <c r="A1452" i="5"/>
  <c r="O1451" i="5"/>
  <c r="J1451" i="5"/>
  <c r="A1451" i="5"/>
  <c r="O1450" i="5"/>
  <c r="J1450" i="5"/>
  <c r="A1450" i="5"/>
  <c r="O1449" i="5"/>
  <c r="J1449" i="5"/>
  <c r="A1449" i="5"/>
  <c r="O1448" i="5"/>
  <c r="J1448" i="5"/>
  <c r="A1448" i="5"/>
  <c r="O1447" i="5"/>
  <c r="J1447" i="5"/>
  <c r="A1447" i="5"/>
  <c r="O1446" i="5"/>
  <c r="J1446" i="5"/>
  <c r="A1446" i="5"/>
  <c r="O1445" i="5"/>
  <c r="J1445" i="5"/>
  <c r="A1445" i="5"/>
  <c r="O1444" i="5"/>
  <c r="J1444" i="5"/>
  <c r="A1444" i="5"/>
  <c r="O1443" i="5"/>
  <c r="J1443" i="5"/>
  <c r="A1443" i="5"/>
  <c r="O1442" i="5"/>
  <c r="J1442" i="5"/>
  <c r="A1442" i="5"/>
  <c r="O1441" i="5"/>
  <c r="J1441" i="5"/>
  <c r="A1441" i="5"/>
  <c r="O1440" i="5"/>
  <c r="J1440" i="5"/>
  <c r="A1440" i="5"/>
  <c r="O1439" i="5"/>
  <c r="J1439" i="5"/>
  <c r="A1439" i="5"/>
  <c r="O1438" i="5"/>
  <c r="J1438" i="5"/>
  <c r="A1438" i="5"/>
  <c r="O1437" i="5"/>
  <c r="J1437" i="5"/>
  <c r="A1437" i="5"/>
  <c r="O1436" i="5"/>
  <c r="J1436" i="5"/>
  <c r="A1436" i="5"/>
  <c r="O1435" i="5"/>
  <c r="J1435" i="5"/>
  <c r="A1435" i="5"/>
  <c r="O1434" i="5"/>
  <c r="J1434" i="5"/>
  <c r="A1434" i="5"/>
  <c r="O1433" i="5"/>
  <c r="J1433" i="5"/>
  <c r="A1433" i="5"/>
  <c r="O1432" i="5"/>
  <c r="J1432" i="5"/>
  <c r="A1432" i="5"/>
  <c r="O1431" i="5"/>
  <c r="J1431" i="5"/>
  <c r="A1431" i="5"/>
  <c r="O1430" i="5"/>
  <c r="J1430" i="5"/>
  <c r="A1430" i="5"/>
  <c r="O1429" i="5"/>
  <c r="J1429" i="5"/>
  <c r="A1429" i="5"/>
  <c r="O1428" i="5"/>
  <c r="J1428" i="5"/>
  <c r="A1428" i="5"/>
  <c r="O1427" i="5"/>
  <c r="J1427" i="5"/>
  <c r="A1427" i="5"/>
  <c r="O1426" i="5"/>
  <c r="J1426" i="5"/>
  <c r="A1426" i="5"/>
  <c r="O1425" i="5"/>
  <c r="J1425" i="5"/>
  <c r="A1425" i="5"/>
  <c r="O1424" i="5"/>
  <c r="J1424" i="5"/>
  <c r="A1424" i="5"/>
  <c r="O1423" i="5"/>
  <c r="J1423" i="5"/>
  <c r="A1423" i="5"/>
  <c r="O1422" i="5"/>
  <c r="J1422" i="5"/>
  <c r="A1422" i="5"/>
  <c r="O1421" i="5"/>
  <c r="J1421" i="5"/>
  <c r="A1421" i="5"/>
  <c r="O1420" i="5"/>
  <c r="J1420" i="5"/>
  <c r="A1420" i="5"/>
  <c r="O1419" i="5"/>
  <c r="J1419" i="5"/>
  <c r="A1419" i="5"/>
  <c r="O1418" i="5"/>
  <c r="J1418" i="5"/>
  <c r="A1418" i="5"/>
  <c r="O1417" i="5"/>
  <c r="J1417" i="5"/>
  <c r="A1417" i="5"/>
  <c r="O1416" i="5"/>
  <c r="J1416" i="5"/>
  <c r="A1416" i="5"/>
  <c r="O1415" i="5"/>
  <c r="J1415" i="5"/>
  <c r="A1415" i="5"/>
  <c r="O1414" i="5"/>
  <c r="J1414" i="5"/>
  <c r="A1414" i="5"/>
  <c r="O1413" i="5"/>
  <c r="J1413" i="5"/>
  <c r="A1413" i="5"/>
  <c r="O1412" i="5"/>
  <c r="J1412" i="5"/>
  <c r="A1412" i="5"/>
  <c r="O1411" i="5"/>
  <c r="J1411" i="5"/>
  <c r="A1411" i="5"/>
  <c r="O1410" i="5"/>
  <c r="J1410" i="5"/>
  <c r="A1410" i="5"/>
  <c r="O1409" i="5"/>
  <c r="J1409" i="5"/>
  <c r="A1409" i="5"/>
  <c r="O1408" i="5"/>
  <c r="J1408" i="5"/>
  <c r="A1408" i="5"/>
  <c r="O1407" i="5"/>
  <c r="J1407" i="5"/>
  <c r="A1407" i="5"/>
  <c r="O1406" i="5"/>
  <c r="J1406" i="5"/>
  <c r="A1406" i="5"/>
  <c r="O1405" i="5"/>
  <c r="J1405" i="5"/>
  <c r="A1405" i="5"/>
  <c r="O1404" i="5"/>
  <c r="J1404" i="5"/>
  <c r="A1404" i="5"/>
  <c r="O1403" i="5"/>
  <c r="J1403" i="5"/>
  <c r="A1403" i="5"/>
  <c r="O1402" i="5"/>
  <c r="J1402" i="5"/>
  <c r="A1402" i="5"/>
  <c r="O1401" i="5"/>
  <c r="J1401" i="5"/>
  <c r="A1401" i="5"/>
  <c r="O1400" i="5"/>
  <c r="J1400" i="5"/>
  <c r="A1400" i="5"/>
  <c r="O1399" i="5"/>
  <c r="J1399" i="5"/>
  <c r="A1399" i="5"/>
  <c r="O1398" i="5"/>
  <c r="J1398" i="5"/>
  <c r="A1398" i="5"/>
  <c r="O1397" i="5"/>
  <c r="J1397" i="5"/>
  <c r="A1397" i="5"/>
  <c r="O1396" i="5"/>
  <c r="J1396" i="5"/>
  <c r="A1396" i="5"/>
  <c r="O1395" i="5"/>
  <c r="J1395" i="5"/>
  <c r="A1395" i="5"/>
  <c r="O1394" i="5"/>
  <c r="J1394" i="5"/>
  <c r="A1394" i="5"/>
  <c r="O1393" i="5"/>
  <c r="J1393" i="5"/>
  <c r="A1393" i="5"/>
  <c r="O1392" i="5"/>
  <c r="J1392" i="5"/>
  <c r="A1392" i="5"/>
  <c r="O1391" i="5"/>
  <c r="J1391" i="5"/>
  <c r="A1391" i="5"/>
  <c r="O1390" i="5"/>
  <c r="J1390" i="5"/>
  <c r="A1390" i="5"/>
  <c r="O1389" i="5"/>
  <c r="J1389" i="5"/>
  <c r="A1389" i="5"/>
  <c r="O1388" i="5"/>
  <c r="J1388" i="5"/>
  <c r="A1388" i="5"/>
  <c r="O1387" i="5"/>
  <c r="J1387" i="5"/>
  <c r="A1387" i="5"/>
  <c r="O1386" i="5"/>
  <c r="J1386" i="5"/>
  <c r="A1386" i="5"/>
  <c r="O1385" i="5"/>
  <c r="J1385" i="5"/>
  <c r="A1385" i="5"/>
  <c r="O1384" i="5"/>
  <c r="J1384" i="5"/>
  <c r="A1384" i="5"/>
  <c r="O1383" i="5"/>
  <c r="J1383" i="5"/>
  <c r="A1383" i="5"/>
  <c r="O1382" i="5"/>
  <c r="J1382" i="5"/>
  <c r="A1382" i="5"/>
  <c r="O1381" i="5"/>
  <c r="J1381" i="5"/>
  <c r="A1381" i="5"/>
  <c r="O1380" i="5"/>
  <c r="J1380" i="5"/>
  <c r="A1380" i="5"/>
  <c r="O1379" i="5"/>
  <c r="J1379" i="5"/>
  <c r="A1379" i="5"/>
  <c r="O1378" i="5"/>
  <c r="J1378" i="5"/>
  <c r="A1378" i="5"/>
  <c r="O1377" i="5"/>
  <c r="J1377" i="5"/>
  <c r="A1377" i="5"/>
  <c r="O1376" i="5"/>
  <c r="J1376" i="5"/>
  <c r="A1376" i="5"/>
  <c r="O1375" i="5"/>
  <c r="J1375" i="5"/>
  <c r="A1375" i="5"/>
  <c r="O1374" i="5"/>
  <c r="J1374" i="5"/>
  <c r="A1374" i="5"/>
  <c r="O1373" i="5"/>
  <c r="J1373" i="5"/>
  <c r="A1373" i="5"/>
  <c r="O1372" i="5"/>
  <c r="J1372" i="5"/>
  <c r="A1372" i="5"/>
  <c r="O1371" i="5"/>
  <c r="J1371" i="5"/>
  <c r="A1371" i="5"/>
  <c r="O1370" i="5"/>
  <c r="J1370" i="5"/>
  <c r="A1370" i="5"/>
  <c r="O1369" i="5"/>
  <c r="J1369" i="5"/>
  <c r="A1369" i="5"/>
  <c r="O1368" i="5"/>
  <c r="J1368" i="5"/>
  <c r="A1368" i="5"/>
  <c r="O1367" i="5"/>
  <c r="J1367" i="5"/>
  <c r="A1367" i="5"/>
  <c r="O1366" i="5"/>
  <c r="J1366" i="5"/>
  <c r="A1366" i="5"/>
  <c r="O1365" i="5"/>
  <c r="J1365" i="5"/>
  <c r="A1365" i="5"/>
  <c r="O1364" i="5"/>
  <c r="J1364" i="5"/>
  <c r="A1364" i="5"/>
  <c r="O1363" i="5"/>
  <c r="J1363" i="5"/>
  <c r="A1363" i="5"/>
  <c r="O1362" i="5"/>
  <c r="J1362" i="5"/>
  <c r="A1362" i="5"/>
  <c r="O1361" i="5"/>
  <c r="J1361" i="5"/>
  <c r="A1361" i="5"/>
  <c r="O1360" i="5"/>
  <c r="J1360" i="5"/>
  <c r="A1360" i="5"/>
  <c r="O1359" i="5"/>
  <c r="J1359" i="5"/>
  <c r="A1359" i="5"/>
  <c r="O1358" i="5"/>
  <c r="J1358" i="5"/>
  <c r="A1358" i="5"/>
  <c r="O1357" i="5"/>
  <c r="J1357" i="5"/>
  <c r="A1357" i="5"/>
  <c r="O1356" i="5"/>
  <c r="J1356" i="5"/>
  <c r="A1356" i="5"/>
  <c r="O1355" i="5"/>
  <c r="J1355" i="5"/>
  <c r="A1355" i="5"/>
  <c r="O1354" i="5"/>
  <c r="J1354" i="5"/>
  <c r="A1354" i="5"/>
  <c r="O1353" i="5"/>
  <c r="J1353" i="5"/>
  <c r="A1353" i="5"/>
  <c r="O1352" i="5"/>
  <c r="J1352" i="5"/>
  <c r="A1352" i="5"/>
  <c r="O1351" i="5"/>
  <c r="J1351" i="5"/>
  <c r="A1351" i="5"/>
  <c r="O1350" i="5"/>
  <c r="J1350" i="5"/>
  <c r="A1350" i="5"/>
  <c r="O1349" i="5"/>
  <c r="J1349" i="5"/>
  <c r="A1349" i="5"/>
  <c r="O1348" i="5"/>
  <c r="J1348" i="5"/>
  <c r="A1348" i="5"/>
  <c r="O1347" i="5"/>
  <c r="J1347" i="5"/>
  <c r="A1347" i="5"/>
  <c r="O1346" i="5"/>
  <c r="J1346" i="5"/>
  <c r="A1346" i="5"/>
  <c r="O1345" i="5"/>
  <c r="J1345" i="5"/>
  <c r="A1345" i="5"/>
  <c r="O1344" i="5"/>
  <c r="J1344" i="5"/>
  <c r="A1344" i="5"/>
  <c r="O1343" i="5"/>
  <c r="J1343" i="5"/>
  <c r="A1343" i="5"/>
  <c r="O1342" i="5"/>
  <c r="J1342" i="5"/>
  <c r="A1342" i="5"/>
  <c r="O1341" i="5"/>
  <c r="J1341" i="5"/>
  <c r="A1341" i="5"/>
  <c r="O1340" i="5"/>
  <c r="J1340" i="5"/>
  <c r="A1340" i="5"/>
  <c r="O1339" i="5"/>
  <c r="J1339" i="5"/>
  <c r="A1339" i="5"/>
  <c r="O1338" i="5"/>
  <c r="J1338" i="5"/>
  <c r="A1338" i="5"/>
  <c r="O1337" i="5"/>
  <c r="J1337" i="5"/>
  <c r="A1337" i="5"/>
  <c r="O1336" i="5"/>
  <c r="J1336" i="5"/>
  <c r="A1336" i="5"/>
  <c r="O1335" i="5"/>
  <c r="J1335" i="5"/>
  <c r="A1335" i="5"/>
  <c r="O1334" i="5"/>
  <c r="J1334" i="5"/>
  <c r="A1334" i="5"/>
  <c r="O1333" i="5"/>
  <c r="J1333" i="5"/>
  <c r="A1333" i="5"/>
  <c r="O1332" i="5"/>
  <c r="J1332" i="5"/>
  <c r="A1332" i="5"/>
  <c r="O1331" i="5"/>
  <c r="J1331" i="5"/>
  <c r="A1331" i="5"/>
  <c r="O1330" i="5"/>
  <c r="J1330" i="5"/>
  <c r="A1330" i="5"/>
  <c r="O1329" i="5"/>
  <c r="J1329" i="5"/>
  <c r="A1329" i="5"/>
  <c r="O1328" i="5"/>
  <c r="J1328" i="5"/>
  <c r="A1328" i="5"/>
  <c r="O1327" i="5"/>
  <c r="J1327" i="5"/>
  <c r="A1327" i="5"/>
  <c r="O1326" i="5"/>
  <c r="J1326" i="5"/>
  <c r="A1326" i="5"/>
  <c r="O1325" i="5"/>
  <c r="J1325" i="5"/>
  <c r="A1325" i="5"/>
  <c r="O1324" i="5"/>
  <c r="J1324" i="5"/>
  <c r="A1324" i="5"/>
  <c r="O1323" i="5"/>
  <c r="J1323" i="5"/>
  <c r="A1323" i="5"/>
  <c r="O1322" i="5"/>
  <c r="J1322" i="5"/>
  <c r="A1322" i="5"/>
  <c r="O1321" i="5"/>
  <c r="J1321" i="5"/>
  <c r="A1321" i="5"/>
  <c r="O1320" i="5"/>
  <c r="J1320" i="5"/>
  <c r="A1320" i="5"/>
  <c r="O1319" i="5"/>
  <c r="J1319" i="5"/>
  <c r="A1319" i="5"/>
  <c r="O1318" i="5"/>
  <c r="J1318" i="5"/>
  <c r="A1318" i="5"/>
  <c r="O1317" i="5"/>
  <c r="J1317" i="5"/>
  <c r="A1317" i="5"/>
  <c r="O1316" i="5"/>
  <c r="J1316" i="5"/>
  <c r="A1316" i="5"/>
  <c r="O1315" i="5"/>
  <c r="J1315" i="5"/>
  <c r="A1315" i="5"/>
  <c r="O1314" i="5"/>
  <c r="J1314" i="5"/>
  <c r="A1314" i="5"/>
  <c r="O1313" i="5"/>
  <c r="J1313" i="5"/>
  <c r="A1313" i="5"/>
  <c r="O1312" i="5"/>
  <c r="J1312" i="5"/>
  <c r="A1312" i="5"/>
  <c r="O1311" i="5"/>
  <c r="J1311" i="5"/>
  <c r="A1311" i="5"/>
  <c r="O1310" i="5"/>
  <c r="J1310" i="5"/>
  <c r="A1310" i="5"/>
  <c r="O1309" i="5"/>
  <c r="J1309" i="5"/>
  <c r="A1309" i="5"/>
  <c r="O1308" i="5"/>
  <c r="J1308" i="5"/>
  <c r="A1308" i="5"/>
  <c r="O1307" i="5"/>
  <c r="J1307" i="5"/>
  <c r="A1307" i="5"/>
  <c r="O1306" i="5"/>
  <c r="J1306" i="5"/>
  <c r="A1306" i="5"/>
  <c r="O1305" i="5"/>
  <c r="J1305" i="5"/>
  <c r="A1305" i="5"/>
  <c r="O1304" i="5"/>
  <c r="J1304" i="5"/>
  <c r="A1304" i="5"/>
  <c r="O1303" i="5"/>
  <c r="J1303" i="5"/>
  <c r="A1303" i="5"/>
  <c r="O1302" i="5"/>
  <c r="J1302" i="5"/>
  <c r="A1302" i="5"/>
  <c r="O1301" i="5"/>
  <c r="J1301" i="5"/>
  <c r="A1301" i="5"/>
  <c r="O1300" i="5"/>
  <c r="J1300" i="5"/>
  <c r="A1300" i="5"/>
  <c r="O1299" i="5"/>
  <c r="J1299" i="5"/>
  <c r="A1299" i="5"/>
  <c r="O1298" i="5"/>
  <c r="J1298" i="5"/>
  <c r="A1298" i="5"/>
  <c r="O1297" i="5"/>
  <c r="J1297" i="5"/>
  <c r="A1297" i="5"/>
  <c r="O1296" i="5"/>
  <c r="J1296" i="5"/>
  <c r="A1296" i="5"/>
  <c r="O1295" i="5"/>
  <c r="J1295" i="5"/>
  <c r="A1295" i="5"/>
  <c r="O1294" i="5"/>
  <c r="J1294" i="5"/>
  <c r="A1294" i="5"/>
  <c r="O1293" i="5"/>
  <c r="J1293" i="5"/>
  <c r="A1293" i="5"/>
  <c r="O1292" i="5"/>
  <c r="J1292" i="5"/>
  <c r="A1292" i="5"/>
  <c r="O1291" i="5"/>
  <c r="J1291" i="5"/>
  <c r="A1291" i="5"/>
  <c r="O1290" i="5"/>
  <c r="J1290" i="5"/>
  <c r="A1290" i="5"/>
  <c r="O1289" i="5"/>
  <c r="J1289" i="5"/>
  <c r="A1289" i="5"/>
  <c r="O1288" i="5"/>
  <c r="J1288" i="5"/>
  <c r="A1288" i="5"/>
  <c r="O1287" i="5"/>
  <c r="J1287" i="5"/>
  <c r="A1287" i="5"/>
  <c r="O1286" i="5"/>
  <c r="J1286" i="5"/>
  <c r="A1286" i="5"/>
  <c r="O1285" i="5"/>
  <c r="J1285" i="5"/>
  <c r="A1285" i="5"/>
  <c r="O1284" i="5"/>
  <c r="J1284" i="5"/>
  <c r="A1284" i="5"/>
  <c r="O1283" i="5"/>
  <c r="J1283" i="5"/>
  <c r="A1283" i="5"/>
  <c r="O1282" i="5"/>
  <c r="J1282" i="5"/>
  <c r="A1282" i="5"/>
  <c r="O1281" i="5"/>
  <c r="J1281" i="5"/>
  <c r="A1281" i="5"/>
  <c r="O1280" i="5"/>
  <c r="J1280" i="5"/>
  <c r="A1280" i="5"/>
  <c r="O1279" i="5"/>
  <c r="J1279" i="5"/>
  <c r="A1279" i="5"/>
  <c r="O1278" i="5"/>
  <c r="J1278" i="5"/>
  <c r="A1278" i="5"/>
  <c r="O1277" i="5"/>
  <c r="J1277" i="5"/>
  <c r="A1277" i="5"/>
  <c r="O1276" i="5"/>
  <c r="J1276" i="5"/>
  <c r="A1276" i="5"/>
  <c r="O1275" i="5"/>
  <c r="J1275" i="5"/>
  <c r="A1275" i="5"/>
  <c r="O1274" i="5"/>
  <c r="J1274" i="5"/>
  <c r="A1274" i="5"/>
  <c r="O1273" i="5"/>
  <c r="J1273" i="5"/>
  <c r="A1273" i="5"/>
  <c r="O1272" i="5"/>
  <c r="J1272" i="5"/>
  <c r="A1272" i="5"/>
  <c r="O1271" i="5"/>
  <c r="J1271" i="5"/>
  <c r="A1271" i="5"/>
  <c r="O1270" i="5"/>
  <c r="J1270" i="5"/>
  <c r="A1270" i="5"/>
  <c r="O1269" i="5"/>
  <c r="J1269" i="5"/>
  <c r="A1269" i="5"/>
  <c r="O1268" i="5"/>
  <c r="J1268" i="5"/>
  <c r="A1268" i="5"/>
  <c r="O1267" i="5"/>
  <c r="J1267" i="5"/>
  <c r="A1267" i="5"/>
  <c r="O1266" i="5"/>
  <c r="J1266" i="5"/>
  <c r="A1266" i="5"/>
  <c r="O1265" i="5"/>
  <c r="J1265" i="5"/>
  <c r="A1265" i="5"/>
  <c r="O1264" i="5"/>
  <c r="J1264" i="5"/>
  <c r="A1264" i="5"/>
  <c r="O1263" i="5"/>
  <c r="J1263" i="5"/>
  <c r="A1263" i="5"/>
  <c r="O1262" i="5"/>
  <c r="J1262" i="5"/>
  <c r="A1262" i="5"/>
  <c r="O1261" i="5"/>
  <c r="J1261" i="5"/>
  <c r="A1261" i="5"/>
  <c r="O1260" i="5"/>
  <c r="J1260" i="5"/>
  <c r="A1260" i="5"/>
  <c r="O1259" i="5"/>
  <c r="J1259" i="5"/>
  <c r="A1259" i="5"/>
  <c r="O1258" i="5"/>
  <c r="J1258" i="5"/>
  <c r="A1258" i="5"/>
  <c r="O1257" i="5"/>
  <c r="J1257" i="5"/>
  <c r="A1257" i="5"/>
  <c r="O1256" i="5"/>
  <c r="J1256" i="5"/>
  <c r="A1256" i="5"/>
  <c r="O1255" i="5"/>
  <c r="J1255" i="5"/>
  <c r="A1255" i="5"/>
  <c r="O1254" i="5"/>
  <c r="J1254" i="5"/>
  <c r="A1254" i="5"/>
  <c r="O1253" i="5"/>
  <c r="J1253" i="5"/>
  <c r="A1253" i="5"/>
  <c r="O1252" i="5"/>
  <c r="J1252" i="5"/>
  <c r="A1252" i="5"/>
  <c r="O1251" i="5"/>
  <c r="J1251" i="5"/>
  <c r="A1251" i="5"/>
  <c r="O1250" i="5"/>
  <c r="J1250" i="5"/>
  <c r="A1250" i="5"/>
  <c r="O1249" i="5"/>
  <c r="J1249" i="5"/>
  <c r="A1249" i="5"/>
  <c r="O1248" i="5"/>
  <c r="J1248" i="5"/>
  <c r="A1248" i="5"/>
  <c r="O1247" i="5"/>
  <c r="J1247" i="5"/>
  <c r="A1247" i="5"/>
  <c r="O1246" i="5"/>
  <c r="J1246" i="5"/>
  <c r="A1246" i="5"/>
  <c r="O1245" i="5"/>
  <c r="J1245" i="5"/>
  <c r="A1245" i="5"/>
  <c r="O1244" i="5"/>
  <c r="J1244" i="5"/>
  <c r="A1244" i="5"/>
  <c r="O1243" i="5"/>
  <c r="J1243" i="5"/>
  <c r="A1243" i="5"/>
  <c r="O1242" i="5"/>
  <c r="J1242" i="5"/>
  <c r="A1242" i="5"/>
  <c r="O1241" i="5"/>
  <c r="J1241" i="5"/>
  <c r="A1241" i="5"/>
  <c r="O1240" i="5"/>
  <c r="J1240" i="5"/>
  <c r="A1240" i="5"/>
  <c r="O1239" i="5"/>
  <c r="J1239" i="5"/>
  <c r="A1239" i="5"/>
  <c r="O1238" i="5"/>
  <c r="J1238" i="5"/>
  <c r="A1238" i="5"/>
  <c r="O1237" i="5"/>
  <c r="J1237" i="5"/>
  <c r="A1237" i="5"/>
  <c r="O1236" i="5"/>
  <c r="J1236" i="5"/>
  <c r="A1236" i="5"/>
  <c r="O1235" i="5"/>
  <c r="J1235" i="5"/>
  <c r="A1235" i="5"/>
  <c r="O1234" i="5"/>
  <c r="J1234" i="5"/>
  <c r="A1234" i="5"/>
  <c r="O1233" i="5"/>
  <c r="J1233" i="5"/>
  <c r="A1233" i="5"/>
  <c r="O1232" i="5"/>
  <c r="J1232" i="5"/>
  <c r="A1232" i="5"/>
  <c r="O1231" i="5"/>
  <c r="J1231" i="5"/>
  <c r="A1231" i="5"/>
  <c r="O1230" i="5"/>
  <c r="J1230" i="5"/>
  <c r="A1230" i="5"/>
  <c r="O1229" i="5"/>
  <c r="J1229" i="5"/>
  <c r="A1229" i="5"/>
  <c r="O1228" i="5"/>
  <c r="J1228" i="5"/>
  <c r="A1228" i="5"/>
  <c r="O1227" i="5"/>
  <c r="J1227" i="5"/>
  <c r="A1227" i="5"/>
  <c r="O1226" i="5"/>
  <c r="J1226" i="5"/>
  <c r="A1226" i="5"/>
  <c r="O1225" i="5"/>
  <c r="J1225" i="5"/>
  <c r="A1225" i="5"/>
  <c r="O1224" i="5"/>
  <c r="J1224" i="5"/>
  <c r="A1224" i="5"/>
  <c r="O1223" i="5"/>
  <c r="J1223" i="5"/>
  <c r="A1223" i="5"/>
  <c r="O1222" i="5"/>
  <c r="J1222" i="5"/>
  <c r="A1222" i="5"/>
  <c r="O1221" i="5"/>
  <c r="J1221" i="5"/>
  <c r="A1221" i="5"/>
  <c r="O1220" i="5"/>
  <c r="J1220" i="5"/>
  <c r="A1220" i="5"/>
  <c r="O1219" i="5"/>
  <c r="J1219" i="5"/>
  <c r="A1219" i="5"/>
  <c r="O1218" i="5"/>
  <c r="J1218" i="5"/>
  <c r="A1218" i="5"/>
  <c r="O1217" i="5"/>
  <c r="J1217" i="5"/>
  <c r="A1217" i="5"/>
  <c r="O1216" i="5"/>
  <c r="J1216" i="5"/>
  <c r="A1216" i="5"/>
  <c r="O1215" i="5"/>
  <c r="J1215" i="5"/>
  <c r="A1215" i="5"/>
  <c r="O1214" i="5"/>
  <c r="J1214" i="5"/>
  <c r="A1214" i="5"/>
  <c r="O1213" i="5"/>
  <c r="J1213" i="5"/>
  <c r="A1213" i="5"/>
  <c r="O1212" i="5"/>
  <c r="J1212" i="5"/>
  <c r="A1212" i="5"/>
  <c r="O1211" i="5"/>
  <c r="J1211" i="5"/>
  <c r="A1211" i="5"/>
  <c r="O1210" i="5"/>
  <c r="J1210" i="5"/>
  <c r="A1210" i="5"/>
  <c r="O1209" i="5"/>
  <c r="J1209" i="5"/>
  <c r="A1209" i="5"/>
  <c r="O1208" i="5"/>
  <c r="J1208" i="5"/>
  <c r="A1208" i="5"/>
  <c r="O1207" i="5"/>
  <c r="J1207" i="5"/>
  <c r="A1207" i="5"/>
  <c r="O1206" i="5"/>
  <c r="J1206" i="5"/>
  <c r="A1206" i="5"/>
  <c r="O1205" i="5"/>
  <c r="J1205" i="5"/>
  <c r="A1205" i="5"/>
  <c r="O1204" i="5"/>
  <c r="J1204" i="5"/>
  <c r="A1204" i="5"/>
  <c r="O1203" i="5"/>
  <c r="J1203" i="5"/>
  <c r="A1203" i="5"/>
  <c r="O1202" i="5"/>
  <c r="J1202" i="5"/>
  <c r="A1202" i="5"/>
  <c r="O1201" i="5"/>
  <c r="J1201" i="5"/>
  <c r="A1201" i="5"/>
  <c r="O1200" i="5"/>
  <c r="J1200" i="5"/>
  <c r="A1200" i="5"/>
  <c r="O1199" i="5"/>
  <c r="J1199" i="5"/>
  <c r="A1199" i="5"/>
  <c r="O1198" i="5"/>
  <c r="J1198" i="5"/>
  <c r="A1198" i="5"/>
  <c r="O1197" i="5"/>
  <c r="J1197" i="5"/>
  <c r="A1197" i="5"/>
  <c r="O1196" i="5"/>
  <c r="J1196" i="5"/>
  <c r="A1196" i="5"/>
  <c r="O1195" i="5"/>
  <c r="J1195" i="5"/>
  <c r="A1195" i="5"/>
  <c r="O1194" i="5"/>
  <c r="J1194" i="5"/>
  <c r="A1194" i="5"/>
  <c r="O1193" i="5"/>
  <c r="J1193" i="5"/>
  <c r="A1193" i="5"/>
  <c r="O1192" i="5"/>
  <c r="J1192" i="5"/>
  <c r="A1192" i="5"/>
  <c r="O1191" i="5"/>
  <c r="J1191" i="5"/>
  <c r="A1191" i="5"/>
  <c r="O1190" i="5"/>
  <c r="J1190" i="5"/>
  <c r="A1190" i="5"/>
  <c r="O1189" i="5"/>
  <c r="J1189" i="5"/>
  <c r="A1189" i="5"/>
  <c r="O1188" i="5"/>
  <c r="J1188" i="5"/>
  <c r="A1188" i="5"/>
  <c r="O1187" i="5"/>
  <c r="J1187" i="5"/>
  <c r="A1187" i="5"/>
  <c r="O1186" i="5"/>
  <c r="J1186" i="5"/>
  <c r="A1186" i="5"/>
  <c r="O1185" i="5"/>
  <c r="J1185" i="5"/>
  <c r="A1185" i="5"/>
  <c r="O1184" i="5"/>
  <c r="J1184" i="5"/>
  <c r="A1184" i="5"/>
  <c r="O1183" i="5"/>
  <c r="J1183" i="5"/>
  <c r="A1183" i="5"/>
  <c r="O1182" i="5"/>
  <c r="J1182" i="5"/>
  <c r="A1182" i="5"/>
  <c r="O1181" i="5"/>
  <c r="J1181" i="5"/>
  <c r="A1181" i="5"/>
  <c r="O1180" i="5"/>
  <c r="J1180" i="5"/>
  <c r="A1180" i="5"/>
  <c r="O1179" i="5"/>
  <c r="J1179" i="5"/>
  <c r="A1179" i="5"/>
  <c r="O1178" i="5"/>
  <c r="J1178" i="5"/>
  <c r="A1178" i="5"/>
  <c r="O1177" i="5"/>
  <c r="J1177" i="5"/>
  <c r="A1177" i="5"/>
  <c r="O1176" i="5"/>
  <c r="J1176" i="5"/>
  <c r="A1176" i="5"/>
  <c r="O1175" i="5"/>
  <c r="J1175" i="5"/>
  <c r="A1175" i="5"/>
  <c r="O1174" i="5"/>
  <c r="J1174" i="5"/>
  <c r="A1174" i="5"/>
  <c r="O1173" i="5"/>
  <c r="J1173" i="5"/>
  <c r="A1173" i="5"/>
  <c r="O1172" i="5"/>
  <c r="J1172" i="5"/>
  <c r="A1172" i="5"/>
  <c r="O1171" i="5"/>
  <c r="J1171" i="5"/>
  <c r="A1171" i="5"/>
  <c r="O1170" i="5"/>
  <c r="J1170" i="5"/>
  <c r="A1170" i="5"/>
  <c r="O1169" i="5"/>
  <c r="J1169" i="5"/>
  <c r="A1169" i="5"/>
  <c r="O1168" i="5"/>
  <c r="J1168" i="5"/>
  <c r="A1168" i="5"/>
  <c r="O1167" i="5"/>
  <c r="J1167" i="5"/>
  <c r="A1167" i="5"/>
  <c r="O1166" i="5"/>
  <c r="J1166" i="5"/>
  <c r="A1166" i="5"/>
  <c r="O1165" i="5"/>
  <c r="J1165" i="5"/>
  <c r="A1165" i="5"/>
  <c r="O1164" i="5"/>
  <c r="J1164" i="5"/>
  <c r="A1164" i="5"/>
  <c r="O1163" i="5"/>
  <c r="J1163" i="5"/>
  <c r="A1163" i="5"/>
  <c r="O1162" i="5"/>
  <c r="J1162" i="5"/>
  <c r="A1162" i="5"/>
  <c r="O1161" i="5"/>
  <c r="J1161" i="5"/>
  <c r="A1161" i="5"/>
  <c r="O1160" i="5"/>
  <c r="J1160" i="5"/>
  <c r="A1160" i="5"/>
  <c r="O1159" i="5"/>
  <c r="J1159" i="5"/>
  <c r="A1159" i="5"/>
  <c r="O1158" i="5"/>
  <c r="J1158" i="5"/>
  <c r="A1158" i="5"/>
  <c r="O1157" i="5"/>
  <c r="J1157" i="5"/>
  <c r="A1157" i="5"/>
  <c r="O1156" i="5"/>
  <c r="J1156" i="5"/>
  <c r="A1156" i="5"/>
  <c r="O1155" i="5"/>
  <c r="J1155" i="5"/>
  <c r="A1155" i="5"/>
  <c r="O1154" i="5"/>
  <c r="J1154" i="5"/>
  <c r="A1154" i="5"/>
  <c r="O1153" i="5"/>
  <c r="J1153" i="5"/>
  <c r="A1153" i="5"/>
  <c r="O1152" i="5"/>
  <c r="J1152" i="5"/>
  <c r="A1152" i="5"/>
  <c r="O1151" i="5"/>
  <c r="J1151" i="5"/>
  <c r="A1151" i="5"/>
  <c r="O1150" i="5"/>
  <c r="J1150" i="5"/>
  <c r="A1150" i="5"/>
  <c r="O1149" i="5"/>
  <c r="J1149" i="5"/>
  <c r="A1149" i="5"/>
  <c r="O1148" i="5"/>
  <c r="J1148" i="5"/>
  <c r="A1148" i="5"/>
  <c r="O1147" i="5"/>
  <c r="J1147" i="5"/>
  <c r="A1147" i="5"/>
  <c r="O1146" i="5"/>
  <c r="J1146" i="5"/>
  <c r="A1146" i="5"/>
  <c r="O1145" i="5"/>
  <c r="J1145" i="5"/>
  <c r="A1145" i="5"/>
  <c r="O1144" i="5"/>
  <c r="J1144" i="5"/>
  <c r="A1144" i="5"/>
  <c r="O1143" i="5"/>
  <c r="J1143" i="5"/>
  <c r="A1143" i="5"/>
  <c r="O1142" i="5"/>
  <c r="J1142" i="5"/>
  <c r="A1142" i="5"/>
  <c r="O1141" i="5"/>
  <c r="J1141" i="5"/>
  <c r="A1141" i="5"/>
  <c r="O1140" i="5"/>
  <c r="J1140" i="5"/>
  <c r="A1140" i="5"/>
  <c r="O1139" i="5"/>
  <c r="J1139" i="5"/>
  <c r="A1139" i="5"/>
  <c r="O1138" i="5"/>
  <c r="J1138" i="5"/>
  <c r="A1138" i="5"/>
  <c r="O1137" i="5"/>
  <c r="J1137" i="5"/>
  <c r="A1137" i="5"/>
  <c r="O1136" i="5"/>
  <c r="J1136" i="5"/>
  <c r="A1136" i="5"/>
  <c r="O1135" i="5"/>
  <c r="J1135" i="5"/>
  <c r="A1135" i="5"/>
  <c r="O1134" i="5"/>
  <c r="J1134" i="5"/>
  <c r="A1134" i="5"/>
  <c r="O1133" i="5"/>
  <c r="J1133" i="5"/>
  <c r="A1133" i="5"/>
  <c r="O1132" i="5"/>
  <c r="J1132" i="5"/>
  <c r="A1132" i="5"/>
  <c r="O1131" i="5"/>
  <c r="J1131" i="5"/>
  <c r="A1131" i="5"/>
  <c r="O1130" i="5"/>
  <c r="J1130" i="5"/>
  <c r="A1130" i="5"/>
  <c r="O1129" i="5"/>
  <c r="J1129" i="5"/>
  <c r="A1129" i="5"/>
  <c r="O1128" i="5"/>
  <c r="J1128" i="5"/>
  <c r="A1128" i="5"/>
  <c r="O1127" i="5"/>
  <c r="J1127" i="5"/>
  <c r="A1127" i="5"/>
  <c r="O1126" i="5"/>
  <c r="J1126" i="5"/>
  <c r="A1126" i="5"/>
  <c r="O1125" i="5"/>
  <c r="J1125" i="5"/>
  <c r="A1125" i="5"/>
  <c r="O1124" i="5"/>
  <c r="J1124" i="5"/>
  <c r="A1124" i="5"/>
  <c r="O1123" i="5"/>
  <c r="J1123" i="5"/>
  <c r="A1123" i="5"/>
  <c r="O1122" i="5"/>
  <c r="J1122" i="5"/>
  <c r="A1122" i="5"/>
  <c r="O1121" i="5"/>
  <c r="J1121" i="5"/>
  <c r="A1121" i="5"/>
  <c r="O1120" i="5"/>
  <c r="J1120" i="5"/>
  <c r="A1120" i="5"/>
  <c r="O1119" i="5"/>
  <c r="J1119" i="5"/>
  <c r="A1119" i="5"/>
  <c r="O1118" i="5"/>
  <c r="J1118" i="5"/>
  <c r="A1118" i="5"/>
  <c r="O1117" i="5"/>
  <c r="J1117" i="5"/>
  <c r="A1117" i="5"/>
  <c r="O1116" i="5"/>
  <c r="J1116" i="5"/>
  <c r="A1116" i="5"/>
  <c r="O1115" i="5"/>
  <c r="J1115" i="5"/>
  <c r="A1115" i="5"/>
  <c r="O1114" i="5"/>
  <c r="J1114" i="5"/>
  <c r="A1114" i="5"/>
  <c r="O1113" i="5"/>
  <c r="J1113" i="5"/>
  <c r="A1113" i="5"/>
  <c r="O1112" i="5"/>
  <c r="J1112" i="5"/>
  <c r="A1112" i="5"/>
  <c r="O1111" i="5"/>
  <c r="J1111" i="5"/>
  <c r="A1111" i="5"/>
  <c r="O1110" i="5"/>
  <c r="J1110" i="5"/>
  <c r="A1110" i="5"/>
  <c r="O1109" i="5"/>
  <c r="J1109" i="5"/>
  <c r="A1109" i="5"/>
  <c r="O1108" i="5"/>
  <c r="J1108" i="5"/>
  <c r="A1108" i="5"/>
  <c r="O1107" i="5"/>
  <c r="J1107" i="5"/>
  <c r="A1107" i="5"/>
  <c r="O1106" i="5"/>
  <c r="J1106" i="5"/>
  <c r="A1106" i="5"/>
  <c r="O1105" i="5"/>
  <c r="J1105" i="5"/>
  <c r="A1105" i="5"/>
  <c r="O1104" i="5"/>
  <c r="J1104" i="5"/>
  <c r="A1104" i="5"/>
  <c r="O1103" i="5"/>
  <c r="J1103" i="5"/>
  <c r="A1103" i="5"/>
  <c r="O1102" i="5"/>
  <c r="J1102" i="5"/>
  <c r="A1102" i="5"/>
  <c r="O1101" i="5"/>
  <c r="J1101" i="5"/>
  <c r="A1101" i="5"/>
  <c r="O1100" i="5"/>
  <c r="J1100" i="5"/>
  <c r="A1100" i="5"/>
  <c r="O1099" i="5"/>
  <c r="J1099" i="5"/>
  <c r="A1099" i="5"/>
  <c r="O1098" i="5"/>
  <c r="J1098" i="5"/>
  <c r="A1098" i="5"/>
  <c r="O1097" i="5"/>
  <c r="J1097" i="5"/>
  <c r="A1097" i="5"/>
  <c r="O1096" i="5"/>
  <c r="J1096" i="5"/>
  <c r="A1096" i="5"/>
  <c r="O1095" i="5"/>
  <c r="J1095" i="5"/>
  <c r="A1095" i="5"/>
  <c r="O1094" i="5"/>
  <c r="J1094" i="5"/>
  <c r="A1094" i="5"/>
  <c r="O1093" i="5"/>
  <c r="J1093" i="5"/>
  <c r="A1093" i="5"/>
  <c r="O1092" i="5"/>
  <c r="J1092" i="5"/>
  <c r="A1092" i="5"/>
  <c r="O1091" i="5"/>
  <c r="J1091" i="5"/>
  <c r="A1091" i="5"/>
  <c r="O1090" i="5"/>
  <c r="J1090" i="5"/>
  <c r="A1090" i="5"/>
  <c r="O1089" i="5"/>
  <c r="J1089" i="5"/>
  <c r="A1089" i="5"/>
  <c r="O1088" i="5"/>
  <c r="J1088" i="5"/>
  <c r="A1088" i="5"/>
  <c r="O1087" i="5"/>
  <c r="J1087" i="5"/>
  <c r="A1087" i="5"/>
  <c r="O1086" i="5"/>
  <c r="J1086" i="5"/>
  <c r="A1086" i="5"/>
  <c r="O1085" i="5"/>
  <c r="J1085" i="5"/>
  <c r="A1085" i="5"/>
  <c r="O1084" i="5"/>
  <c r="J1084" i="5"/>
  <c r="A1084" i="5"/>
  <c r="O1083" i="5"/>
  <c r="J1083" i="5"/>
  <c r="A1083" i="5"/>
  <c r="O1082" i="5"/>
  <c r="J1082" i="5"/>
  <c r="A1082" i="5"/>
  <c r="O1081" i="5"/>
  <c r="J1081" i="5"/>
  <c r="A1081" i="5"/>
  <c r="O1080" i="5"/>
  <c r="J1080" i="5"/>
  <c r="A1080" i="5"/>
  <c r="O1079" i="5"/>
  <c r="J1079" i="5"/>
  <c r="A1079" i="5"/>
  <c r="O1078" i="5"/>
  <c r="J1078" i="5"/>
  <c r="A1078" i="5"/>
  <c r="O1077" i="5"/>
  <c r="J1077" i="5"/>
  <c r="A1077" i="5"/>
  <c r="O1076" i="5"/>
  <c r="J1076" i="5"/>
  <c r="A1076" i="5"/>
  <c r="O1075" i="5"/>
  <c r="J1075" i="5"/>
  <c r="A1075" i="5"/>
  <c r="O1074" i="5"/>
  <c r="J1074" i="5"/>
  <c r="A1074" i="5"/>
  <c r="O1073" i="5"/>
  <c r="J1073" i="5"/>
  <c r="A1073" i="5"/>
  <c r="O1072" i="5"/>
  <c r="J1072" i="5"/>
  <c r="A1072" i="5"/>
  <c r="O1071" i="5"/>
  <c r="J1071" i="5"/>
  <c r="A1071" i="5"/>
  <c r="O1070" i="5"/>
  <c r="J1070" i="5"/>
  <c r="A1070" i="5"/>
  <c r="O1069" i="5"/>
  <c r="J1069" i="5"/>
  <c r="A1069" i="5"/>
  <c r="O1068" i="5"/>
  <c r="J1068" i="5"/>
  <c r="A1068" i="5"/>
  <c r="O1067" i="5"/>
  <c r="J1067" i="5"/>
  <c r="A1067" i="5"/>
  <c r="O1066" i="5"/>
  <c r="J1066" i="5"/>
  <c r="A1066" i="5"/>
  <c r="O1065" i="5"/>
  <c r="J1065" i="5"/>
  <c r="A1065" i="5"/>
  <c r="O1064" i="5"/>
  <c r="J1064" i="5"/>
  <c r="A1064" i="5"/>
  <c r="O1063" i="5"/>
  <c r="J1063" i="5"/>
  <c r="A1063" i="5"/>
  <c r="O1062" i="5"/>
  <c r="J1062" i="5"/>
  <c r="A1062" i="5"/>
  <c r="O1061" i="5"/>
  <c r="J1061" i="5"/>
  <c r="A1061" i="5"/>
  <c r="O1060" i="5"/>
  <c r="J1060" i="5"/>
  <c r="A1060" i="5"/>
  <c r="O1059" i="5"/>
  <c r="J1059" i="5"/>
  <c r="A1059" i="5"/>
  <c r="O1058" i="5"/>
  <c r="J1058" i="5"/>
  <c r="A1058" i="5"/>
  <c r="O1057" i="5"/>
  <c r="J1057" i="5"/>
  <c r="A1057" i="5"/>
  <c r="O1056" i="5"/>
  <c r="J1056" i="5"/>
  <c r="A1056" i="5"/>
  <c r="O1055" i="5"/>
  <c r="J1055" i="5"/>
  <c r="A1055" i="5"/>
  <c r="O1054" i="5"/>
  <c r="J1054" i="5"/>
  <c r="A1054" i="5"/>
  <c r="O1053" i="5"/>
  <c r="J1053" i="5"/>
  <c r="A1053" i="5"/>
  <c r="O1052" i="5"/>
  <c r="J1052" i="5"/>
  <c r="A1052" i="5"/>
  <c r="O1051" i="5"/>
  <c r="J1051" i="5"/>
  <c r="A1051" i="5"/>
  <c r="O1050" i="5"/>
  <c r="J1050" i="5"/>
  <c r="A1050" i="5"/>
  <c r="O1049" i="5"/>
  <c r="J1049" i="5"/>
  <c r="A1049" i="5"/>
  <c r="O1048" i="5"/>
  <c r="J1048" i="5"/>
  <c r="A1048" i="5"/>
  <c r="O1047" i="5"/>
  <c r="J1047" i="5"/>
  <c r="A1047" i="5"/>
  <c r="O1046" i="5"/>
  <c r="J1046" i="5"/>
  <c r="A1046" i="5"/>
  <c r="O1045" i="5"/>
  <c r="J1045" i="5"/>
  <c r="A1045" i="5"/>
  <c r="O1044" i="5"/>
  <c r="J1044" i="5"/>
  <c r="A1044" i="5"/>
  <c r="O1043" i="5"/>
  <c r="J1043" i="5"/>
  <c r="A1043" i="5"/>
  <c r="O1042" i="5"/>
  <c r="J1042" i="5"/>
  <c r="A1042" i="5"/>
  <c r="O1041" i="5"/>
  <c r="J1041" i="5"/>
  <c r="A1041" i="5"/>
  <c r="O1040" i="5"/>
  <c r="J1040" i="5"/>
  <c r="A1040" i="5"/>
  <c r="O1039" i="5"/>
  <c r="J1039" i="5"/>
  <c r="A1039" i="5"/>
  <c r="O1038" i="5"/>
  <c r="J1038" i="5"/>
  <c r="A1038" i="5"/>
  <c r="O1037" i="5"/>
  <c r="J1037" i="5"/>
  <c r="A1037" i="5"/>
  <c r="O1036" i="5"/>
  <c r="J1036" i="5"/>
  <c r="A1036" i="5"/>
  <c r="O1035" i="5"/>
  <c r="J1035" i="5"/>
  <c r="A1035" i="5"/>
  <c r="O1034" i="5"/>
  <c r="J1034" i="5"/>
  <c r="A1034" i="5"/>
  <c r="O1033" i="5"/>
  <c r="J1033" i="5"/>
  <c r="A1033" i="5"/>
  <c r="O1032" i="5"/>
  <c r="J1032" i="5"/>
  <c r="A1032" i="5"/>
  <c r="O1031" i="5"/>
  <c r="J1031" i="5"/>
  <c r="A1031" i="5"/>
  <c r="O1030" i="5"/>
  <c r="J1030" i="5"/>
  <c r="A1030" i="5"/>
  <c r="O1029" i="5"/>
  <c r="J1029" i="5"/>
  <c r="A1029" i="5"/>
  <c r="O1028" i="5"/>
  <c r="J1028" i="5"/>
  <c r="A1028" i="5"/>
  <c r="O1027" i="5"/>
  <c r="J1027" i="5"/>
  <c r="A1027" i="5"/>
  <c r="O1026" i="5"/>
  <c r="J1026" i="5"/>
  <c r="A1026" i="5"/>
  <c r="O1025" i="5"/>
  <c r="J1025" i="5"/>
  <c r="A1025" i="5"/>
  <c r="O1024" i="5"/>
  <c r="J1024" i="5"/>
  <c r="A1024" i="5"/>
  <c r="O1023" i="5"/>
  <c r="J1023" i="5"/>
  <c r="A1023" i="5"/>
  <c r="O1022" i="5"/>
  <c r="J1022" i="5"/>
  <c r="A1022" i="5"/>
  <c r="O1021" i="5"/>
  <c r="J1021" i="5"/>
  <c r="A1021" i="5"/>
  <c r="O1020" i="5"/>
  <c r="J1020" i="5"/>
  <c r="A1020" i="5"/>
  <c r="O1019" i="5"/>
  <c r="J1019" i="5"/>
  <c r="A1019" i="5"/>
  <c r="O1018" i="5"/>
  <c r="J1018" i="5"/>
  <c r="A1018" i="5"/>
  <c r="O1017" i="5"/>
  <c r="J1017" i="5"/>
  <c r="A1017" i="5"/>
  <c r="O1016" i="5"/>
  <c r="J1016" i="5"/>
  <c r="A1016" i="5"/>
  <c r="O1015" i="5"/>
  <c r="J1015" i="5"/>
  <c r="A1015" i="5"/>
  <c r="O1014" i="5"/>
  <c r="J1014" i="5"/>
  <c r="A1014" i="5"/>
  <c r="O1013" i="5"/>
  <c r="J1013" i="5"/>
  <c r="A1013" i="5"/>
  <c r="O1012" i="5"/>
  <c r="J1012" i="5"/>
  <c r="A1012" i="5"/>
  <c r="O1011" i="5"/>
  <c r="J1011" i="5"/>
  <c r="A1011" i="5"/>
  <c r="O1010" i="5"/>
  <c r="J1010" i="5"/>
  <c r="A1010" i="5"/>
  <c r="O1009" i="5"/>
  <c r="J1009" i="5"/>
  <c r="A1009" i="5"/>
  <c r="O1008" i="5"/>
  <c r="J1008" i="5"/>
  <c r="A1008" i="5"/>
  <c r="O1007" i="5"/>
  <c r="J1007" i="5"/>
  <c r="A1007" i="5"/>
  <c r="O1006" i="5"/>
  <c r="J1006" i="5"/>
  <c r="A1006" i="5"/>
  <c r="O1005" i="5"/>
  <c r="J1005" i="5"/>
  <c r="A1005" i="5"/>
  <c r="O1004" i="5"/>
  <c r="J1004" i="5"/>
  <c r="A1004" i="5"/>
  <c r="O1003" i="5"/>
  <c r="J1003" i="5"/>
  <c r="A1003" i="5"/>
  <c r="O1002" i="5"/>
  <c r="J1002" i="5"/>
  <c r="A1002" i="5"/>
  <c r="O1001" i="5"/>
  <c r="J1001" i="5"/>
  <c r="A1001" i="5"/>
  <c r="O1000" i="5"/>
  <c r="J1000" i="5"/>
  <c r="A1000" i="5"/>
  <c r="O999" i="5"/>
  <c r="J999" i="5"/>
  <c r="A999" i="5"/>
  <c r="O998" i="5"/>
  <c r="J998" i="5"/>
  <c r="A998" i="5"/>
  <c r="O997" i="5"/>
  <c r="J997" i="5"/>
  <c r="A997" i="5"/>
  <c r="O996" i="5"/>
  <c r="J996" i="5"/>
  <c r="A996" i="5"/>
  <c r="O995" i="5"/>
  <c r="J995" i="5"/>
  <c r="A995" i="5"/>
  <c r="O994" i="5"/>
  <c r="J994" i="5"/>
  <c r="A994" i="5"/>
  <c r="O993" i="5"/>
  <c r="J993" i="5"/>
  <c r="A993" i="5"/>
  <c r="O992" i="5"/>
  <c r="J992" i="5"/>
  <c r="A992" i="5"/>
  <c r="O991" i="5"/>
  <c r="J991" i="5"/>
  <c r="A991" i="5"/>
  <c r="O990" i="5"/>
  <c r="J990" i="5"/>
  <c r="A990" i="5"/>
  <c r="O989" i="5"/>
  <c r="J989" i="5"/>
  <c r="A989" i="5"/>
  <c r="O988" i="5"/>
  <c r="J988" i="5"/>
  <c r="A988" i="5"/>
  <c r="O987" i="5"/>
  <c r="J987" i="5"/>
  <c r="A987" i="5"/>
  <c r="O986" i="5"/>
  <c r="J986" i="5"/>
  <c r="A986" i="5"/>
  <c r="O985" i="5"/>
  <c r="J985" i="5"/>
  <c r="A985" i="5"/>
  <c r="O984" i="5"/>
  <c r="J984" i="5"/>
  <c r="A984" i="5"/>
  <c r="O983" i="5"/>
  <c r="J983" i="5"/>
  <c r="A983" i="5"/>
  <c r="O982" i="5"/>
  <c r="J982" i="5"/>
  <c r="A982" i="5"/>
  <c r="O981" i="5"/>
  <c r="J981" i="5"/>
  <c r="A981" i="5"/>
  <c r="O980" i="5"/>
  <c r="J980" i="5"/>
  <c r="A980" i="5"/>
  <c r="O979" i="5"/>
  <c r="J979" i="5"/>
  <c r="A979" i="5"/>
  <c r="O978" i="5"/>
  <c r="J978" i="5"/>
  <c r="A978" i="5"/>
  <c r="O977" i="5"/>
  <c r="J977" i="5"/>
  <c r="A977" i="5"/>
  <c r="O976" i="5"/>
  <c r="J976" i="5"/>
  <c r="A976" i="5"/>
  <c r="O975" i="5"/>
  <c r="J975" i="5"/>
  <c r="A975" i="5"/>
  <c r="O974" i="5"/>
  <c r="J974" i="5"/>
  <c r="A974" i="5"/>
  <c r="O973" i="5"/>
  <c r="J973" i="5"/>
  <c r="A973" i="5"/>
  <c r="O972" i="5"/>
  <c r="J972" i="5"/>
  <c r="A972" i="5"/>
  <c r="O971" i="5"/>
  <c r="J971" i="5"/>
  <c r="A971" i="5"/>
  <c r="O970" i="5"/>
  <c r="J970" i="5"/>
  <c r="A970" i="5"/>
  <c r="O969" i="5"/>
  <c r="J969" i="5"/>
  <c r="A969" i="5"/>
  <c r="O968" i="5"/>
  <c r="J968" i="5"/>
  <c r="A968" i="5"/>
  <c r="O967" i="5"/>
  <c r="J967" i="5"/>
  <c r="A967" i="5"/>
  <c r="O966" i="5"/>
  <c r="J966" i="5"/>
  <c r="A966" i="5"/>
  <c r="O965" i="5"/>
  <c r="J965" i="5"/>
  <c r="A965" i="5"/>
  <c r="O964" i="5"/>
  <c r="J964" i="5"/>
  <c r="A964" i="5"/>
  <c r="O963" i="5"/>
  <c r="J963" i="5"/>
  <c r="A963" i="5"/>
  <c r="O962" i="5"/>
  <c r="J962" i="5"/>
  <c r="A962" i="5"/>
  <c r="O961" i="5"/>
  <c r="J961" i="5"/>
  <c r="A961" i="5"/>
  <c r="O960" i="5"/>
  <c r="J960" i="5"/>
  <c r="A960" i="5"/>
  <c r="O959" i="5"/>
  <c r="J959" i="5"/>
  <c r="A959" i="5"/>
  <c r="O958" i="5"/>
  <c r="J958" i="5"/>
  <c r="A958" i="5"/>
  <c r="O957" i="5"/>
  <c r="J957" i="5"/>
  <c r="A957" i="5"/>
  <c r="O956" i="5"/>
  <c r="J956" i="5"/>
  <c r="A956" i="5"/>
  <c r="O955" i="5"/>
  <c r="J955" i="5"/>
  <c r="A955" i="5"/>
  <c r="O954" i="5"/>
  <c r="J954" i="5"/>
  <c r="A954" i="5"/>
  <c r="O953" i="5"/>
  <c r="J953" i="5"/>
  <c r="A953" i="5"/>
  <c r="O952" i="5"/>
  <c r="J952" i="5"/>
  <c r="A952" i="5"/>
  <c r="O951" i="5"/>
  <c r="J951" i="5"/>
  <c r="A951" i="5"/>
  <c r="O950" i="5"/>
  <c r="J950" i="5"/>
  <c r="A950" i="5"/>
  <c r="O949" i="5"/>
  <c r="J949" i="5"/>
  <c r="A949" i="5"/>
  <c r="O948" i="5"/>
  <c r="J948" i="5"/>
  <c r="A948" i="5"/>
  <c r="O947" i="5"/>
  <c r="J947" i="5"/>
  <c r="A947" i="5"/>
  <c r="O946" i="5"/>
  <c r="J946" i="5"/>
  <c r="A946" i="5"/>
  <c r="O945" i="5"/>
  <c r="J945" i="5"/>
  <c r="A945" i="5"/>
  <c r="O944" i="5"/>
  <c r="J944" i="5"/>
  <c r="A944" i="5"/>
  <c r="O943" i="5"/>
  <c r="J943" i="5"/>
  <c r="A943" i="5"/>
  <c r="O942" i="5"/>
  <c r="J942" i="5"/>
  <c r="A942" i="5"/>
  <c r="O941" i="5"/>
  <c r="J941" i="5"/>
  <c r="A941" i="5"/>
  <c r="O940" i="5"/>
  <c r="J940" i="5"/>
  <c r="A940" i="5"/>
  <c r="O939" i="5"/>
  <c r="J939" i="5"/>
  <c r="A939" i="5"/>
  <c r="O938" i="5"/>
  <c r="J938" i="5"/>
  <c r="A938" i="5"/>
  <c r="O937" i="5"/>
  <c r="J937" i="5"/>
  <c r="A937" i="5"/>
  <c r="O936" i="5"/>
  <c r="J936" i="5"/>
  <c r="A936" i="5"/>
  <c r="O935" i="5"/>
  <c r="J935" i="5"/>
  <c r="A935" i="5"/>
  <c r="O934" i="5"/>
  <c r="J934" i="5"/>
  <c r="A934" i="5"/>
  <c r="O933" i="5"/>
  <c r="J933" i="5"/>
  <c r="A933" i="5"/>
  <c r="O932" i="5"/>
  <c r="J932" i="5"/>
  <c r="A932" i="5"/>
  <c r="O931" i="5"/>
  <c r="J931" i="5"/>
  <c r="A931" i="5"/>
  <c r="O930" i="5"/>
  <c r="J930" i="5"/>
  <c r="A930" i="5"/>
  <c r="O929" i="5"/>
  <c r="J929" i="5"/>
  <c r="A929" i="5"/>
  <c r="O928" i="5"/>
  <c r="J928" i="5"/>
  <c r="A928" i="5"/>
  <c r="O927" i="5"/>
  <c r="J927" i="5"/>
  <c r="A927" i="5"/>
  <c r="O926" i="5"/>
  <c r="J926" i="5"/>
  <c r="A926" i="5"/>
  <c r="O925" i="5"/>
  <c r="J925" i="5"/>
  <c r="A925" i="5"/>
  <c r="O924" i="5"/>
  <c r="J924" i="5"/>
  <c r="A924" i="5"/>
  <c r="O923" i="5"/>
  <c r="J923" i="5"/>
  <c r="A923" i="5"/>
  <c r="O922" i="5"/>
  <c r="J922" i="5"/>
  <c r="A922" i="5"/>
  <c r="O921" i="5"/>
  <c r="J921" i="5"/>
  <c r="A921" i="5"/>
  <c r="O920" i="5"/>
  <c r="J920" i="5"/>
  <c r="A920" i="5"/>
  <c r="O919" i="5"/>
  <c r="J919" i="5"/>
  <c r="A919" i="5"/>
  <c r="O918" i="5"/>
  <c r="J918" i="5"/>
  <c r="A918" i="5"/>
  <c r="O917" i="5"/>
  <c r="J917" i="5"/>
  <c r="A917" i="5"/>
  <c r="O916" i="5"/>
  <c r="J916" i="5"/>
  <c r="A916" i="5"/>
  <c r="O915" i="5"/>
  <c r="J915" i="5"/>
  <c r="A915" i="5"/>
  <c r="O914" i="5"/>
  <c r="J914" i="5"/>
  <c r="A914" i="5"/>
  <c r="O913" i="5"/>
  <c r="J913" i="5"/>
  <c r="A913" i="5"/>
  <c r="O912" i="5"/>
  <c r="J912" i="5"/>
  <c r="A912" i="5"/>
  <c r="O911" i="5"/>
  <c r="J911" i="5"/>
  <c r="A911" i="5"/>
  <c r="O910" i="5"/>
  <c r="J910" i="5"/>
  <c r="A910" i="5"/>
  <c r="O909" i="5"/>
  <c r="J909" i="5"/>
  <c r="A909" i="5"/>
  <c r="O908" i="5"/>
  <c r="J908" i="5"/>
  <c r="A908" i="5"/>
  <c r="O907" i="5"/>
  <c r="J907" i="5"/>
  <c r="A907" i="5"/>
  <c r="O906" i="5"/>
  <c r="J906" i="5"/>
  <c r="A906" i="5"/>
  <c r="O905" i="5"/>
  <c r="J905" i="5"/>
  <c r="A905" i="5"/>
  <c r="O904" i="5"/>
  <c r="J904" i="5"/>
  <c r="A904" i="5"/>
  <c r="O903" i="5"/>
  <c r="J903" i="5"/>
  <c r="A903" i="5"/>
  <c r="O902" i="5"/>
  <c r="P902" i="5" s="1"/>
  <c r="J902" i="5"/>
  <c r="A902" i="5"/>
  <c r="O901" i="5"/>
  <c r="J901" i="5"/>
  <c r="A901" i="5"/>
  <c r="O900" i="5"/>
  <c r="J900" i="5"/>
  <c r="A900" i="5"/>
  <c r="O899" i="5"/>
  <c r="J899" i="5"/>
  <c r="A899" i="5"/>
  <c r="O898" i="5"/>
  <c r="J898" i="5"/>
  <c r="A898" i="5"/>
  <c r="O897" i="5"/>
  <c r="J897" i="5"/>
  <c r="A897" i="5"/>
  <c r="O896" i="5"/>
  <c r="J896" i="5"/>
  <c r="A896" i="5"/>
  <c r="O895" i="5"/>
  <c r="J895" i="5"/>
  <c r="A895" i="5"/>
  <c r="O894" i="5"/>
  <c r="J894" i="5"/>
  <c r="A894" i="5"/>
  <c r="O893" i="5"/>
  <c r="J893" i="5"/>
  <c r="A893" i="5"/>
  <c r="O892" i="5"/>
  <c r="J892" i="5"/>
  <c r="A892" i="5"/>
  <c r="O891" i="5"/>
  <c r="J891" i="5"/>
  <c r="A891" i="5"/>
  <c r="O890" i="5"/>
  <c r="J890" i="5"/>
  <c r="A890" i="5"/>
  <c r="O889" i="5"/>
  <c r="J889" i="5"/>
  <c r="A889" i="5"/>
  <c r="O888" i="5"/>
  <c r="J888" i="5"/>
  <c r="A888" i="5"/>
  <c r="O887" i="5"/>
  <c r="J887" i="5"/>
  <c r="A887" i="5"/>
  <c r="O886" i="5"/>
  <c r="J886" i="5"/>
  <c r="A886" i="5"/>
  <c r="O885" i="5"/>
  <c r="J885" i="5"/>
  <c r="A885" i="5"/>
  <c r="O884" i="5"/>
  <c r="J884" i="5"/>
  <c r="A884" i="5"/>
  <c r="O883" i="5"/>
  <c r="J883" i="5"/>
  <c r="A883" i="5"/>
  <c r="O882" i="5"/>
  <c r="J882" i="5"/>
  <c r="A882" i="5"/>
  <c r="O881" i="5"/>
  <c r="J881" i="5"/>
  <c r="A881" i="5"/>
  <c r="O880" i="5"/>
  <c r="J880" i="5"/>
  <c r="A880" i="5"/>
  <c r="O879" i="5"/>
  <c r="J879" i="5"/>
  <c r="A879" i="5"/>
  <c r="O878" i="5"/>
  <c r="J878" i="5"/>
  <c r="A878" i="5"/>
  <c r="O877" i="5"/>
  <c r="J877" i="5"/>
  <c r="A877" i="5"/>
  <c r="O876" i="5"/>
  <c r="J876" i="5"/>
  <c r="A876" i="5"/>
  <c r="O875" i="5"/>
  <c r="J875" i="5"/>
  <c r="A875" i="5"/>
  <c r="O874" i="5"/>
  <c r="J874" i="5"/>
  <c r="A874" i="5"/>
  <c r="O873" i="5"/>
  <c r="J873" i="5"/>
  <c r="A873" i="5"/>
  <c r="O872" i="5"/>
  <c r="J872" i="5"/>
  <c r="A872" i="5"/>
  <c r="O871" i="5"/>
  <c r="J871" i="5"/>
  <c r="A871" i="5"/>
  <c r="O870" i="5"/>
  <c r="J870" i="5"/>
  <c r="A870" i="5"/>
  <c r="O869" i="5"/>
  <c r="J869" i="5"/>
  <c r="A869" i="5"/>
  <c r="O868" i="5"/>
  <c r="J868" i="5"/>
  <c r="A868" i="5"/>
  <c r="O867" i="5"/>
  <c r="J867" i="5"/>
  <c r="A867" i="5"/>
  <c r="O866" i="5"/>
  <c r="J866" i="5"/>
  <c r="A866" i="5"/>
  <c r="O865" i="5"/>
  <c r="J865" i="5"/>
  <c r="A865" i="5"/>
  <c r="O864" i="5"/>
  <c r="J864" i="5"/>
  <c r="A864" i="5"/>
  <c r="O863" i="5"/>
  <c r="J863" i="5"/>
  <c r="A863" i="5"/>
  <c r="O862" i="5"/>
  <c r="J862" i="5"/>
  <c r="A862" i="5"/>
  <c r="O861" i="5"/>
  <c r="J861" i="5"/>
  <c r="A861" i="5"/>
  <c r="O860" i="5"/>
  <c r="P860" i="5" s="1"/>
  <c r="J860" i="5"/>
  <c r="A860" i="5"/>
  <c r="O859" i="5"/>
  <c r="J859" i="5"/>
  <c r="A859" i="5"/>
  <c r="O858" i="5"/>
  <c r="J858" i="5"/>
  <c r="A858" i="5"/>
  <c r="O857" i="5"/>
  <c r="J857" i="5"/>
  <c r="A857" i="5"/>
  <c r="O856" i="5"/>
  <c r="J856" i="5"/>
  <c r="A856" i="5"/>
  <c r="O855" i="5"/>
  <c r="J855" i="5"/>
  <c r="A855" i="5"/>
  <c r="O854" i="5"/>
  <c r="J854" i="5"/>
  <c r="A854" i="5"/>
  <c r="O853" i="5"/>
  <c r="J853" i="5"/>
  <c r="A853" i="5"/>
  <c r="O852" i="5"/>
  <c r="J852" i="5"/>
  <c r="A852" i="5"/>
  <c r="O851" i="5"/>
  <c r="J851" i="5"/>
  <c r="A851" i="5"/>
  <c r="O850" i="5"/>
  <c r="J850" i="5"/>
  <c r="A850" i="5"/>
  <c r="O849" i="5"/>
  <c r="J849" i="5"/>
  <c r="A849" i="5"/>
  <c r="O848" i="5"/>
  <c r="J848" i="5"/>
  <c r="A848" i="5"/>
  <c r="O847" i="5"/>
  <c r="J847" i="5"/>
  <c r="A847" i="5"/>
  <c r="O846" i="5"/>
  <c r="J846" i="5"/>
  <c r="A846" i="5"/>
  <c r="O845" i="5"/>
  <c r="J845" i="5"/>
  <c r="A845" i="5"/>
  <c r="O844" i="5"/>
  <c r="J844" i="5"/>
  <c r="A844" i="5"/>
  <c r="O843" i="5"/>
  <c r="J843" i="5"/>
  <c r="A843" i="5"/>
  <c r="O842" i="5"/>
  <c r="J842" i="5"/>
  <c r="A842" i="5"/>
  <c r="O841" i="5"/>
  <c r="J841" i="5"/>
  <c r="A841" i="5"/>
  <c r="O840" i="5"/>
  <c r="J840" i="5"/>
  <c r="A840" i="5"/>
  <c r="O839" i="5"/>
  <c r="J839" i="5"/>
  <c r="A839" i="5"/>
  <c r="O838" i="5"/>
  <c r="J838" i="5"/>
  <c r="A838" i="5"/>
  <c r="O837" i="5"/>
  <c r="J837" i="5"/>
  <c r="A837" i="5"/>
  <c r="O836" i="5"/>
  <c r="J836" i="5"/>
  <c r="A836" i="5"/>
  <c r="O835" i="5"/>
  <c r="J835" i="5"/>
  <c r="A835" i="5"/>
  <c r="O834" i="5"/>
  <c r="J834" i="5"/>
  <c r="A834" i="5"/>
  <c r="O833" i="5"/>
  <c r="J833" i="5"/>
  <c r="A833" i="5"/>
  <c r="O832" i="5"/>
  <c r="J832" i="5"/>
  <c r="A832" i="5"/>
  <c r="O831" i="5"/>
  <c r="J831" i="5"/>
  <c r="A831" i="5"/>
  <c r="P830" i="5"/>
  <c r="O830" i="5"/>
  <c r="J830" i="5"/>
  <c r="A830" i="5"/>
  <c r="P829" i="5"/>
  <c r="O829" i="5"/>
  <c r="J829" i="5"/>
  <c r="A829" i="5"/>
  <c r="O828" i="5"/>
  <c r="J828" i="5"/>
  <c r="A828" i="5"/>
  <c r="O827" i="5"/>
  <c r="J827" i="5"/>
  <c r="A827" i="5"/>
  <c r="O826" i="5"/>
  <c r="J826" i="5"/>
  <c r="A826" i="5"/>
  <c r="O825" i="5"/>
  <c r="J825" i="5"/>
  <c r="A825" i="5"/>
  <c r="O824" i="5"/>
  <c r="J824" i="5"/>
  <c r="A824" i="5"/>
  <c r="O823" i="5"/>
  <c r="J823" i="5"/>
  <c r="A823" i="5"/>
  <c r="O822" i="5"/>
  <c r="J822" i="5"/>
  <c r="A822" i="5"/>
  <c r="O821" i="5"/>
  <c r="J821" i="5"/>
  <c r="A821" i="5"/>
  <c r="O820" i="5"/>
  <c r="J820" i="5"/>
  <c r="A820" i="5"/>
  <c r="O819" i="5"/>
  <c r="J819" i="5"/>
  <c r="A819" i="5"/>
  <c r="O818" i="5"/>
  <c r="J818" i="5"/>
  <c r="A818" i="5"/>
  <c r="O817" i="5"/>
  <c r="J817" i="5"/>
  <c r="A817" i="5"/>
  <c r="O816" i="5"/>
  <c r="J816" i="5"/>
  <c r="A816" i="5"/>
  <c r="O815" i="5"/>
  <c r="J815" i="5"/>
  <c r="A815" i="5"/>
  <c r="O814" i="5"/>
  <c r="J814" i="5"/>
  <c r="A814" i="5"/>
  <c r="O813" i="5"/>
  <c r="J813" i="5"/>
  <c r="A813" i="5"/>
  <c r="O812" i="5"/>
  <c r="J812" i="5"/>
  <c r="A812" i="5"/>
  <c r="O811" i="5"/>
  <c r="J811" i="5"/>
  <c r="A811" i="5"/>
  <c r="O810" i="5"/>
  <c r="J810" i="5"/>
  <c r="A810" i="5"/>
  <c r="O809" i="5"/>
  <c r="J809" i="5"/>
  <c r="A809" i="5"/>
  <c r="O808" i="5"/>
  <c r="J808" i="5"/>
  <c r="A808" i="5"/>
  <c r="O807" i="5"/>
  <c r="J807" i="5"/>
  <c r="A807" i="5"/>
  <c r="O806" i="5"/>
  <c r="J806" i="5"/>
  <c r="A806" i="5"/>
  <c r="O805" i="5"/>
  <c r="J805" i="5"/>
  <c r="A805" i="5"/>
  <c r="O804" i="5"/>
  <c r="J804" i="5"/>
  <c r="A804" i="5"/>
  <c r="O803" i="5"/>
  <c r="J803" i="5"/>
  <c r="A803" i="5"/>
  <c r="O802" i="5"/>
  <c r="J802" i="5"/>
  <c r="A802" i="5"/>
  <c r="O801" i="5"/>
  <c r="J801" i="5"/>
  <c r="A801" i="5"/>
  <c r="O800" i="5"/>
  <c r="J800" i="5"/>
  <c r="A800" i="5"/>
  <c r="O799" i="5"/>
  <c r="J799" i="5"/>
  <c r="A799" i="5"/>
  <c r="O798" i="5"/>
  <c r="J798" i="5"/>
  <c r="A798" i="5"/>
  <c r="O797" i="5"/>
  <c r="J797" i="5"/>
  <c r="A797" i="5"/>
  <c r="O796" i="5"/>
  <c r="J796" i="5"/>
  <c r="A796" i="5"/>
  <c r="O795" i="5"/>
  <c r="J795" i="5"/>
  <c r="A795" i="5"/>
  <c r="O794" i="5"/>
  <c r="J794" i="5"/>
  <c r="A794" i="5"/>
  <c r="O793" i="5"/>
  <c r="J793" i="5"/>
  <c r="A793" i="5"/>
  <c r="O792" i="5"/>
  <c r="J792" i="5"/>
  <c r="A792" i="5"/>
  <c r="O791" i="5"/>
  <c r="J791" i="5"/>
  <c r="A791" i="5"/>
  <c r="O790" i="5"/>
  <c r="J790" i="5"/>
  <c r="A790" i="5"/>
  <c r="O789" i="5"/>
  <c r="J789" i="5"/>
  <c r="A789" i="5"/>
  <c r="O788" i="5"/>
  <c r="J788" i="5"/>
  <c r="A788" i="5"/>
  <c r="O787" i="5"/>
  <c r="J787" i="5"/>
  <c r="A787" i="5"/>
  <c r="O786" i="5"/>
  <c r="J786" i="5"/>
  <c r="A786" i="5"/>
  <c r="O785" i="5"/>
  <c r="J785" i="5"/>
  <c r="A785" i="5"/>
  <c r="O784" i="5"/>
  <c r="J784" i="5"/>
  <c r="A784" i="5"/>
  <c r="O783" i="5"/>
  <c r="J783" i="5"/>
  <c r="A783" i="5"/>
  <c r="O782" i="5"/>
  <c r="J782" i="5"/>
  <c r="A782" i="5"/>
  <c r="O781" i="5"/>
  <c r="J781" i="5"/>
  <c r="A781" i="5"/>
  <c r="O780" i="5"/>
  <c r="J780" i="5"/>
  <c r="A780" i="5"/>
  <c r="O779" i="5"/>
  <c r="J779" i="5"/>
  <c r="A779" i="5"/>
  <c r="O778" i="5"/>
  <c r="J778" i="5"/>
  <c r="A778" i="5"/>
  <c r="O777" i="5"/>
  <c r="J777" i="5"/>
  <c r="A777" i="5"/>
  <c r="O776" i="5"/>
  <c r="J776" i="5"/>
  <c r="A776" i="5"/>
  <c r="O775" i="5"/>
  <c r="J775" i="5"/>
  <c r="A775" i="5"/>
  <c r="O774" i="5"/>
  <c r="J774" i="5"/>
  <c r="A774" i="5"/>
  <c r="O773" i="5"/>
  <c r="J773" i="5"/>
  <c r="A773" i="5"/>
  <c r="O772" i="5"/>
  <c r="J772" i="5"/>
  <c r="A772" i="5"/>
  <c r="O771" i="5"/>
  <c r="J771" i="5"/>
  <c r="A771" i="5"/>
  <c r="O770" i="5"/>
  <c r="J770" i="5"/>
  <c r="A770" i="5"/>
  <c r="P769" i="5"/>
  <c r="O769" i="5"/>
  <c r="J769" i="5"/>
  <c r="A769" i="5"/>
  <c r="O768" i="5"/>
  <c r="J768" i="5"/>
  <c r="A768" i="5"/>
  <c r="O767" i="5"/>
  <c r="J767" i="5"/>
  <c r="A767" i="5"/>
  <c r="O766" i="5"/>
  <c r="J766" i="5"/>
  <c r="A766" i="5"/>
  <c r="O765" i="5"/>
  <c r="J765" i="5"/>
  <c r="A765" i="5"/>
  <c r="O764" i="5"/>
  <c r="J764" i="5"/>
  <c r="A764" i="5"/>
  <c r="O763" i="5"/>
  <c r="J763" i="5"/>
  <c r="A763" i="5"/>
  <c r="O762" i="5"/>
  <c r="J762" i="5"/>
  <c r="A762" i="5"/>
  <c r="O761" i="5"/>
  <c r="J761" i="5"/>
  <c r="A761" i="5"/>
  <c r="O760" i="5"/>
  <c r="J760" i="5"/>
  <c r="A760" i="5"/>
  <c r="O759" i="5"/>
  <c r="J759" i="5"/>
  <c r="A759" i="5"/>
  <c r="O758" i="5"/>
  <c r="J758" i="5"/>
  <c r="A758" i="5"/>
  <c r="O757" i="5"/>
  <c r="J757" i="5"/>
  <c r="A757" i="5"/>
  <c r="O756" i="5"/>
  <c r="J756" i="5"/>
  <c r="A756" i="5"/>
  <c r="P755" i="5"/>
  <c r="O755" i="5"/>
  <c r="J755" i="5"/>
  <c r="A755" i="5"/>
  <c r="O754" i="5"/>
  <c r="J754" i="5"/>
  <c r="A754" i="5"/>
  <c r="O753" i="5"/>
  <c r="J753" i="5"/>
  <c r="A753" i="5"/>
  <c r="O752" i="5"/>
  <c r="J752" i="5"/>
  <c r="A752" i="5"/>
  <c r="O751" i="5"/>
  <c r="J751" i="5"/>
  <c r="A751" i="5"/>
  <c r="O750" i="5"/>
  <c r="J750" i="5"/>
  <c r="A750" i="5"/>
  <c r="O749" i="5"/>
  <c r="J749" i="5"/>
  <c r="A749" i="5"/>
  <c r="O748" i="5"/>
  <c r="J748" i="5"/>
  <c r="A748" i="5"/>
  <c r="O747" i="5"/>
  <c r="J747" i="5"/>
  <c r="A747" i="5"/>
  <c r="O746" i="5"/>
  <c r="J746" i="5"/>
  <c r="A746" i="5"/>
  <c r="O745" i="5"/>
  <c r="J745" i="5"/>
  <c r="A745" i="5"/>
  <c r="O744" i="5"/>
  <c r="J744" i="5"/>
  <c r="A744" i="5"/>
  <c r="O743" i="5"/>
  <c r="J743" i="5"/>
  <c r="A743" i="5"/>
  <c r="O742" i="5"/>
  <c r="J742" i="5"/>
  <c r="A742" i="5"/>
  <c r="O741" i="5"/>
  <c r="J741" i="5"/>
  <c r="A741" i="5"/>
  <c r="O740" i="5"/>
  <c r="J740" i="5"/>
  <c r="A740" i="5"/>
  <c r="O739" i="5"/>
  <c r="J739" i="5"/>
  <c r="A739" i="5"/>
  <c r="O738" i="5"/>
  <c r="J738" i="5"/>
  <c r="A738" i="5"/>
  <c r="O737" i="5"/>
  <c r="J737" i="5"/>
  <c r="A737" i="5"/>
  <c r="O736" i="5"/>
  <c r="J736" i="5"/>
  <c r="A736" i="5"/>
  <c r="O735" i="5"/>
  <c r="J735" i="5"/>
  <c r="A735" i="5"/>
  <c r="O734" i="5"/>
  <c r="J734" i="5"/>
  <c r="A734" i="5"/>
  <c r="O733" i="5"/>
  <c r="J733" i="5"/>
  <c r="A733" i="5"/>
  <c r="O732" i="5"/>
  <c r="J732" i="5"/>
  <c r="A732" i="5"/>
  <c r="O731" i="5"/>
  <c r="J731" i="5"/>
  <c r="A731" i="5"/>
  <c r="O730" i="5"/>
  <c r="J730" i="5"/>
  <c r="A730" i="5"/>
  <c r="O729" i="5"/>
  <c r="J729" i="5"/>
  <c r="A729" i="5"/>
  <c r="O728" i="5"/>
  <c r="J728" i="5"/>
  <c r="A728" i="5"/>
  <c r="O727" i="5"/>
  <c r="J727" i="5"/>
  <c r="A727" i="5"/>
  <c r="O726" i="5"/>
  <c r="J726" i="5"/>
  <c r="A726" i="5"/>
  <c r="O725" i="5"/>
  <c r="J725" i="5"/>
  <c r="A725" i="5"/>
  <c r="O724" i="5"/>
  <c r="J724" i="5"/>
  <c r="A724" i="5"/>
  <c r="O723" i="5"/>
  <c r="J723" i="5"/>
  <c r="A723" i="5"/>
  <c r="O722" i="5"/>
  <c r="J722" i="5"/>
  <c r="A722" i="5"/>
  <c r="O721" i="5"/>
  <c r="J721" i="5"/>
  <c r="A721" i="5"/>
  <c r="O720" i="5"/>
  <c r="J720" i="5"/>
  <c r="A720" i="5"/>
  <c r="O719" i="5"/>
  <c r="J719" i="5"/>
  <c r="A719" i="5"/>
  <c r="O718" i="5"/>
  <c r="J718" i="5"/>
  <c r="A718" i="5"/>
  <c r="O717" i="5"/>
  <c r="J717" i="5"/>
  <c r="A717" i="5"/>
  <c r="O716" i="5"/>
  <c r="J716" i="5"/>
  <c r="A716" i="5"/>
  <c r="O715" i="5"/>
  <c r="J715" i="5"/>
  <c r="A715" i="5"/>
  <c r="O714" i="5"/>
  <c r="J714" i="5"/>
  <c r="A714" i="5"/>
  <c r="O713" i="5"/>
  <c r="J713" i="5"/>
  <c r="A713" i="5"/>
  <c r="O712" i="5"/>
  <c r="J712" i="5"/>
  <c r="A712" i="5"/>
  <c r="O711" i="5"/>
  <c r="J711" i="5"/>
  <c r="A711" i="5"/>
  <c r="O710" i="5"/>
  <c r="J710" i="5"/>
  <c r="A710" i="5"/>
  <c r="O709" i="5"/>
  <c r="J709" i="5"/>
  <c r="A709" i="5"/>
  <c r="O708" i="5"/>
  <c r="J708" i="5"/>
  <c r="A708" i="5"/>
  <c r="O707" i="5"/>
  <c r="J707" i="5"/>
  <c r="A707" i="5"/>
  <c r="O706" i="5"/>
  <c r="J706" i="5"/>
  <c r="A706" i="5"/>
  <c r="O705" i="5"/>
  <c r="J705" i="5"/>
  <c r="A705" i="5"/>
  <c r="O704" i="5"/>
  <c r="J704" i="5"/>
  <c r="A704" i="5"/>
  <c r="O703" i="5"/>
  <c r="J703" i="5"/>
  <c r="A703" i="5"/>
  <c r="O702" i="5"/>
  <c r="J702" i="5"/>
  <c r="A702" i="5"/>
  <c r="O701" i="5"/>
  <c r="J701" i="5"/>
  <c r="A701" i="5"/>
  <c r="O700" i="5"/>
  <c r="J700" i="5"/>
  <c r="A700" i="5"/>
  <c r="O699" i="5"/>
  <c r="J699" i="5"/>
  <c r="A699" i="5"/>
  <c r="O698" i="5"/>
  <c r="J698" i="5"/>
  <c r="A698" i="5"/>
  <c r="O697" i="5"/>
  <c r="J697" i="5"/>
  <c r="A697" i="5"/>
  <c r="O696" i="5"/>
  <c r="J696" i="5"/>
  <c r="A696" i="5"/>
  <c r="O695" i="5"/>
  <c r="J695" i="5"/>
  <c r="A695" i="5"/>
  <c r="O694" i="5"/>
  <c r="J694" i="5"/>
  <c r="A694" i="5"/>
  <c r="O693" i="5"/>
  <c r="J693" i="5"/>
  <c r="A693" i="5"/>
  <c r="O692" i="5"/>
  <c r="J692" i="5"/>
  <c r="A692" i="5"/>
  <c r="O691" i="5"/>
  <c r="J691" i="5"/>
  <c r="A691" i="5"/>
  <c r="O690" i="5"/>
  <c r="J690" i="5"/>
  <c r="A690" i="5"/>
  <c r="O689" i="5"/>
  <c r="J689" i="5"/>
  <c r="A689" i="5"/>
  <c r="O688" i="5"/>
  <c r="J688" i="5"/>
  <c r="A688" i="5"/>
  <c r="O687" i="5"/>
  <c r="J687" i="5"/>
  <c r="A687" i="5"/>
  <c r="O686" i="5"/>
  <c r="J686" i="5"/>
  <c r="A686" i="5"/>
  <c r="O685" i="5"/>
  <c r="J685" i="5"/>
  <c r="A685" i="5"/>
  <c r="O684" i="5"/>
  <c r="J684" i="5"/>
  <c r="A684" i="5"/>
  <c r="O683" i="5"/>
  <c r="J683" i="5"/>
  <c r="A683" i="5"/>
  <c r="O682" i="5"/>
  <c r="J682" i="5"/>
  <c r="A682" i="5"/>
  <c r="O681" i="5"/>
  <c r="J681" i="5"/>
  <c r="A681" i="5"/>
  <c r="O680" i="5"/>
  <c r="J680" i="5"/>
  <c r="A680" i="5"/>
  <c r="O679" i="5"/>
  <c r="J679" i="5"/>
  <c r="A679" i="5"/>
  <c r="O678" i="5"/>
  <c r="J678" i="5"/>
  <c r="A678" i="5"/>
  <c r="O677" i="5"/>
  <c r="P677" i="5" s="1"/>
  <c r="J677" i="5"/>
  <c r="A677" i="5"/>
  <c r="O676" i="5"/>
  <c r="J676" i="5"/>
  <c r="A676" i="5"/>
  <c r="O675" i="5"/>
  <c r="J675" i="5"/>
  <c r="A675" i="5"/>
  <c r="O674" i="5"/>
  <c r="J674" i="5"/>
  <c r="A674" i="5"/>
  <c r="O673" i="5"/>
  <c r="J673" i="5"/>
  <c r="A673" i="5"/>
  <c r="O672" i="5"/>
  <c r="J672" i="5"/>
  <c r="A672" i="5"/>
  <c r="O671" i="5"/>
  <c r="J671" i="5"/>
  <c r="A671" i="5"/>
  <c r="O670" i="5"/>
  <c r="J670" i="5"/>
  <c r="A670" i="5"/>
  <c r="O669" i="5"/>
  <c r="J669" i="5"/>
  <c r="A669" i="5"/>
  <c r="O668" i="5"/>
  <c r="J668" i="5"/>
  <c r="A668" i="5"/>
  <c r="O667" i="5"/>
  <c r="J667" i="5"/>
  <c r="A667" i="5"/>
  <c r="O666" i="5"/>
  <c r="J666" i="5"/>
  <c r="A666" i="5"/>
  <c r="O665" i="5"/>
  <c r="J665" i="5"/>
  <c r="A665" i="5"/>
  <c r="O664" i="5"/>
  <c r="J664" i="5"/>
  <c r="A664" i="5"/>
  <c r="O663" i="5"/>
  <c r="J663" i="5"/>
  <c r="A663" i="5"/>
  <c r="O662" i="5"/>
  <c r="J662" i="5"/>
  <c r="A662" i="5"/>
  <c r="O661" i="5"/>
  <c r="J661" i="5"/>
  <c r="A661" i="5"/>
  <c r="O660" i="5"/>
  <c r="J660" i="5"/>
  <c r="A660" i="5"/>
  <c r="O659" i="5"/>
  <c r="J659" i="5"/>
  <c r="A659" i="5"/>
  <c r="O658" i="5"/>
  <c r="J658" i="5"/>
  <c r="A658" i="5"/>
  <c r="O657" i="5"/>
  <c r="J657" i="5"/>
  <c r="A657" i="5"/>
  <c r="O656" i="5"/>
  <c r="J656" i="5"/>
  <c r="A656" i="5"/>
  <c r="O655" i="5"/>
  <c r="J655" i="5"/>
  <c r="A655" i="5"/>
  <c r="O654" i="5"/>
  <c r="J654" i="5"/>
  <c r="A654" i="5"/>
  <c r="O653" i="5"/>
  <c r="J653" i="5"/>
  <c r="A653" i="5"/>
  <c r="O652" i="5"/>
  <c r="J652" i="5"/>
  <c r="A652" i="5"/>
  <c r="O651" i="5"/>
  <c r="J651" i="5"/>
  <c r="A651" i="5"/>
  <c r="O650" i="5"/>
  <c r="J650" i="5"/>
  <c r="A650" i="5"/>
  <c r="O649" i="5"/>
  <c r="J649" i="5"/>
  <c r="A649" i="5"/>
  <c r="O648" i="5"/>
  <c r="J648" i="5"/>
  <c r="A648" i="5"/>
  <c r="O647" i="5"/>
  <c r="J647" i="5"/>
  <c r="A647" i="5"/>
  <c r="O646" i="5"/>
  <c r="J646" i="5"/>
  <c r="A646" i="5"/>
  <c r="O645" i="5"/>
  <c r="J645" i="5"/>
  <c r="A645" i="5"/>
  <c r="O644" i="5"/>
  <c r="J644" i="5"/>
  <c r="A644" i="5"/>
  <c r="O643" i="5"/>
  <c r="J643" i="5"/>
  <c r="A643" i="5"/>
  <c r="O642" i="5"/>
  <c r="J642" i="5"/>
  <c r="A642" i="5"/>
  <c r="O641" i="5"/>
  <c r="J641" i="5"/>
  <c r="A641" i="5"/>
  <c r="O640" i="5"/>
  <c r="J640" i="5"/>
  <c r="A640" i="5"/>
  <c r="O639" i="5"/>
  <c r="J639" i="5"/>
  <c r="A639" i="5"/>
  <c r="O638" i="5"/>
  <c r="J638" i="5"/>
  <c r="A638" i="5"/>
  <c r="O637" i="5"/>
  <c r="J637" i="5"/>
  <c r="A637" i="5"/>
  <c r="O636" i="5"/>
  <c r="J636" i="5"/>
  <c r="A636" i="5"/>
  <c r="O635" i="5"/>
  <c r="J635" i="5"/>
  <c r="A635" i="5"/>
  <c r="O634" i="5"/>
  <c r="J634" i="5"/>
  <c r="A634" i="5"/>
  <c r="O633" i="5"/>
  <c r="J633" i="5"/>
  <c r="A633" i="5"/>
  <c r="O632" i="5"/>
  <c r="J632" i="5"/>
  <c r="A632" i="5"/>
  <c r="O631" i="5"/>
  <c r="J631" i="5"/>
  <c r="A631" i="5"/>
  <c r="O630" i="5"/>
  <c r="J630" i="5"/>
  <c r="A630" i="5"/>
  <c r="O629" i="5"/>
  <c r="J629" i="5"/>
  <c r="A629" i="5"/>
  <c r="O628" i="5"/>
  <c r="J628" i="5"/>
  <c r="A628" i="5"/>
  <c r="O627" i="5"/>
  <c r="J627" i="5"/>
  <c r="A627" i="5"/>
  <c r="O626" i="5"/>
  <c r="J626" i="5"/>
  <c r="A626" i="5"/>
  <c r="O625" i="5"/>
  <c r="J625" i="5"/>
  <c r="A625" i="5"/>
  <c r="O624" i="5"/>
  <c r="J624" i="5"/>
  <c r="A624" i="5"/>
  <c r="O623" i="5"/>
  <c r="J623" i="5"/>
  <c r="A623" i="5"/>
  <c r="O622" i="5"/>
  <c r="J622" i="5"/>
  <c r="A622" i="5"/>
  <c r="O621" i="5"/>
  <c r="J621" i="5"/>
  <c r="A621" i="5"/>
  <c r="O620" i="5"/>
  <c r="J620" i="5"/>
  <c r="A620" i="5"/>
  <c r="O619" i="5"/>
  <c r="J619" i="5"/>
  <c r="A619" i="5"/>
  <c r="O618" i="5"/>
  <c r="J618" i="5"/>
  <c r="A618" i="5"/>
  <c r="O617" i="5"/>
  <c r="J617" i="5"/>
  <c r="A617" i="5"/>
  <c r="O616" i="5"/>
  <c r="J616" i="5"/>
  <c r="A616" i="5"/>
  <c r="O615" i="5"/>
  <c r="J615" i="5"/>
  <c r="A615" i="5"/>
  <c r="O614" i="5"/>
  <c r="J614" i="5"/>
  <c r="A614" i="5"/>
  <c r="O613" i="5"/>
  <c r="J613" i="5"/>
  <c r="A613" i="5"/>
  <c r="O612" i="5"/>
  <c r="J612" i="5"/>
  <c r="A612" i="5"/>
  <c r="O611" i="5"/>
  <c r="J611" i="5"/>
  <c r="A611" i="5"/>
  <c r="O610" i="5"/>
  <c r="J610" i="5"/>
  <c r="A610" i="5"/>
  <c r="O609" i="5"/>
  <c r="J609" i="5"/>
  <c r="A609" i="5"/>
  <c r="O608" i="5"/>
  <c r="J608" i="5"/>
  <c r="A608" i="5"/>
  <c r="O607" i="5"/>
  <c r="J607" i="5"/>
  <c r="A607" i="5"/>
  <c r="O606" i="5"/>
  <c r="J606" i="5"/>
  <c r="A606" i="5"/>
  <c r="O605" i="5"/>
  <c r="J605" i="5"/>
  <c r="A605" i="5"/>
  <c r="O604" i="5"/>
  <c r="J604" i="5"/>
  <c r="A604" i="5"/>
  <c r="O603" i="5"/>
  <c r="J603" i="5"/>
  <c r="A603" i="5"/>
  <c r="O602" i="5"/>
  <c r="J602" i="5"/>
  <c r="A602" i="5"/>
  <c r="O601" i="5"/>
  <c r="J601" i="5"/>
  <c r="A601" i="5"/>
  <c r="O600" i="5"/>
  <c r="J600" i="5"/>
  <c r="A600" i="5"/>
  <c r="O599" i="5"/>
  <c r="J599" i="5"/>
  <c r="A599" i="5"/>
  <c r="O598" i="5"/>
  <c r="J598" i="5"/>
  <c r="A598" i="5"/>
  <c r="O597" i="5"/>
  <c r="J597" i="5"/>
  <c r="A597" i="5"/>
  <c r="O596" i="5"/>
  <c r="J596" i="5"/>
  <c r="A596" i="5"/>
  <c r="O595" i="5"/>
  <c r="J595" i="5"/>
  <c r="A595" i="5"/>
  <c r="O594" i="5"/>
  <c r="J594" i="5"/>
  <c r="A594" i="5"/>
  <c r="O593" i="5"/>
  <c r="J593" i="5"/>
  <c r="A593" i="5"/>
  <c r="O592" i="5"/>
  <c r="J592" i="5"/>
  <c r="A592" i="5"/>
  <c r="O591" i="5"/>
  <c r="J591" i="5"/>
  <c r="A591" i="5"/>
  <c r="O590" i="5"/>
  <c r="J590" i="5"/>
  <c r="A590" i="5"/>
  <c r="O589" i="5"/>
  <c r="J589" i="5"/>
  <c r="A589" i="5"/>
  <c r="O588" i="5"/>
  <c r="J588" i="5"/>
  <c r="A588" i="5"/>
  <c r="O587" i="5"/>
  <c r="J587" i="5"/>
  <c r="A587" i="5"/>
  <c r="O586" i="5"/>
  <c r="J586" i="5"/>
  <c r="A586" i="5"/>
  <c r="O585" i="5"/>
  <c r="J585" i="5"/>
  <c r="A585" i="5"/>
  <c r="O584" i="5"/>
  <c r="J584" i="5"/>
  <c r="A584" i="5"/>
  <c r="O583" i="5"/>
  <c r="J583" i="5"/>
  <c r="A583" i="5"/>
  <c r="O582" i="5"/>
  <c r="J582" i="5"/>
  <c r="A582" i="5"/>
  <c r="O581" i="5"/>
  <c r="J581" i="5"/>
  <c r="A581" i="5"/>
  <c r="O580" i="5"/>
  <c r="J580" i="5"/>
  <c r="A580" i="5"/>
  <c r="O579" i="5"/>
  <c r="J579" i="5"/>
  <c r="A579" i="5"/>
  <c r="O578" i="5"/>
  <c r="J578" i="5"/>
  <c r="A578" i="5"/>
  <c r="O577" i="5"/>
  <c r="J577" i="5"/>
  <c r="A577" i="5"/>
  <c r="O576" i="5"/>
  <c r="J576" i="5"/>
  <c r="A576" i="5"/>
  <c r="O575" i="5"/>
  <c r="J575" i="5"/>
  <c r="A575" i="5"/>
  <c r="O574" i="5"/>
  <c r="J574" i="5"/>
  <c r="A574" i="5"/>
  <c r="O573" i="5"/>
  <c r="J573" i="5"/>
  <c r="A573" i="5"/>
  <c r="O572" i="5"/>
  <c r="J572" i="5"/>
  <c r="A572" i="5"/>
  <c r="O571" i="5"/>
  <c r="J571" i="5"/>
  <c r="A571" i="5"/>
  <c r="O570" i="5"/>
  <c r="J570" i="5"/>
  <c r="A570" i="5"/>
  <c r="O569" i="5"/>
  <c r="J569" i="5"/>
  <c r="A569" i="5"/>
  <c r="O568" i="5"/>
  <c r="J568" i="5"/>
  <c r="A568" i="5"/>
  <c r="O567" i="5"/>
  <c r="J567" i="5"/>
  <c r="A567" i="5"/>
  <c r="O566" i="5"/>
  <c r="J566" i="5"/>
  <c r="A566" i="5"/>
  <c r="O565" i="5"/>
  <c r="J565" i="5"/>
  <c r="A565" i="5"/>
  <c r="O564" i="5"/>
  <c r="J564" i="5"/>
  <c r="A564" i="5"/>
  <c r="O563" i="5"/>
  <c r="J563" i="5"/>
  <c r="A563" i="5"/>
  <c r="O562" i="5"/>
  <c r="J562" i="5"/>
  <c r="A562" i="5"/>
  <c r="O561" i="5"/>
  <c r="J561" i="5"/>
  <c r="A561" i="5"/>
  <c r="O560" i="5"/>
  <c r="J560" i="5"/>
  <c r="A560" i="5"/>
  <c r="O559" i="5"/>
  <c r="J559" i="5"/>
  <c r="A559" i="5"/>
  <c r="O558" i="5"/>
  <c r="J558" i="5"/>
  <c r="A558" i="5"/>
  <c r="O557" i="5"/>
  <c r="J557" i="5"/>
  <c r="A557" i="5"/>
  <c r="O556" i="5"/>
  <c r="J556" i="5"/>
  <c r="A556" i="5"/>
  <c r="O555" i="5"/>
  <c r="J555" i="5"/>
  <c r="A555" i="5"/>
  <c r="O554" i="5"/>
  <c r="J554" i="5"/>
  <c r="A554" i="5"/>
  <c r="O553" i="5"/>
  <c r="J553" i="5"/>
  <c r="A553" i="5"/>
  <c r="O552" i="5"/>
  <c r="J552" i="5"/>
  <c r="A552" i="5"/>
  <c r="O551" i="5"/>
  <c r="J551" i="5"/>
  <c r="A551" i="5"/>
  <c r="O550" i="5"/>
  <c r="J550" i="5"/>
  <c r="A550" i="5"/>
  <c r="O549" i="5"/>
  <c r="J549" i="5"/>
  <c r="A549" i="5"/>
  <c r="O548" i="5"/>
  <c r="J548" i="5"/>
  <c r="A548" i="5"/>
  <c r="O547" i="5"/>
  <c r="J547" i="5"/>
  <c r="A547" i="5"/>
  <c r="O546" i="5"/>
  <c r="J546" i="5"/>
  <c r="A546" i="5"/>
  <c r="O545" i="5"/>
  <c r="J545" i="5"/>
  <c r="A545" i="5"/>
  <c r="O544" i="5"/>
  <c r="J544" i="5"/>
  <c r="A544" i="5"/>
  <c r="O543" i="5"/>
  <c r="J543" i="5"/>
  <c r="A543" i="5"/>
  <c r="O542" i="5"/>
  <c r="J542" i="5"/>
  <c r="A542" i="5"/>
  <c r="O541" i="5"/>
  <c r="J541" i="5"/>
  <c r="A541" i="5"/>
  <c r="O540" i="5"/>
  <c r="J540" i="5"/>
  <c r="A540" i="5"/>
  <c r="O539" i="5"/>
  <c r="J539" i="5"/>
  <c r="A539" i="5"/>
  <c r="O538" i="5"/>
  <c r="J538" i="5"/>
  <c r="A538" i="5"/>
  <c r="O537" i="5"/>
  <c r="J537" i="5"/>
  <c r="A537" i="5"/>
  <c r="O536" i="5"/>
  <c r="J536" i="5"/>
  <c r="A536" i="5"/>
  <c r="O535" i="5"/>
  <c r="J535" i="5"/>
  <c r="A535" i="5"/>
  <c r="O534" i="5"/>
  <c r="J534" i="5"/>
  <c r="A534" i="5"/>
  <c r="O533" i="5"/>
  <c r="J533" i="5"/>
  <c r="A533" i="5"/>
  <c r="O532" i="5"/>
  <c r="J532" i="5"/>
  <c r="A532" i="5"/>
  <c r="O531" i="5"/>
  <c r="J531" i="5"/>
  <c r="A531" i="5"/>
  <c r="O530" i="5"/>
  <c r="J530" i="5"/>
  <c r="A530" i="5"/>
  <c r="O529" i="5"/>
  <c r="J529" i="5"/>
  <c r="A529" i="5"/>
  <c r="O528" i="5"/>
  <c r="J528" i="5"/>
  <c r="A528" i="5"/>
  <c r="O527" i="5"/>
  <c r="J527" i="5"/>
  <c r="A527" i="5"/>
  <c r="O526" i="5"/>
  <c r="J526" i="5"/>
  <c r="A526" i="5"/>
  <c r="O525" i="5"/>
  <c r="J525" i="5"/>
  <c r="A525" i="5"/>
  <c r="O524" i="5"/>
  <c r="J524" i="5"/>
  <c r="A524" i="5"/>
  <c r="O523" i="5"/>
  <c r="J523" i="5"/>
  <c r="A523" i="5"/>
  <c r="O522" i="5"/>
  <c r="J522" i="5"/>
  <c r="A522" i="5"/>
  <c r="O521" i="5"/>
  <c r="J521" i="5"/>
  <c r="A521" i="5"/>
  <c r="O520" i="5"/>
  <c r="J520" i="5"/>
  <c r="A520" i="5"/>
  <c r="O519" i="5"/>
  <c r="J519" i="5"/>
  <c r="A519" i="5"/>
  <c r="O518" i="5"/>
  <c r="J518" i="5"/>
  <c r="A518" i="5"/>
  <c r="O517" i="5"/>
  <c r="J517" i="5"/>
  <c r="A517" i="5"/>
  <c r="O516" i="5"/>
  <c r="J516" i="5"/>
  <c r="A516" i="5"/>
  <c r="O515" i="5"/>
  <c r="J515" i="5"/>
  <c r="A515" i="5"/>
  <c r="O514" i="5"/>
  <c r="J514" i="5"/>
  <c r="A514" i="5"/>
  <c r="O513" i="5"/>
  <c r="J513" i="5"/>
  <c r="A513" i="5"/>
  <c r="O512" i="5"/>
  <c r="J512" i="5"/>
  <c r="A512" i="5"/>
  <c r="O511" i="5"/>
  <c r="J511" i="5"/>
  <c r="A511" i="5"/>
  <c r="O510" i="5"/>
  <c r="J510" i="5"/>
  <c r="A510" i="5"/>
  <c r="O509" i="5"/>
  <c r="J509" i="5"/>
  <c r="A509" i="5"/>
  <c r="O508" i="5"/>
  <c r="J508" i="5"/>
  <c r="A508" i="5"/>
  <c r="O507" i="5"/>
  <c r="J507" i="5"/>
  <c r="A507" i="5"/>
  <c r="O506" i="5"/>
  <c r="J506" i="5"/>
  <c r="A506" i="5"/>
  <c r="O505" i="5"/>
  <c r="J505" i="5"/>
  <c r="A505" i="5"/>
  <c r="O504" i="5"/>
  <c r="J504" i="5"/>
  <c r="A504" i="5"/>
  <c r="O503" i="5"/>
  <c r="J503" i="5"/>
  <c r="A503" i="5"/>
  <c r="O502" i="5"/>
  <c r="J502" i="5"/>
  <c r="A502" i="5"/>
  <c r="O501" i="5"/>
  <c r="J501" i="5"/>
  <c r="A501" i="5"/>
  <c r="O500" i="5"/>
  <c r="J500" i="5"/>
  <c r="A500" i="5"/>
  <c r="O499" i="5"/>
  <c r="J499" i="5"/>
  <c r="A499" i="5"/>
  <c r="O498" i="5"/>
  <c r="J498" i="5"/>
  <c r="A498" i="5"/>
  <c r="O497" i="5"/>
  <c r="J497" i="5"/>
  <c r="A497" i="5"/>
  <c r="O496" i="5"/>
  <c r="J496" i="5"/>
  <c r="A496" i="5"/>
  <c r="O495" i="5"/>
  <c r="J495" i="5"/>
  <c r="A495" i="5"/>
  <c r="O494" i="5"/>
  <c r="J494" i="5"/>
  <c r="A494" i="5"/>
  <c r="O493" i="5"/>
  <c r="J493" i="5"/>
  <c r="A493" i="5"/>
  <c r="O492" i="5"/>
  <c r="J492" i="5"/>
  <c r="A492" i="5"/>
  <c r="O491" i="5"/>
  <c r="J491" i="5"/>
  <c r="A491" i="5"/>
  <c r="O490" i="5"/>
  <c r="J490" i="5"/>
  <c r="A490" i="5"/>
  <c r="O489" i="5"/>
  <c r="J489" i="5"/>
  <c r="A489" i="5"/>
  <c r="O488" i="5"/>
  <c r="J488" i="5"/>
  <c r="A488" i="5"/>
  <c r="O487" i="5"/>
  <c r="J487" i="5"/>
  <c r="A487" i="5"/>
  <c r="O486" i="5"/>
  <c r="J486" i="5"/>
  <c r="A486" i="5"/>
  <c r="O485" i="5"/>
  <c r="J485" i="5"/>
  <c r="A485" i="5"/>
  <c r="O484" i="5"/>
  <c r="J484" i="5"/>
  <c r="A484" i="5"/>
  <c r="O483" i="5"/>
  <c r="J483" i="5"/>
  <c r="A483" i="5"/>
  <c r="O482" i="5"/>
  <c r="J482" i="5"/>
  <c r="A482" i="5"/>
  <c r="O481" i="5"/>
  <c r="J481" i="5"/>
  <c r="A481" i="5"/>
  <c r="O480" i="5"/>
  <c r="J480" i="5"/>
  <c r="A480" i="5"/>
  <c r="O479" i="5"/>
  <c r="J479" i="5"/>
  <c r="A479" i="5"/>
  <c r="O478" i="5"/>
  <c r="J478" i="5"/>
  <c r="A478" i="5"/>
  <c r="O477" i="5"/>
  <c r="J477" i="5"/>
  <c r="A477" i="5"/>
  <c r="O476" i="5"/>
  <c r="J476" i="5"/>
  <c r="A476" i="5"/>
  <c r="O475" i="5"/>
  <c r="J475" i="5"/>
  <c r="A475" i="5"/>
  <c r="O474" i="5"/>
  <c r="J474" i="5"/>
  <c r="A474" i="5"/>
  <c r="O473" i="5"/>
  <c r="J473" i="5"/>
  <c r="A473" i="5"/>
  <c r="O472" i="5"/>
  <c r="J472" i="5"/>
  <c r="A472" i="5"/>
  <c r="O471" i="5"/>
  <c r="J471" i="5"/>
  <c r="A471" i="5"/>
  <c r="O470" i="5"/>
  <c r="J470" i="5"/>
  <c r="A470" i="5"/>
  <c r="O469" i="5"/>
  <c r="J469" i="5"/>
  <c r="A469" i="5"/>
  <c r="O468" i="5"/>
  <c r="J468" i="5"/>
  <c r="A468" i="5"/>
  <c r="O467" i="5"/>
  <c r="J467" i="5"/>
  <c r="A467" i="5"/>
  <c r="O466" i="5"/>
  <c r="J466" i="5"/>
  <c r="A466" i="5"/>
  <c r="O465" i="5"/>
  <c r="J465" i="5"/>
  <c r="A465" i="5"/>
  <c r="O464" i="5"/>
  <c r="J464" i="5"/>
  <c r="A464" i="5"/>
  <c r="O463" i="5"/>
  <c r="J463" i="5"/>
  <c r="A463" i="5"/>
  <c r="O462" i="5"/>
  <c r="J462" i="5"/>
  <c r="A462" i="5"/>
  <c r="O461" i="5"/>
  <c r="J461" i="5"/>
  <c r="A461" i="5"/>
  <c r="O460" i="5"/>
  <c r="J460" i="5"/>
  <c r="A460" i="5"/>
  <c r="O459" i="5"/>
  <c r="J459" i="5"/>
  <c r="A459" i="5"/>
  <c r="O458" i="5"/>
  <c r="J458" i="5"/>
  <c r="A458" i="5"/>
  <c r="O457" i="5"/>
  <c r="J457" i="5"/>
  <c r="A457" i="5"/>
  <c r="O456" i="5"/>
  <c r="J456" i="5"/>
  <c r="A456" i="5"/>
  <c r="O455" i="5"/>
  <c r="J455" i="5"/>
  <c r="A455" i="5"/>
  <c r="O454" i="5"/>
  <c r="J454" i="5"/>
  <c r="A454" i="5"/>
  <c r="O453" i="5"/>
  <c r="J453" i="5"/>
  <c r="A453" i="5"/>
  <c r="O452" i="5"/>
  <c r="J452" i="5"/>
  <c r="A452" i="5"/>
  <c r="O451" i="5"/>
  <c r="J451" i="5"/>
  <c r="A451" i="5"/>
  <c r="O450" i="5"/>
  <c r="J450" i="5"/>
  <c r="A450" i="5"/>
  <c r="O449" i="5"/>
  <c r="J449" i="5"/>
  <c r="A449" i="5"/>
  <c r="O448" i="5"/>
  <c r="J448" i="5"/>
  <c r="A448" i="5"/>
  <c r="O447" i="5"/>
  <c r="J447" i="5"/>
  <c r="A447" i="5"/>
  <c r="O446" i="5"/>
  <c r="J446" i="5"/>
  <c r="A446" i="5"/>
  <c r="O445" i="5"/>
  <c r="J445" i="5"/>
  <c r="A445" i="5"/>
  <c r="O444" i="5"/>
  <c r="J444" i="5"/>
  <c r="A444" i="5"/>
  <c r="O443" i="5"/>
  <c r="J443" i="5"/>
  <c r="A443" i="5"/>
  <c r="O442" i="5"/>
  <c r="J442" i="5"/>
  <c r="A442" i="5"/>
  <c r="O441" i="5"/>
  <c r="J441" i="5"/>
  <c r="A441" i="5"/>
  <c r="O440" i="5"/>
  <c r="J440" i="5"/>
  <c r="A440" i="5"/>
  <c r="O439" i="5"/>
  <c r="J439" i="5"/>
  <c r="A439" i="5"/>
  <c r="O438" i="5"/>
  <c r="J438" i="5"/>
  <c r="A438" i="5"/>
  <c r="O437" i="5"/>
  <c r="J437" i="5"/>
  <c r="A437" i="5"/>
  <c r="O436" i="5"/>
  <c r="J436" i="5"/>
  <c r="A436" i="5"/>
  <c r="O435" i="5"/>
  <c r="J435" i="5"/>
  <c r="A435" i="5"/>
  <c r="O434" i="5"/>
  <c r="J434" i="5"/>
  <c r="A434" i="5"/>
  <c r="O433" i="5"/>
  <c r="J433" i="5"/>
  <c r="A433" i="5"/>
  <c r="O432" i="5"/>
  <c r="J432" i="5"/>
  <c r="A432" i="5"/>
  <c r="O431" i="5"/>
  <c r="J431" i="5"/>
  <c r="A431" i="5"/>
  <c r="O430" i="5"/>
  <c r="J430" i="5"/>
  <c r="A430" i="5"/>
  <c r="O429" i="5"/>
  <c r="J429" i="5"/>
  <c r="A429" i="5"/>
  <c r="O428" i="5"/>
  <c r="J428" i="5"/>
  <c r="A428" i="5"/>
  <c r="O427" i="5"/>
  <c r="J427" i="5"/>
  <c r="A427" i="5"/>
  <c r="O426" i="5"/>
  <c r="J426" i="5"/>
  <c r="A426" i="5"/>
  <c r="O425" i="5"/>
  <c r="J425" i="5"/>
  <c r="A425" i="5"/>
  <c r="O424" i="5"/>
  <c r="J424" i="5"/>
  <c r="A424" i="5"/>
  <c r="O423" i="5"/>
  <c r="J423" i="5"/>
  <c r="A423" i="5"/>
  <c r="O422" i="5"/>
  <c r="J422" i="5"/>
  <c r="A422" i="5"/>
  <c r="O421" i="5"/>
  <c r="J421" i="5"/>
  <c r="A421" i="5"/>
  <c r="O420" i="5"/>
  <c r="J420" i="5"/>
  <c r="A420" i="5"/>
  <c r="O419" i="5"/>
  <c r="J419" i="5"/>
  <c r="A419" i="5"/>
  <c r="O418" i="5"/>
  <c r="J418" i="5"/>
  <c r="A418" i="5"/>
  <c r="O417" i="5"/>
  <c r="J417" i="5"/>
  <c r="A417" i="5"/>
  <c r="O416" i="5"/>
  <c r="J416" i="5"/>
  <c r="A416" i="5"/>
  <c r="O415" i="5"/>
  <c r="J415" i="5"/>
  <c r="A415" i="5"/>
  <c r="O414" i="5"/>
  <c r="J414" i="5"/>
  <c r="A414" i="5"/>
  <c r="O413" i="5"/>
  <c r="J413" i="5"/>
  <c r="A413" i="5"/>
  <c r="O412" i="5"/>
  <c r="J412" i="5"/>
  <c r="A412" i="5"/>
  <c r="O411" i="5"/>
  <c r="J411" i="5"/>
  <c r="A411" i="5"/>
  <c r="O410" i="5"/>
  <c r="J410" i="5"/>
  <c r="A410" i="5"/>
  <c r="O409" i="5"/>
  <c r="J409" i="5"/>
  <c r="A409" i="5"/>
  <c r="O408" i="5"/>
  <c r="J408" i="5"/>
  <c r="A408" i="5"/>
  <c r="O407" i="5"/>
  <c r="J407" i="5"/>
  <c r="A407" i="5"/>
  <c r="O406" i="5"/>
  <c r="P406" i="5" s="1"/>
  <c r="J406" i="5"/>
  <c r="A406" i="5"/>
  <c r="O405" i="5"/>
  <c r="J405" i="5"/>
  <c r="A405" i="5"/>
  <c r="O404" i="5"/>
  <c r="J404" i="5"/>
  <c r="A404" i="5"/>
  <c r="O403" i="5"/>
  <c r="J403" i="5"/>
  <c r="A403" i="5"/>
  <c r="O402" i="5"/>
  <c r="J402" i="5"/>
  <c r="A402" i="5"/>
  <c r="O401" i="5"/>
  <c r="J401" i="5"/>
  <c r="A401" i="5"/>
  <c r="O400" i="5"/>
  <c r="J400" i="5"/>
  <c r="A400" i="5"/>
  <c r="O399" i="5"/>
  <c r="J399" i="5"/>
  <c r="A399" i="5"/>
  <c r="O398" i="5"/>
  <c r="J398" i="5"/>
  <c r="A398" i="5"/>
  <c r="O397" i="5"/>
  <c r="J397" i="5"/>
  <c r="A397" i="5"/>
  <c r="O396" i="5"/>
  <c r="J396" i="5"/>
  <c r="A396" i="5"/>
  <c r="O395" i="5"/>
  <c r="J395" i="5"/>
  <c r="A395" i="5"/>
  <c r="O394" i="5"/>
  <c r="J394" i="5"/>
  <c r="A394" i="5"/>
  <c r="O393" i="5"/>
  <c r="J393" i="5"/>
  <c r="A393" i="5"/>
  <c r="O392" i="5"/>
  <c r="J392" i="5"/>
  <c r="A392" i="5"/>
  <c r="O391" i="5"/>
  <c r="J391" i="5"/>
  <c r="A391" i="5"/>
  <c r="O390" i="5"/>
  <c r="J390" i="5"/>
  <c r="A390" i="5"/>
  <c r="O389" i="5"/>
  <c r="J389" i="5"/>
  <c r="A389" i="5"/>
  <c r="O388" i="5"/>
  <c r="J388" i="5"/>
  <c r="A388" i="5"/>
  <c r="O387" i="5"/>
  <c r="J387" i="5"/>
  <c r="A387" i="5"/>
  <c r="O386" i="5"/>
  <c r="J386" i="5"/>
  <c r="A386" i="5"/>
  <c r="O385" i="5"/>
  <c r="J385" i="5"/>
  <c r="A385" i="5"/>
  <c r="O384" i="5"/>
  <c r="J384" i="5"/>
  <c r="A384" i="5"/>
  <c r="O383" i="5"/>
  <c r="J383" i="5"/>
  <c r="A383" i="5"/>
  <c r="O382" i="5"/>
  <c r="J382" i="5"/>
  <c r="A382" i="5"/>
  <c r="O381" i="5"/>
  <c r="J381" i="5"/>
  <c r="A381" i="5"/>
  <c r="O380" i="5"/>
  <c r="J380" i="5"/>
  <c r="A380" i="5"/>
  <c r="O379" i="5"/>
  <c r="J379" i="5"/>
  <c r="A379" i="5"/>
  <c r="O378" i="5"/>
  <c r="J378" i="5"/>
  <c r="A378" i="5"/>
  <c r="O377" i="5"/>
  <c r="J377" i="5"/>
  <c r="A377" i="5"/>
  <c r="O376" i="5"/>
  <c r="J376" i="5"/>
  <c r="A376" i="5"/>
  <c r="O375" i="5"/>
  <c r="J375" i="5"/>
  <c r="A375" i="5"/>
  <c r="O374" i="5"/>
  <c r="J374" i="5"/>
  <c r="A374" i="5"/>
  <c r="O373" i="5"/>
  <c r="J373" i="5"/>
  <c r="A373" i="5"/>
  <c r="P372" i="5"/>
  <c r="O372" i="5"/>
  <c r="J372" i="5"/>
  <c r="A372" i="5"/>
  <c r="O371" i="5"/>
  <c r="J371" i="5"/>
  <c r="A371" i="5"/>
  <c r="O370" i="5"/>
  <c r="P370" i="5" s="1"/>
  <c r="J370" i="5"/>
  <c r="A370" i="5"/>
  <c r="O369" i="5"/>
  <c r="J369" i="5"/>
  <c r="A369" i="5"/>
  <c r="O368" i="5"/>
  <c r="J368" i="5"/>
  <c r="A368" i="5"/>
  <c r="O367" i="5"/>
  <c r="J367" i="5"/>
  <c r="A367" i="5"/>
  <c r="O366" i="5"/>
  <c r="J366" i="5"/>
  <c r="A366" i="5"/>
  <c r="O365" i="5"/>
  <c r="J365" i="5"/>
  <c r="A365" i="5"/>
  <c r="O364" i="5"/>
  <c r="J364" i="5"/>
  <c r="A364" i="5"/>
  <c r="O363" i="5"/>
  <c r="J363" i="5"/>
  <c r="A363" i="5"/>
  <c r="O362" i="5"/>
  <c r="J362" i="5"/>
  <c r="A362" i="5"/>
  <c r="O361" i="5"/>
  <c r="J361" i="5"/>
  <c r="A361" i="5"/>
  <c r="O360" i="5"/>
  <c r="J360" i="5"/>
  <c r="A360" i="5"/>
  <c r="O359" i="5"/>
  <c r="J359" i="5"/>
  <c r="A359" i="5"/>
  <c r="O358" i="5"/>
  <c r="J358" i="5"/>
  <c r="A358" i="5"/>
  <c r="O357" i="5"/>
  <c r="J357" i="5"/>
  <c r="A357" i="5"/>
  <c r="O356" i="5"/>
  <c r="J356" i="5"/>
  <c r="A356" i="5"/>
  <c r="O355" i="5"/>
  <c r="J355" i="5"/>
  <c r="A355" i="5"/>
  <c r="O354" i="5"/>
  <c r="J354" i="5"/>
  <c r="A354" i="5"/>
  <c r="O353" i="5"/>
  <c r="J353" i="5"/>
  <c r="A353" i="5"/>
  <c r="O352" i="5"/>
  <c r="J352" i="5"/>
  <c r="A352" i="5"/>
  <c r="O351" i="5"/>
  <c r="J351" i="5"/>
  <c r="A351" i="5"/>
  <c r="O350" i="5"/>
  <c r="J350" i="5"/>
  <c r="A350" i="5"/>
  <c r="O349" i="5"/>
  <c r="J349" i="5"/>
  <c r="A349" i="5"/>
  <c r="O348" i="5"/>
  <c r="J348" i="5"/>
  <c r="A348" i="5"/>
  <c r="O347" i="5"/>
  <c r="J347" i="5"/>
  <c r="A347" i="5"/>
  <c r="O346" i="5"/>
  <c r="J346" i="5"/>
  <c r="A346" i="5"/>
  <c r="O345" i="5"/>
  <c r="J345" i="5"/>
  <c r="A345" i="5"/>
  <c r="O344" i="5"/>
  <c r="J344" i="5"/>
  <c r="A344" i="5"/>
  <c r="O343" i="5"/>
  <c r="J343" i="5"/>
  <c r="A343" i="5"/>
  <c r="O342" i="5"/>
  <c r="J342" i="5"/>
  <c r="A342" i="5"/>
  <c r="O341" i="5"/>
  <c r="J341" i="5"/>
  <c r="A341" i="5"/>
  <c r="O340" i="5"/>
  <c r="J340" i="5"/>
  <c r="A340" i="5"/>
  <c r="O339" i="5"/>
  <c r="J339" i="5"/>
  <c r="A339" i="5"/>
  <c r="O338" i="5"/>
  <c r="J338" i="5"/>
  <c r="A338" i="5"/>
  <c r="O337" i="5"/>
  <c r="J337" i="5"/>
  <c r="A337" i="5"/>
  <c r="O336" i="5"/>
  <c r="J336" i="5"/>
  <c r="A336" i="5"/>
  <c r="O335" i="5"/>
  <c r="J335" i="5"/>
  <c r="A335" i="5"/>
  <c r="O334" i="5"/>
  <c r="J334" i="5"/>
  <c r="A334" i="5"/>
  <c r="O333" i="5"/>
  <c r="J333" i="5"/>
  <c r="A333" i="5"/>
  <c r="O332" i="5"/>
  <c r="J332" i="5"/>
  <c r="A332" i="5"/>
  <c r="O331" i="5"/>
  <c r="J331" i="5"/>
  <c r="A331" i="5"/>
  <c r="O330" i="5"/>
  <c r="J330" i="5"/>
  <c r="A330" i="5"/>
  <c r="O329" i="5"/>
  <c r="J329" i="5"/>
  <c r="A329" i="5"/>
  <c r="O328" i="5"/>
  <c r="J328" i="5"/>
  <c r="A328" i="5"/>
  <c r="O327" i="5"/>
  <c r="J327" i="5"/>
  <c r="A327" i="5"/>
  <c r="O326" i="5"/>
  <c r="J326" i="5"/>
  <c r="A326" i="5"/>
  <c r="O325" i="5"/>
  <c r="J325" i="5"/>
  <c r="A325" i="5"/>
  <c r="O324" i="5"/>
  <c r="J324" i="5"/>
  <c r="A324" i="5"/>
  <c r="O323" i="5"/>
  <c r="J323" i="5"/>
  <c r="A323" i="5"/>
  <c r="O322" i="5"/>
  <c r="J322" i="5"/>
  <c r="A322" i="5"/>
  <c r="O321" i="5"/>
  <c r="J321" i="5"/>
  <c r="A321" i="5"/>
  <c r="O320" i="5"/>
  <c r="J320" i="5"/>
  <c r="A320" i="5"/>
  <c r="O319" i="5"/>
  <c r="J319" i="5"/>
  <c r="A319" i="5"/>
  <c r="O318" i="5"/>
  <c r="J318" i="5"/>
  <c r="A318" i="5"/>
  <c r="O317" i="5"/>
  <c r="J317" i="5"/>
  <c r="A317" i="5"/>
  <c r="O316" i="5"/>
  <c r="J316" i="5"/>
  <c r="A316" i="5"/>
  <c r="O315" i="5"/>
  <c r="J315" i="5"/>
  <c r="A315" i="5"/>
  <c r="O314" i="5"/>
  <c r="J314" i="5"/>
  <c r="A314" i="5"/>
  <c r="O313" i="5"/>
  <c r="J313" i="5"/>
  <c r="A313" i="5"/>
  <c r="O312" i="5"/>
  <c r="J312" i="5"/>
  <c r="A312" i="5"/>
  <c r="O311" i="5"/>
  <c r="J311" i="5"/>
  <c r="A311" i="5"/>
  <c r="O310" i="5"/>
  <c r="J310" i="5"/>
  <c r="A310" i="5"/>
  <c r="O309" i="5"/>
  <c r="J309" i="5"/>
  <c r="A309" i="5"/>
  <c r="O308" i="5"/>
  <c r="J308" i="5"/>
  <c r="A308" i="5"/>
  <c r="O307" i="5"/>
  <c r="J307" i="5"/>
  <c r="A307" i="5"/>
  <c r="O306" i="5"/>
  <c r="J306" i="5"/>
  <c r="A306" i="5"/>
  <c r="O305" i="5"/>
  <c r="J305" i="5"/>
  <c r="A305" i="5"/>
  <c r="O304" i="5"/>
  <c r="J304" i="5"/>
  <c r="A304" i="5"/>
  <c r="O303" i="5"/>
  <c r="J303" i="5"/>
  <c r="A303" i="5"/>
  <c r="O302" i="5"/>
  <c r="J302" i="5"/>
  <c r="A302" i="5"/>
  <c r="O301" i="5"/>
  <c r="J301" i="5"/>
  <c r="A301" i="5"/>
  <c r="O300" i="5"/>
  <c r="J300" i="5"/>
  <c r="A300" i="5"/>
  <c r="O299" i="5"/>
  <c r="J299" i="5"/>
  <c r="A299" i="5"/>
  <c r="O298" i="5"/>
  <c r="J298" i="5"/>
  <c r="A298" i="5"/>
  <c r="O297" i="5"/>
  <c r="J297" i="5"/>
  <c r="A297" i="5"/>
  <c r="O296" i="5"/>
  <c r="J296" i="5"/>
  <c r="A296" i="5"/>
  <c r="O295" i="5"/>
  <c r="J295" i="5"/>
  <c r="A295" i="5"/>
  <c r="O294" i="5"/>
  <c r="J294" i="5"/>
  <c r="A294" i="5"/>
  <c r="O293" i="5"/>
  <c r="J293" i="5"/>
  <c r="A293" i="5"/>
  <c r="O292" i="5"/>
  <c r="J292" i="5"/>
  <c r="A292" i="5"/>
  <c r="O291" i="5"/>
  <c r="J291" i="5"/>
  <c r="A291" i="5"/>
  <c r="O290" i="5"/>
  <c r="J290" i="5"/>
  <c r="A290" i="5"/>
  <c r="O289" i="5"/>
  <c r="J289" i="5"/>
  <c r="A289" i="5"/>
  <c r="O288" i="5"/>
  <c r="J288" i="5"/>
  <c r="A288" i="5"/>
  <c r="O287" i="5"/>
  <c r="J287" i="5"/>
  <c r="A287" i="5"/>
  <c r="O286" i="5"/>
  <c r="J286" i="5"/>
  <c r="A286" i="5"/>
  <c r="O285" i="5"/>
  <c r="J285" i="5"/>
  <c r="A285" i="5"/>
  <c r="O284" i="5"/>
  <c r="J284" i="5"/>
  <c r="A284" i="5"/>
  <c r="O283" i="5"/>
  <c r="J283" i="5"/>
  <c r="A283" i="5"/>
  <c r="O282" i="5"/>
  <c r="J282" i="5"/>
  <c r="A282" i="5"/>
  <c r="O281" i="5"/>
  <c r="J281" i="5"/>
  <c r="A281" i="5"/>
  <c r="O280" i="5"/>
  <c r="J280" i="5"/>
  <c r="A280" i="5"/>
  <c r="O279" i="5"/>
  <c r="J279" i="5"/>
  <c r="A279" i="5"/>
  <c r="O278" i="5"/>
  <c r="J278" i="5"/>
  <c r="A278" i="5"/>
  <c r="O277" i="5"/>
  <c r="J277" i="5"/>
  <c r="A277" i="5"/>
  <c r="O276" i="5"/>
  <c r="J276" i="5"/>
  <c r="A276" i="5"/>
  <c r="O275" i="5"/>
  <c r="J275" i="5"/>
  <c r="A275" i="5"/>
  <c r="O274" i="5"/>
  <c r="J274" i="5"/>
  <c r="A274" i="5"/>
  <c r="O273" i="5"/>
  <c r="J273" i="5"/>
  <c r="A273" i="5"/>
  <c r="O272" i="5"/>
  <c r="J272" i="5"/>
  <c r="A272" i="5"/>
  <c r="O271" i="5"/>
  <c r="J271" i="5"/>
  <c r="A271" i="5"/>
  <c r="O270" i="5"/>
  <c r="J270" i="5"/>
  <c r="A270" i="5"/>
  <c r="O269" i="5"/>
  <c r="J269" i="5"/>
  <c r="A269" i="5"/>
  <c r="O268" i="5"/>
  <c r="J268" i="5"/>
  <c r="A268" i="5"/>
  <c r="O267" i="5"/>
  <c r="J267" i="5"/>
  <c r="A267" i="5"/>
  <c r="O266" i="5"/>
  <c r="J266" i="5"/>
  <c r="A266" i="5"/>
  <c r="O265" i="5"/>
  <c r="J265" i="5"/>
  <c r="A265" i="5"/>
  <c r="O264" i="5"/>
  <c r="J264" i="5"/>
  <c r="A264" i="5"/>
  <c r="O263" i="5"/>
  <c r="J263" i="5"/>
  <c r="A263" i="5"/>
  <c r="O262" i="5"/>
  <c r="J262" i="5"/>
  <c r="A262" i="5"/>
  <c r="O261" i="5"/>
  <c r="J261" i="5"/>
  <c r="A261" i="5"/>
  <c r="O260" i="5"/>
  <c r="J260" i="5"/>
  <c r="A260" i="5"/>
  <c r="O259" i="5"/>
  <c r="J259" i="5"/>
  <c r="A259" i="5"/>
  <c r="O258" i="5"/>
  <c r="J258" i="5"/>
  <c r="A258" i="5"/>
  <c r="O257" i="5"/>
  <c r="J257" i="5"/>
  <c r="A257" i="5"/>
  <c r="O256" i="5"/>
  <c r="J256" i="5"/>
  <c r="A256" i="5"/>
  <c r="O255" i="5"/>
  <c r="J255" i="5"/>
  <c r="A255" i="5"/>
  <c r="O254" i="5"/>
  <c r="J254" i="5"/>
  <c r="A254" i="5"/>
  <c r="O253" i="5"/>
  <c r="J253" i="5"/>
  <c r="A253" i="5"/>
  <c r="O252" i="5"/>
  <c r="J252" i="5"/>
  <c r="A252" i="5"/>
  <c r="O251" i="5"/>
  <c r="J251" i="5"/>
  <c r="A251" i="5"/>
  <c r="O250" i="5"/>
  <c r="J250" i="5"/>
  <c r="A250" i="5"/>
  <c r="O249" i="5"/>
  <c r="J249" i="5"/>
  <c r="A249" i="5"/>
  <c r="O248" i="5"/>
  <c r="J248" i="5"/>
  <c r="A248" i="5"/>
  <c r="O247" i="5"/>
  <c r="J247" i="5"/>
  <c r="A247" i="5"/>
  <c r="O246" i="5"/>
  <c r="J246" i="5"/>
  <c r="A246" i="5"/>
  <c r="O245" i="5"/>
  <c r="J245" i="5"/>
  <c r="A245" i="5"/>
  <c r="O244" i="5"/>
  <c r="J244" i="5"/>
  <c r="A244" i="5"/>
  <c r="O243" i="5"/>
  <c r="J243" i="5"/>
  <c r="A243" i="5"/>
  <c r="O242" i="5"/>
  <c r="J242" i="5"/>
  <c r="A242" i="5"/>
  <c r="O241" i="5"/>
  <c r="J241" i="5"/>
  <c r="A241" i="5"/>
  <c r="O240" i="5"/>
  <c r="J240" i="5"/>
  <c r="A240" i="5"/>
  <c r="O239" i="5"/>
  <c r="J239" i="5"/>
  <c r="A239" i="5"/>
  <c r="O238" i="5"/>
  <c r="J238" i="5"/>
  <c r="A238" i="5"/>
  <c r="O237" i="5"/>
  <c r="J237" i="5"/>
  <c r="A237" i="5"/>
  <c r="O236" i="5"/>
  <c r="J236" i="5"/>
  <c r="A236" i="5"/>
  <c r="O235" i="5"/>
  <c r="J235" i="5"/>
  <c r="A235" i="5"/>
  <c r="O234" i="5"/>
  <c r="J234" i="5"/>
  <c r="A234" i="5"/>
  <c r="O233" i="5"/>
  <c r="J233" i="5"/>
  <c r="A233" i="5"/>
  <c r="O232" i="5"/>
  <c r="J232" i="5"/>
  <c r="A232" i="5"/>
  <c r="O231" i="5"/>
  <c r="J231" i="5"/>
  <c r="A231" i="5"/>
  <c r="O230" i="5"/>
  <c r="J230" i="5"/>
  <c r="A230" i="5"/>
  <c r="O229" i="5"/>
  <c r="J229" i="5"/>
  <c r="A229" i="5"/>
  <c r="O228" i="5"/>
  <c r="J228" i="5"/>
  <c r="A228" i="5"/>
  <c r="O227" i="5"/>
  <c r="J227" i="5"/>
  <c r="A227" i="5"/>
  <c r="O226" i="5"/>
  <c r="J226" i="5"/>
  <c r="A226" i="5"/>
  <c r="O225" i="5"/>
  <c r="J225" i="5"/>
  <c r="A225" i="5"/>
  <c r="O224" i="5"/>
  <c r="J224" i="5"/>
  <c r="A224" i="5"/>
  <c r="O223" i="5"/>
  <c r="J223" i="5"/>
  <c r="A223" i="5"/>
  <c r="O222" i="5"/>
  <c r="J222" i="5"/>
  <c r="A222" i="5"/>
  <c r="O221" i="5"/>
  <c r="J221" i="5"/>
  <c r="A221" i="5"/>
  <c r="O220" i="5"/>
  <c r="J220" i="5"/>
  <c r="A220" i="5"/>
  <c r="O219" i="5"/>
  <c r="J219" i="5"/>
  <c r="A219" i="5"/>
  <c r="O218" i="5"/>
  <c r="J218" i="5"/>
  <c r="A218" i="5"/>
  <c r="O217" i="5"/>
  <c r="J217" i="5"/>
  <c r="A217" i="5"/>
  <c r="O216" i="5"/>
  <c r="J216" i="5"/>
  <c r="A216" i="5"/>
  <c r="O215" i="5"/>
  <c r="J215" i="5"/>
  <c r="A215" i="5"/>
  <c r="O214" i="5"/>
  <c r="J214" i="5"/>
  <c r="A214" i="5"/>
  <c r="O213" i="5"/>
  <c r="J213" i="5"/>
  <c r="A213" i="5"/>
  <c r="O212" i="5"/>
  <c r="J212" i="5"/>
  <c r="A212" i="5"/>
  <c r="O211" i="5"/>
  <c r="J211" i="5"/>
  <c r="A211" i="5"/>
  <c r="O210" i="5"/>
  <c r="J210" i="5"/>
  <c r="A210" i="5"/>
  <c r="O209" i="5"/>
  <c r="J209" i="5"/>
  <c r="A209" i="5"/>
  <c r="O208" i="5"/>
  <c r="J208" i="5"/>
  <c r="A208" i="5"/>
  <c r="O207" i="5"/>
  <c r="J207" i="5"/>
  <c r="A207" i="5"/>
  <c r="O206" i="5"/>
  <c r="J206" i="5"/>
  <c r="A206" i="5"/>
  <c r="O205" i="5"/>
  <c r="J205" i="5"/>
  <c r="A205" i="5"/>
  <c r="O204" i="5"/>
  <c r="J204" i="5"/>
  <c r="A204" i="5"/>
  <c r="O203" i="5"/>
  <c r="J203" i="5"/>
  <c r="A203" i="5"/>
  <c r="O202" i="5"/>
  <c r="J202" i="5"/>
  <c r="A202" i="5"/>
  <c r="O201" i="5"/>
  <c r="J201" i="5"/>
  <c r="A201" i="5"/>
  <c r="O200" i="5"/>
  <c r="J200" i="5"/>
  <c r="A200" i="5"/>
  <c r="O199" i="5"/>
  <c r="J199" i="5"/>
  <c r="A199" i="5"/>
  <c r="O198" i="5"/>
  <c r="J198" i="5"/>
  <c r="A198" i="5"/>
  <c r="O197" i="5"/>
  <c r="J197" i="5"/>
  <c r="A197" i="5"/>
  <c r="O196" i="5"/>
  <c r="J196" i="5"/>
  <c r="A196" i="5"/>
  <c r="O195" i="5"/>
  <c r="J195" i="5"/>
  <c r="A195" i="5"/>
  <c r="O194" i="5"/>
  <c r="J194" i="5"/>
  <c r="A194" i="5"/>
  <c r="O193" i="5"/>
  <c r="J193" i="5"/>
  <c r="A193" i="5"/>
  <c r="O192" i="5"/>
  <c r="J192" i="5"/>
  <c r="A192" i="5"/>
  <c r="O191" i="5"/>
  <c r="J191" i="5"/>
  <c r="A191" i="5"/>
  <c r="O190" i="5"/>
  <c r="J190" i="5"/>
  <c r="A190" i="5"/>
  <c r="O189" i="5"/>
  <c r="J189" i="5"/>
  <c r="A189" i="5"/>
  <c r="O188" i="5"/>
  <c r="J188" i="5"/>
  <c r="A188" i="5"/>
  <c r="O187" i="5"/>
  <c r="J187" i="5"/>
  <c r="A187" i="5"/>
  <c r="O186" i="5"/>
  <c r="J186" i="5"/>
  <c r="A186" i="5"/>
  <c r="O185" i="5"/>
  <c r="J185" i="5"/>
  <c r="A185" i="5"/>
  <c r="O184" i="5"/>
  <c r="J184" i="5"/>
  <c r="A184" i="5"/>
  <c r="O183" i="5"/>
  <c r="J183" i="5"/>
  <c r="A183" i="5"/>
  <c r="O182" i="5"/>
  <c r="J182" i="5"/>
  <c r="A182" i="5"/>
  <c r="O181" i="5"/>
  <c r="J181" i="5"/>
  <c r="A181" i="5"/>
  <c r="O180" i="5"/>
  <c r="J180" i="5"/>
  <c r="A180" i="5"/>
  <c r="O179" i="5"/>
  <c r="J179" i="5"/>
  <c r="A179" i="5"/>
  <c r="O178" i="5"/>
  <c r="J178" i="5"/>
  <c r="A178" i="5"/>
  <c r="O177" i="5"/>
  <c r="J177" i="5"/>
  <c r="A177" i="5"/>
  <c r="O176" i="5"/>
  <c r="J176" i="5"/>
  <c r="A176" i="5"/>
  <c r="O175" i="5"/>
  <c r="J175" i="5"/>
  <c r="A175" i="5"/>
  <c r="O174" i="5"/>
  <c r="J174" i="5"/>
  <c r="A174" i="5"/>
  <c r="O173" i="5"/>
  <c r="J173" i="5"/>
  <c r="A173" i="5"/>
  <c r="O172" i="5"/>
  <c r="J172" i="5"/>
  <c r="A172" i="5"/>
  <c r="O171" i="5"/>
  <c r="J171" i="5"/>
  <c r="A171" i="5"/>
  <c r="O170" i="5"/>
  <c r="J170" i="5"/>
  <c r="A170" i="5"/>
  <c r="O169" i="5"/>
  <c r="J169" i="5"/>
  <c r="A169" i="5"/>
  <c r="O168" i="5"/>
  <c r="J168" i="5"/>
  <c r="A168" i="5"/>
  <c r="O167" i="5"/>
  <c r="J167" i="5"/>
  <c r="A167" i="5"/>
  <c r="O166" i="5"/>
  <c r="J166" i="5"/>
  <c r="A166" i="5"/>
  <c r="O165" i="5"/>
  <c r="J165" i="5"/>
  <c r="A165" i="5"/>
  <c r="O164" i="5"/>
  <c r="J164" i="5"/>
  <c r="A164" i="5"/>
  <c r="O163" i="5"/>
  <c r="J163" i="5"/>
  <c r="A163" i="5"/>
  <c r="O162" i="5"/>
  <c r="J162" i="5"/>
  <c r="A162" i="5"/>
  <c r="O161" i="5"/>
  <c r="J161" i="5"/>
  <c r="A161" i="5"/>
  <c r="O160" i="5"/>
  <c r="J160" i="5"/>
  <c r="A160" i="5"/>
  <c r="O159" i="5"/>
  <c r="J159" i="5"/>
  <c r="A159" i="5"/>
  <c r="O158" i="5"/>
  <c r="J158" i="5"/>
  <c r="A158" i="5"/>
  <c r="O157" i="5"/>
  <c r="J157" i="5"/>
  <c r="A157" i="5"/>
  <c r="O156" i="5"/>
  <c r="J156" i="5"/>
  <c r="A156" i="5"/>
  <c r="O155" i="5"/>
  <c r="J155" i="5"/>
  <c r="A155" i="5"/>
  <c r="O154" i="5"/>
  <c r="J154" i="5"/>
  <c r="A154" i="5"/>
  <c r="O153" i="5"/>
  <c r="J153" i="5"/>
  <c r="A153" i="5"/>
  <c r="O152" i="5"/>
  <c r="J152" i="5"/>
  <c r="A152" i="5"/>
  <c r="O151" i="5"/>
  <c r="J151" i="5"/>
  <c r="A151" i="5"/>
  <c r="O150" i="5"/>
  <c r="J150" i="5"/>
  <c r="A150" i="5"/>
  <c r="O149" i="5"/>
  <c r="J149" i="5"/>
  <c r="A149" i="5"/>
  <c r="O148" i="5"/>
  <c r="J148" i="5"/>
  <c r="A148" i="5"/>
  <c r="O147" i="5"/>
  <c r="J147" i="5"/>
  <c r="A147" i="5"/>
  <c r="O146" i="5"/>
  <c r="J146" i="5"/>
  <c r="A146" i="5"/>
  <c r="O145" i="5"/>
  <c r="J145" i="5"/>
  <c r="A145" i="5"/>
  <c r="O144" i="5"/>
  <c r="J144" i="5"/>
  <c r="A144" i="5"/>
  <c r="O143" i="5"/>
  <c r="J143" i="5"/>
  <c r="A143" i="5"/>
  <c r="O142" i="5"/>
  <c r="J142" i="5"/>
  <c r="A142" i="5"/>
  <c r="O141" i="5"/>
  <c r="J141" i="5"/>
  <c r="A141" i="5"/>
  <c r="O140" i="5"/>
  <c r="J140" i="5"/>
  <c r="A140" i="5"/>
  <c r="O139" i="5"/>
  <c r="J139" i="5"/>
  <c r="A139" i="5"/>
  <c r="O138" i="5"/>
  <c r="J138" i="5"/>
  <c r="A138" i="5"/>
  <c r="O137" i="5"/>
  <c r="J137" i="5"/>
  <c r="A137" i="5"/>
  <c r="O136" i="5"/>
  <c r="J136" i="5"/>
  <c r="A136" i="5"/>
  <c r="O135" i="5"/>
  <c r="J135" i="5"/>
  <c r="A135" i="5"/>
  <c r="O134" i="5"/>
  <c r="J134" i="5"/>
  <c r="A134" i="5"/>
  <c r="O133" i="5"/>
  <c r="J133" i="5"/>
  <c r="A133" i="5"/>
  <c r="O132" i="5"/>
  <c r="J132" i="5"/>
  <c r="A132" i="5"/>
  <c r="O131" i="5"/>
  <c r="J131" i="5"/>
  <c r="A131" i="5"/>
  <c r="O130" i="5"/>
  <c r="J130" i="5"/>
  <c r="A130" i="5"/>
  <c r="O129" i="5"/>
  <c r="J129" i="5"/>
  <c r="A129" i="5"/>
  <c r="O128" i="5"/>
  <c r="J128" i="5"/>
  <c r="A128" i="5"/>
  <c r="O127" i="5"/>
  <c r="J127" i="5"/>
  <c r="A127" i="5"/>
  <c r="O126" i="5"/>
  <c r="J126" i="5"/>
  <c r="A126" i="5"/>
  <c r="O125" i="5"/>
  <c r="J125" i="5"/>
  <c r="A125" i="5"/>
  <c r="O124" i="5"/>
  <c r="J124" i="5"/>
  <c r="A124" i="5"/>
  <c r="O123" i="5"/>
  <c r="J123" i="5"/>
  <c r="A123" i="5"/>
  <c r="O122" i="5"/>
  <c r="J122" i="5"/>
  <c r="A122" i="5"/>
  <c r="O121" i="5"/>
  <c r="J121" i="5"/>
  <c r="A121" i="5"/>
  <c r="O120" i="5"/>
  <c r="J120" i="5"/>
  <c r="A120" i="5"/>
  <c r="O119" i="5"/>
  <c r="J119" i="5"/>
  <c r="A119" i="5"/>
  <c r="O118" i="5"/>
  <c r="J118" i="5"/>
  <c r="A118" i="5"/>
  <c r="O117" i="5"/>
  <c r="J117" i="5"/>
  <c r="A117" i="5"/>
  <c r="O116" i="5"/>
  <c r="J116" i="5"/>
  <c r="A116" i="5"/>
  <c r="O115" i="5"/>
  <c r="J115" i="5"/>
  <c r="A115" i="5"/>
  <c r="O114" i="5"/>
  <c r="J114" i="5"/>
  <c r="A114" i="5"/>
  <c r="O113" i="5"/>
  <c r="J113" i="5"/>
  <c r="A113" i="5"/>
  <c r="O112" i="5"/>
  <c r="P112" i="5" s="1"/>
  <c r="J112" i="5"/>
  <c r="A112" i="5"/>
  <c r="O111" i="5"/>
  <c r="J111" i="5"/>
  <c r="A111" i="5"/>
  <c r="O110" i="5"/>
  <c r="P110" i="5" s="1"/>
  <c r="J110" i="5"/>
  <c r="A110" i="5"/>
  <c r="O109" i="5"/>
  <c r="J109" i="5"/>
  <c r="A109" i="5"/>
  <c r="O108" i="5"/>
  <c r="J108" i="5"/>
  <c r="A108" i="5"/>
  <c r="O107" i="5"/>
  <c r="J107" i="5"/>
  <c r="A107" i="5"/>
  <c r="O106" i="5"/>
  <c r="J106" i="5"/>
  <c r="A106" i="5"/>
  <c r="O105" i="5"/>
  <c r="J105" i="5"/>
  <c r="A105" i="5"/>
  <c r="O104" i="5"/>
  <c r="J104" i="5"/>
  <c r="A104" i="5"/>
  <c r="O103" i="5"/>
  <c r="J103" i="5"/>
  <c r="A103" i="5"/>
  <c r="O102" i="5"/>
  <c r="J102" i="5"/>
  <c r="A102" i="5"/>
  <c r="O101" i="5"/>
  <c r="J101" i="5"/>
  <c r="A101" i="5"/>
  <c r="O100" i="5"/>
  <c r="J100" i="5"/>
  <c r="A100" i="5"/>
  <c r="O99" i="5"/>
  <c r="J99" i="5"/>
  <c r="A99" i="5"/>
  <c r="O98" i="5"/>
  <c r="J98" i="5"/>
  <c r="A98" i="5"/>
  <c r="O97" i="5"/>
  <c r="J97" i="5"/>
  <c r="A97" i="5"/>
  <c r="O96" i="5"/>
  <c r="J96" i="5"/>
  <c r="A96" i="5"/>
  <c r="O95" i="5"/>
  <c r="J95" i="5"/>
  <c r="A95" i="5"/>
  <c r="O94" i="5"/>
  <c r="J94" i="5"/>
  <c r="A94" i="5"/>
  <c r="O93" i="5"/>
  <c r="J93" i="5"/>
  <c r="A93" i="5"/>
  <c r="O92" i="5"/>
  <c r="J92" i="5"/>
  <c r="A92" i="5"/>
  <c r="O91" i="5"/>
  <c r="J91" i="5"/>
  <c r="A91" i="5"/>
  <c r="O90" i="5"/>
  <c r="J90" i="5"/>
  <c r="A90" i="5"/>
  <c r="O89" i="5"/>
  <c r="J89" i="5"/>
  <c r="A89" i="5"/>
  <c r="O88" i="5"/>
  <c r="J88" i="5"/>
  <c r="A88" i="5"/>
  <c r="O87" i="5"/>
  <c r="J87" i="5"/>
  <c r="A87" i="5"/>
  <c r="O86" i="5"/>
  <c r="J86" i="5"/>
  <c r="A86" i="5"/>
  <c r="O85" i="5"/>
  <c r="J85" i="5"/>
  <c r="A85" i="5"/>
  <c r="O84" i="5"/>
  <c r="J84" i="5"/>
  <c r="A84" i="5"/>
  <c r="O83" i="5"/>
  <c r="J83" i="5"/>
  <c r="A83" i="5"/>
  <c r="O82" i="5"/>
  <c r="P82" i="5" s="1"/>
  <c r="J82" i="5"/>
  <c r="A82" i="5"/>
  <c r="O81" i="5"/>
  <c r="J81" i="5"/>
  <c r="A81" i="5"/>
  <c r="O80" i="5"/>
  <c r="J80" i="5"/>
  <c r="A80" i="5"/>
  <c r="O79" i="5"/>
  <c r="J79" i="5"/>
  <c r="A79" i="5"/>
  <c r="O78" i="5"/>
  <c r="J78" i="5"/>
  <c r="A78" i="5"/>
  <c r="O77" i="5"/>
  <c r="J77" i="5"/>
  <c r="A77" i="5"/>
  <c r="O76" i="5"/>
  <c r="J76" i="5"/>
  <c r="A76" i="5"/>
  <c r="O75" i="5"/>
  <c r="J75" i="5"/>
  <c r="A75" i="5"/>
  <c r="O74" i="5"/>
  <c r="J74" i="5"/>
  <c r="A74" i="5"/>
  <c r="O73" i="5"/>
  <c r="J73" i="5"/>
  <c r="A73" i="5"/>
  <c r="O72" i="5"/>
  <c r="J72" i="5"/>
  <c r="A72" i="5"/>
  <c r="O71" i="5"/>
  <c r="J71" i="5"/>
  <c r="A71" i="5"/>
  <c r="O70" i="5"/>
  <c r="J70" i="5"/>
  <c r="A70" i="5"/>
  <c r="O69" i="5"/>
  <c r="J69" i="5"/>
  <c r="A69" i="5"/>
  <c r="O68" i="5"/>
  <c r="J68" i="5"/>
  <c r="A68" i="5"/>
  <c r="O67" i="5"/>
  <c r="J67" i="5"/>
  <c r="A67" i="5"/>
  <c r="O66" i="5"/>
  <c r="J66" i="5"/>
  <c r="A66" i="5"/>
  <c r="O65" i="5"/>
  <c r="J65" i="5"/>
  <c r="A65" i="5"/>
  <c r="O64" i="5"/>
  <c r="J64" i="5"/>
  <c r="A64" i="5"/>
  <c r="O63" i="5"/>
  <c r="J63" i="5"/>
  <c r="A63" i="5"/>
  <c r="O62" i="5"/>
  <c r="J62" i="5"/>
  <c r="A62" i="5"/>
  <c r="O61" i="5"/>
  <c r="J61" i="5"/>
  <c r="A61" i="5"/>
  <c r="O60" i="5"/>
  <c r="J60" i="5"/>
  <c r="A60" i="5"/>
  <c r="O59" i="5"/>
  <c r="J59" i="5"/>
  <c r="A59" i="5"/>
  <c r="O58" i="5"/>
  <c r="J58" i="5"/>
  <c r="A58" i="5"/>
  <c r="O57" i="5"/>
  <c r="J57" i="5"/>
  <c r="A57" i="5"/>
  <c r="O56" i="5"/>
  <c r="J56" i="5"/>
  <c r="A56" i="5"/>
  <c r="O55" i="5"/>
  <c r="J55" i="5"/>
  <c r="A55" i="5"/>
  <c r="O54" i="5"/>
  <c r="J54" i="5"/>
  <c r="A54" i="5"/>
  <c r="O53" i="5"/>
  <c r="J53" i="5"/>
  <c r="A53" i="5"/>
  <c r="O52" i="5"/>
  <c r="J52" i="5"/>
  <c r="A52" i="5"/>
  <c r="O51" i="5"/>
  <c r="J51" i="5"/>
  <c r="A51" i="5"/>
  <c r="O50" i="5"/>
  <c r="J50" i="5"/>
  <c r="A50" i="5"/>
  <c r="O49" i="5"/>
  <c r="J49" i="5"/>
  <c r="A49" i="5"/>
  <c r="O48" i="5"/>
  <c r="J48" i="5"/>
  <c r="A48" i="5"/>
  <c r="O47" i="5"/>
  <c r="J47" i="5"/>
  <c r="A47" i="5"/>
  <c r="O46" i="5"/>
  <c r="J46" i="5"/>
  <c r="A46" i="5"/>
  <c r="O45" i="5"/>
  <c r="J45" i="5"/>
  <c r="A45" i="5"/>
  <c r="O44" i="5"/>
  <c r="J44" i="5"/>
  <c r="A44" i="5"/>
  <c r="O43" i="5"/>
  <c r="J43" i="5"/>
  <c r="A43" i="5"/>
  <c r="O42" i="5"/>
  <c r="J42" i="5"/>
  <c r="A42" i="5"/>
  <c r="O41" i="5"/>
  <c r="J41" i="5"/>
  <c r="A41" i="5"/>
  <c r="O40" i="5"/>
  <c r="J40" i="5"/>
  <c r="A40" i="5"/>
  <c r="O39" i="5"/>
  <c r="J39" i="5"/>
  <c r="A39" i="5"/>
  <c r="O38" i="5"/>
  <c r="J38" i="5"/>
  <c r="A38" i="5"/>
  <c r="O37" i="5"/>
  <c r="J37" i="5"/>
  <c r="A37" i="5"/>
  <c r="O36" i="5"/>
  <c r="J36" i="5"/>
  <c r="A36" i="5"/>
  <c r="O35" i="5"/>
  <c r="J35" i="5"/>
  <c r="A35" i="5"/>
  <c r="O34" i="5"/>
  <c r="J34" i="5"/>
  <c r="A34" i="5"/>
  <c r="O33" i="5"/>
  <c r="J33" i="5"/>
  <c r="A33" i="5"/>
  <c r="O32" i="5"/>
  <c r="J32" i="5"/>
  <c r="A32" i="5"/>
  <c r="O31" i="5"/>
  <c r="J31" i="5"/>
  <c r="A31" i="5"/>
  <c r="O30" i="5"/>
  <c r="J30" i="5"/>
  <c r="A30" i="5"/>
  <c r="O29" i="5"/>
  <c r="J29" i="5"/>
  <c r="A29" i="5"/>
  <c r="O28" i="5"/>
  <c r="J28" i="5"/>
  <c r="A28" i="5"/>
  <c r="O27" i="5"/>
  <c r="J27" i="5"/>
  <c r="A27" i="5"/>
  <c r="O26" i="5"/>
  <c r="J26" i="5"/>
  <c r="A26" i="5"/>
  <c r="O25" i="5"/>
  <c r="J25" i="5"/>
  <c r="A25" i="5"/>
  <c r="O24" i="5"/>
  <c r="J24" i="5"/>
  <c r="A24" i="5"/>
  <c r="O23" i="5"/>
  <c r="J23" i="5"/>
  <c r="A23" i="5"/>
  <c r="O22" i="5"/>
  <c r="J22" i="5"/>
  <c r="A22" i="5"/>
  <c r="O21" i="5"/>
  <c r="J21" i="5"/>
  <c r="A21" i="5"/>
  <c r="O20" i="5"/>
  <c r="J20" i="5"/>
  <c r="A20" i="5"/>
  <c r="O19" i="5"/>
  <c r="J19" i="5"/>
  <c r="A19" i="5"/>
  <c r="O18" i="5"/>
  <c r="J18" i="5"/>
  <c r="A18" i="5"/>
  <c r="O17" i="5"/>
  <c r="J17" i="5"/>
  <c r="A17" i="5"/>
  <c r="O16" i="5"/>
  <c r="J16" i="5"/>
  <c r="A16" i="5"/>
  <c r="O15" i="5"/>
  <c r="J15" i="5"/>
  <c r="A15" i="5"/>
  <c r="O14" i="5"/>
  <c r="J14" i="5"/>
  <c r="A14" i="5"/>
  <c r="O13" i="5"/>
  <c r="J13" i="5"/>
  <c r="A13" i="5"/>
  <c r="O12" i="5"/>
  <c r="J12" i="5"/>
  <c r="A12" i="5"/>
  <c r="O11" i="5"/>
  <c r="J11" i="5"/>
  <c r="A11" i="5"/>
  <c r="O10" i="5"/>
  <c r="J10" i="5"/>
  <c r="A10" i="5"/>
  <c r="O9" i="5"/>
  <c r="J9" i="5"/>
  <c r="A9" i="5"/>
  <c r="O8" i="5"/>
  <c r="J8" i="5"/>
  <c r="A8" i="5"/>
  <c r="O7" i="5"/>
  <c r="J7" i="5"/>
  <c r="A7" i="5"/>
  <c r="O6" i="5"/>
  <c r="J6" i="5"/>
  <c r="A6" i="5"/>
  <c r="O5" i="5"/>
  <c r="J5" i="5"/>
  <c r="A5" i="5"/>
  <c r="O4" i="5"/>
  <c r="J4" i="5"/>
  <c r="A4" i="5"/>
  <c r="O3" i="5"/>
  <c r="J3" i="5"/>
  <c r="A3" i="5"/>
  <c r="A2095" i="4"/>
  <c r="A2094" i="4"/>
  <c r="A2093" i="4"/>
  <c r="A2092" i="4"/>
  <c r="A2091" i="4"/>
  <c r="A2090" i="4"/>
  <c r="A2089" i="4"/>
  <c r="A2088" i="4"/>
  <c r="A2087" i="4"/>
  <c r="A2086" i="4"/>
  <c r="A2085" i="4"/>
  <c r="A2084" i="4"/>
  <c r="A2083" i="4"/>
  <c r="A2082" i="4"/>
  <c r="A2081" i="4"/>
  <c r="A2080" i="4"/>
  <c r="A2079" i="4"/>
  <c r="A2078" i="4"/>
  <c r="A2077" i="4"/>
  <c r="A2076" i="4"/>
  <c r="A2075" i="4"/>
  <c r="A2074" i="4"/>
  <c r="A2073" i="4"/>
  <c r="A2072" i="4"/>
  <c r="A2071" i="4"/>
  <c r="A2070" i="4"/>
  <c r="A2069" i="4"/>
  <c r="A2068" i="4"/>
  <c r="A2067" i="4"/>
  <c r="A2066" i="4"/>
  <c r="A2065" i="4"/>
  <c r="A2064" i="4"/>
  <c r="A2063" i="4"/>
  <c r="A2062" i="4"/>
  <c r="A2061" i="4"/>
  <c r="A2060" i="4"/>
  <c r="A2059" i="4"/>
  <c r="A2058" i="4"/>
  <c r="A2057" i="4"/>
  <c r="A2056" i="4"/>
  <c r="A2055" i="4"/>
  <c r="A2054" i="4"/>
  <c r="A2053" i="4"/>
  <c r="A2052" i="4"/>
  <c r="A2051" i="4"/>
  <c r="A2050" i="4"/>
  <c r="A2049" i="4"/>
  <c r="A2048" i="4"/>
  <c r="A2047" i="4"/>
  <c r="A2046" i="4"/>
  <c r="A2045" i="4"/>
  <c r="A2044" i="4"/>
  <c r="A2043" i="4"/>
  <c r="A2042" i="4"/>
  <c r="A2041" i="4"/>
  <c r="A2040" i="4"/>
  <c r="A2039" i="4"/>
  <c r="A2038" i="4"/>
  <c r="A2037" i="4"/>
  <c r="A2036" i="4"/>
  <c r="A2035" i="4"/>
  <c r="A2034" i="4"/>
  <c r="A2033" i="4"/>
  <c r="A2032" i="4"/>
  <c r="A2031" i="4"/>
  <c r="A2030" i="4"/>
  <c r="A2029" i="4"/>
  <c r="A2028" i="4"/>
  <c r="A2027" i="4"/>
  <c r="A2026" i="4"/>
  <c r="A2025" i="4"/>
  <c r="A2024" i="4"/>
  <c r="A2023" i="4"/>
  <c r="A2022" i="4"/>
  <c r="A2021" i="4"/>
  <c r="A2020" i="4"/>
  <c r="A2019" i="4"/>
  <c r="A2018" i="4"/>
  <c r="A2017" i="4"/>
  <c r="A2016" i="4"/>
  <c r="A2015" i="4"/>
  <c r="A2014" i="4"/>
  <c r="A2013" i="4"/>
  <c r="A2012" i="4"/>
  <c r="A2011" i="4"/>
  <c r="A2010" i="4"/>
  <c r="A2009" i="4"/>
  <c r="A2008" i="4"/>
  <c r="A2007" i="4"/>
  <c r="A2006" i="4"/>
  <c r="A2005" i="4"/>
  <c r="A2004" i="4"/>
  <c r="A2003" i="4"/>
  <c r="A2002" i="4"/>
  <c r="A2001" i="4"/>
  <c r="A2000" i="4"/>
  <c r="A1999" i="4"/>
  <c r="A1998" i="4"/>
  <c r="A1997" i="4"/>
  <c r="A1996" i="4"/>
  <c r="A1995" i="4"/>
  <c r="A1994" i="4"/>
  <c r="A1993" i="4"/>
  <c r="A1992" i="4"/>
  <c r="A1991" i="4"/>
  <c r="A1990" i="4"/>
  <c r="A1989" i="4"/>
  <c r="A1988" i="4"/>
  <c r="A1987" i="4"/>
  <c r="A1986" i="4"/>
  <c r="A1985" i="4"/>
  <c r="A1984" i="4"/>
  <c r="A1983" i="4"/>
  <c r="A1982" i="4"/>
  <c r="A1981" i="4"/>
  <c r="A1980" i="4"/>
  <c r="A1979" i="4"/>
  <c r="A1978" i="4"/>
  <c r="A1977" i="4"/>
  <c r="A1976" i="4"/>
  <c r="A1975" i="4"/>
  <c r="A1974" i="4"/>
  <c r="A1973" i="4"/>
  <c r="A1972" i="4"/>
  <c r="A1971" i="4"/>
  <c r="A1970" i="4"/>
  <c r="A1969" i="4"/>
  <c r="A1968" i="4"/>
  <c r="A1967" i="4"/>
  <c r="A1966" i="4"/>
  <c r="A1965" i="4"/>
  <c r="A1964" i="4"/>
  <c r="A1963" i="4"/>
  <c r="A1962" i="4"/>
  <c r="A1961" i="4"/>
  <c r="A1960" i="4"/>
  <c r="A1959" i="4"/>
  <c r="A1958" i="4"/>
  <c r="A1957" i="4"/>
  <c r="A1956" i="4"/>
  <c r="A1955" i="4"/>
  <c r="A1954" i="4"/>
  <c r="A1953" i="4"/>
  <c r="A1952" i="4"/>
  <c r="A1951" i="4"/>
  <c r="A1950" i="4"/>
  <c r="A1949" i="4"/>
  <c r="A1948" i="4"/>
  <c r="A1947" i="4"/>
  <c r="A1946" i="4"/>
  <c r="A1945" i="4"/>
  <c r="A1944" i="4"/>
  <c r="A1943" i="4"/>
  <c r="A1942" i="4"/>
  <c r="A1941" i="4"/>
  <c r="A1940" i="4"/>
  <c r="A1939" i="4"/>
  <c r="A1938" i="4"/>
  <c r="A1937" i="4"/>
  <c r="A1936" i="4"/>
  <c r="A1935" i="4"/>
  <c r="A1934" i="4"/>
  <c r="A1933" i="4"/>
  <c r="A1932" i="4"/>
  <c r="A1931" i="4"/>
  <c r="A1930" i="4"/>
  <c r="A1929" i="4"/>
  <c r="A1928" i="4"/>
  <c r="A1927" i="4"/>
  <c r="A1926" i="4"/>
  <c r="A1925" i="4"/>
  <c r="A1924" i="4"/>
  <c r="A1923" i="4"/>
  <c r="A1922" i="4"/>
  <c r="A1921" i="4"/>
  <c r="A1920" i="4"/>
  <c r="A1919" i="4"/>
  <c r="A1918" i="4"/>
  <c r="A1917" i="4"/>
  <c r="A1916" i="4"/>
  <c r="A1915" i="4"/>
  <c r="A1914" i="4"/>
  <c r="A1913" i="4"/>
  <c r="A1912" i="4"/>
  <c r="A1911" i="4"/>
  <c r="A1910" i="4"/>
  <c r="A1909" i="4"/>
  <c r="A1908" i="4"/>
  <c r="A1907" i="4"/>
  <c r="A1906" i="4"/>
  <c r="A1905" i="4"/>
  <c r="A1904" i="4"/>
  <c r="A1903" i="4"/>
  <c r="A1902" i="4"/>
  <c r="A1901" i="4"/>
  <c r="A1900" i="4"/>
  <c r="A1899" i="4"/>
  <c r="A1898" i="4"/>
  <c r="A1897" i="4"/>
  <c r="A1896" i="4"/>
  <c r="A1895" i="4"/>
  <c r="A1894" i="4"/>
  <c r="A1893" i="4"/>
  <c r="A1892" i="4"/>
  <c r="A1891" i="4"/>
  <c r="A1890" i="4"/>
  <c r="A1889" i="4"/>
  <c r="A1888" i="4"/>
  <c r="A1887" i="4"/>
  <c r="A1886" i="4"/>
  <c r="A1885" i="4"/>
  <c r="A1884" i="4"/>
  <c r="A1883" i="4"/>
  <c r="A1882" i="4"/>
  <c r="A1881" i="4"/>
  <c r="A1880" i="4"/>
  <c r="A1879" i="4"/>
  <c r="A1878" i="4"/>
  <c r="A1877" i="4"/>
  <c r="A1876" i="4"/>
  <c r="A1875" i="4"/>
  <c r="A1874" i="4"/>
  <c r="A1873" i="4"/>
  <c r="A1872" i="4"/>
  <c r="A1871" i="4"/>
  <c r="A1870" i="4"/>
  <c r="A1869" i="4"/>
  <c r="A1868" i="4"/>
  <c r="A1867" i="4"/>
  <c r="A1866" i="4"/>
  <c r="A1865" i="4"/>
  <c r="A1864" i="4"/>
  <c r="A1863" i="4"/>
  <c r="A1862" i="4"/>
  <c r="A1861" i="4"/>
  <c r="A1860" i="4"/>
  <c r="A1859" i="4"/>
  <c r="A1858" i="4"/>
  <c r="A1857" i="4"/>
  <c r="A1856" i="4"/>
  <c r="A1855" i="4"/>
  <c r="A1854" i="4"/>
  <c r="A1853" i="4"/>
  <c r="A1852" i="4"/>
  <c r="A1851" i="4"/>
  <c r="A1850" i="4"/>
  <c r="A1849" i="4"/>
  <c r="A1848" i="4"/>
  <c r="A1847" i="4"/>
  <c r="A1846" i="4"/>
  <c r="A1845" i="4"/>
  <c r="A1844" i="4"/>
  <c r="A1843" i="4"/>
  <c r="A1842" i="4"/>
  <c r="A1841" i="4"/>
  <c r="A1840" i="4"/>
  <c r="A1839" i="4"/>
  <c r="A1838" i="4"/>
  <c r="A1837" i="4"/>
  <c r="A1836" i="4"/>
  <c r="A1835" i="4"/>
  <c r="A1834" i="4"/>
  <c r="A1833" i="4"/>
  <c r="A1832" i="4"/>
  <c r="A1831" i="4"/>
  <c r="A1830" i="4"/>
  <c r="A1829" i="4"/>
  <c r="A1828" i="4"/>
  <c r="A1827" i="4"/>
  <c r="A1826" i="4"/>
  <c r="A1825" i="4"/>
  <c r="A1824" i="4"/>
  <c r="A1823" i="4"/>
  <c r="A1822" i="4"/>
  <c r="A1821" i="4"/>
  <c r="A1820" i="4"/>
  <c r="A1819" i="4"/>
  <c r="A1818" i="4"/>
  <c r="A1817" i="4"/>
  <c r="A1816" i="4"/>
  <c r="A1815" i="4"/>
  <c r="A1814" i="4"/>
  <c r="A1813" i="4"/>
  <c r="A1812" i="4"/>
  <c r="A1811" i="4"/>
  <c r="A1810" i="4"/>
  <c r="A1809" i="4"/>
  <c r="A1808" i="4"/>
  <c r="A1807" i="4"/>
  <c r="A1806" i="4"/>
  <c r="A1805" i="4"/>
  <c r="A1804" i="4"/>
  <c r="A1803" i="4"/>
  <c r="A1802" i="4"/>
  <c r="A1801" i="4"/>
  <c r="A1800" i="4"/>
  <c r="A1799" i="4"/>
  <c r="A1798" i="4"/>
  <c r="A1797" i="4"/>
  <c r="A1796" i="4"/>
  <c r="A1795" i="4"/>
  <c r="A1794" i="4"/>
  <c r="A1793" i="4"/>
  <c r="A1792" i="4"/>
  <c r="A1791" i="4"/>
  <c r="A1790" i="4"/>
  <c r="A1789" i="4"/>
  <c r="A1788" i="4"/>
  <c r="A1787" i="4"/>
  <c r="A1786" i="4"/>
  <c r="A1785" i="4"/>
  <c r="A1784" i="4"/>
  <c r="A1783" i="4"/>
  <c r="A1782" i="4"/>
  <c r="A1781" i="4"/>
  <c r="A1780" i="4"/>
  <c r="A1779" i="4"/>
  <c r="A1778" i="4"/>
  <c r="A1777" i="4"/>
  <c r="A1776" i="4"/>
  <c r="A1775" i="4"/>
  <c r="A1774" i="4"/>
  <c r="A1773" i="4"/>
  <c r="A1772" i="4"/>
  <c r="A1771" i="4"/>
  <c r="A1770" i="4"/>
  <c r="A1769" i="4"/>
  <c r="A1768" i="4"/>
  <c r="A1767" i="4"/>
  <c r="A1766" i="4"/>
  <c r="A1765" i="4"/>
  <c r="A1764" i="4"/>
  <c r="A1763" i="4"/>
  <c r="A1762" i="4"/>
  <c r="A1761" i="4"/>
  <c r="A1760" i="4"/>
  <c r="A1759" i="4"/>
  <c r="A1758" i="4"/>
  <c r="A1757" i="4"/>
  <c r="A1756" i="4"/>
  <c r="A1755" i="4"/>
  <c r="A1754" i="4"/>
  <c r="A1753" i="4"/>
  <c r="A1752" i="4"/>
  <c r="A1751" i="4"/>
  <c r="A1750" i="4"/>
  <c r="A1749" i="4"/>
  <c r="A1748" i="4"/>
  <c r="A1747" i="4"/>
  <c r="A1746" i="4"/>
  <c r="A1745" i="4"/>
  <c r="A1744" i="4"/>
  <c r="A1743" i="4"/>
  <c r="A1742" i="4"/>
  <c r="A1741" i="4"/>
  <c r="A1740" i="4"/>
  <c r="A1739" i="4"/>
  <c r="A1738" i="4"/>
  <c r="A1737" i="4"/>
  <c r="A1736" i="4"/>
  <c r="A1735" i="4"/>
  <c r="A1734" i="4"/>
  <c r="A1733" i="4"/>
  <c r="A1732" i="4"/>
  <c r="A1731" i="4"/>
  <c r="A1730" i="4"/>
  <c r="A1729" i="4"/>
  <c r="A1728" i="4"/>
  <c r="A1727" i="4"/>
  <c r="A1726" i="4"/>
  <c r="A1725" i="4"/>
  <c r="A1724" i="4"/>
  <c r="A1723" i="4"/>
  <c r="A1722" i="4"/>
  <c r="A1721" i="4"/>
  <c r="A1720" i="4"/>
  <c r="A1719" i="4"/>
  <c r="A1718" i="4"/>
  <c r="A1717" i="4"/>
  <c r="A1716" i="4"/>
  <c r="A1715" i="4"/>
  <c r="A1714" i="4"/>
  <c r="A1713" i="4"/>
  <c r="A1712" i="4"/>
  <c r="A1711" i="4"/>
  <c r="A1710" i="4"/>
  <c r="A1709" i="4"/>
  <c r="A1708" i="4"/>
  <c r="A1707" i="4"/>
  <c r="A1706" i="4"/>
  <c r="A1705" i="4"/>
  <c r="A1704" i="4"/>
  <c r="A1703" i="4"/>
  <c r="A1702" i="4"/>
  <c r="A1701" i="4"/>
  <c r="A1700" i="4"/>
  <c r="A1699" i="4"/>
  <c r="A1698" i="4"/>
  <c r="A1697" i="4"/>
  <c r="A1696" i="4"/>
  <c r="A1695" i="4"/>
  <c r="A1694" i="4"/>
  <c r="A1693" i="4"/>
  <c r="A1692" i="4"/>
  <c r="A1691" i="4"/>
  <c r="A1690" i="4"/>
  <c r="A1689" i="4"/>
  <c r="A1688" i="4"/>
  <c r="A1687" i="4"/>
  <c r="A1686" i="4"/>
  <c r="A1685" i="4"/>
  <c r="A1684" i="4"/>
  <c r="A1683" i="4"/>
  <c r="A1682" i="4"/>
  <c r="A1681" i="4"/>
  <c r="A1680" i="4"/>
  <c r="A1679" i="4"/>
  <c r="A1678" i="4"/>
  <c r="A1677" i="4"/>
  <c r="A1676" i="4"/>
  <c r="A1675" i="4"/>
  <c r="A1674" i="4"/>
  <c r="A1673" i="4"/>
  <c r="A1672" i="4"/>
  <c r="A1671" i="4"/>
  <c r="A1670" i="4"/>
  <c r="A1669" i="4"/>
  <c r="A1668" i="4"/>
  <c r="A1667" i="4"/>
  <c r="A1666" i="4"/>
  <c r="A1665" i="4"/>
  <c r="A1664" i="4"/>
  <c r="A1663" i="4"/>
  <c r="A1662" i="4"/>
  <c r="A1661" i="4"/>
  <c r="A1660" i="4"/>
  <c r="A1659" i="4"/>
  <c r="A1658" i="4"/>
  <c r="A1657" i="4"/>
  <c r="A1656" i="4"/>
  <c r="A1655" i="4"/>
  <c r="A1654" i="4"/>
  <c r="A1653" i="4"/>
  <c r="A1652" i="4"/>
  <c r="A1651" i="4"/>
  <c r="A1650" i="4"/>
  <c r="A1649" i="4"/>
  <c r="A1648" i="4"/>
  <c r="P1647" i="4"/>
  <c r="O1647" i="4"/>
  <c r="J1647" i="4"/>
  <c r="A1647" i="4"/>
  <c r="O1646" i="4"/>
  <c r="P1646" i="4" s="1"/>
  <c r="M1646" i="4"/>
  <c r="J1646" i="4"/>
  <c r="A1646" i="4"/>
  <c r="O1645" i="4"/>
  <c r="P1645" i="4" s="1"/>
  <c r="M1645" i="4"/>
  <c r="J1645" i="4"/>
  <c r="A1645" i="4"/>
  <c r="P1644" i="4"/>
  <c r="O1644" i="4"/>
  <c r="J1644" i="4"/>
  <c r="A1644" i="4"/>
  <c r="O1643" i="4"/>
  <c r="P1643" i="4" s="1"/>
  <c r="J1643" i="4"/>
  <c r="A1643" i="4"/>
  <c r="P1642" i="4"/>
  <c r="O1642" i="4"/>
  <c r="J1642" i="4"/>
  <c r="A1642" i="4"/>
  <c r="O1641" i="4"/>
  <c r="P1641" i="4" s="1"/>
  <c r="J1641" i="4"/>
  <c r="A1641" i="4"/>
  <c r="P1640" i="4"/>
  <c r="O1640" i="4"/>
  <c r="J1640" i="4"/>
  <c r="A1640" i="4"/>
  <c r="O1639" i="4"/>
  <c r="P1639" i="4" s="1"/>
  <c r="J1639" i="4"/>
  <c r="A1639" i="4"/>
  <c r="P1638" i="4"/>
  <c r="O1638" i="4"/>
  <c r="J1638" i="4"/>
  <c r="A1638" i="4"/>
  <c r="O1637" i="4"/>
  <c r="P1637" i="4" s="1"/>
  <c r="J1637" i="4"/>
  <c r="A1637" i="4"/>
  <c r="P1636" i="4"/>
  <c r="O1636" i="4"/>
  <c r="J1636" i="4"/>
  <c r="A1636" i="4"/>
  <c r="O1635" i="4"/>
  <c r="P1635" i="4" s="1"/>
  <c r="J1635" i="4"/>
  <c r="A1635" i="4"/>
  <c r="P1634" i="4"/>
  <c r="O1634" i="4"/>
  <c r="J1634" i="4"/>
  <c r="A1634" i="4"/>
  <c r="O1633" i="4"/>
  <c r="P1633" i="4" s="1"/>
  <c r="J1633" i="4"/>
  <c r="A1633" i="4"/>
  <c r="P1632" i="4"/>
  <c r="O1632" i="4"/>
  <c r="J1632" i="4"/>
  <c r="A1632" i="4"/>
  <c r="O1631" i="4"/>
  <c r="P1631" i="4" s="1"/>
  <c r="J1631" i="4"/>
  <c r="A1631" i="4"/>
  <c r="P1630" i="4"/>
  <c r="O1630" i="4"/>
  <c r="J1630" i="4"/>
  <c r="A1630" i="4"/>
  <c r="O1629" i="4"/>
  <c r="P1629" i="4" s="1"/>
  <c r="J1629" i="4"/>
  <c r="A1629" i="4"/>
  <c r="P1628" i="4"/>
  <c r="O1628" i="4"/>
  <c r="J1628" i="4"/>
  <c r="A1628" i="4"/>
  <c r="O1627" i="4"/>
  <c r="P1627" i="4" s="1"/>
  <c r="J1627" i="4"/>
  <c r="A1627" i="4"/>
  <c r="P1626" i="4"/>
  <c r="O1626" i="4"/>
  <c r="J1626" i="4"/>
  <c r="A1626" i="4"/>
  <c r="O1625" i="4"/>
  <c r="P1625" i="4" s="1"/>
  <c r="J1625" i="4"/>
  <c r="A1625" i="4"/>
  <c r="P1624" i="4"/>
  <c r="O1624" i="4"/>
  <c r="J1624" i="4"/>
  <c r="A1624" i="4"/>
  <c r="O1623" i="4"/>
  <c r="P1623" i="4" s="1"/>
  <c r="J1623" i="4"/>
  <c r="A1623" i="4"/>
  <c r="P1622" i="4"/>
  <c r="O1622" i="4"/>
  <c r="J1622" i="4"/>
  <c r="A1622" i="4"/>
  <c r="O1621" i="4"/>
  <c r="P1621" i="4" s="1"/>
  <c r="J1621" i="4"/>
  <c r="A1621" i="4"/>
  <c r="P1620" i="4"/>
  <c r="O1620" i="4"/>
  <c r="J1620" i="4"/>
  <c r="A1620" i="4"/>
  <c r="O1619" i="4"/>
  <c r="P1619" i="4" s="1"/>
  <c r="J1619" i="4"/>
  <c r="A1619" i="4"/>
  <c r="P1618" i="4"/>
  <c r="O1618" i="4"/>
  <c r="J1618" i="4"/>
  <c r="A1618" i="4"/>
  <c r="O1617" i="4"/>
  <c r="P1617" i="4" s="1"/>
  <c r="J1617" i="4"/>
  <c r="A1617" i="4"/>
  <c r="P1616" i="4"/>
  <c r="O1616" i="4"/>
  <c r="J1616" i="4"/>
  <c r="A1616" i="4"/>
  <c r="O1615" i="4"/>
  <c r="P1615" i="4" s="1"/>
  <c r="J1615" i="4"/>
  <c r="A1615" i="4"/>
  <c r="P1614" i="4"/>
  <c r="O1614" i="4"/>
  <c r="J1614" i="4"/>
  <c r="A1614" i="4"/>
  <c r="O1613" i="4"/>
  <c r="P1613" i="4" s="1"/>
  <c r="J1613" i="4"/>
  <c r="A1613" i="4"/>
  <c r="P1612" i="4"/>
  <c r="O1612" i="4"/>
  <c r="J1612" i="4"/>
  <c r="A1612" i="4"/>
  <c r="O1611" i="4"/>
  <c r="P1611" i="4" s="1"/>
  <c r="J1611" i="4"/>
  <c r="A1611" i="4"/>
  <c r="P1610" i="4"/>
  <c r="O1610" i="4"/>
  <c r="J1610" i="4"/>
  <c r="A1610" i="4"/>
  <c r="O1609" i="4"/>
  <c r="P1609" i="4" s="1"/>
  <c r="J1609" i="4"/>
  <c r="A1609" i="4"/>
  <c r="P1608" i="4"/>
  <c r="O1608" i="4"/>
  <c r="J1608" i="4"/>
  <c r="A1608" i="4"/>
  <c r="O1607" i="4"/>
  <c r="P1607" i="4" s="1"/>
  <c r="J1607" i="4"/>
  <c r="A1607" i="4"/>
  <c r="P1606" i="4"/>
  <c r="O1606" i="4"/>
  <c r="J1606" i="4"/>
  <c r="A1606" i="4"/>
  <c r="O1605" i="4"/>
  <c r="P1605" i="4" s="1"/>
  <c r="J1605" i="4"/>
  <c r="A1605" i="4"/>
  <c r="P1604" i="4"/>
  <c r="O1604" i="4"/>
  <c r="J1604" i="4"/>
  <c r="A1604" i="4"/>
  <c r="O1603" i="4"/>
  <c r="P1603" i="4" s="1"/>
  <c r="J1603" i="4"/>
  <c r="A1603" i="4"/>
  <c r="P1602" i="4"/>
  <c r="O1602" i="4"/>
  <c r="J1602" i="4"/>
  <c r="A1602" i="4"/>
  <c r="O1601" i="4"/>
  <c r="P1601" i="4" s="1"/>
  <c r="J1601" i="4"/>
  <c r="A1601" i="4"/>
  <c r="P1600" i="4"/>
  <c r="O1600" i="4"/>
  <c r="J1600" i="4"/>
  <c r="A1600" i="4"/>
  <c r="O1599" i="4"/>
  <c r="P1599" i="4" s="1"/>
  <c r="J1599" i="4"/>
  <c r="A1599" i="4"/>
  <c r="P1598" i="4"/>
  <c r="O1598" i="4"/>
  <c r="J1598" i="4"/>
  <c r="A1598" i="4"/>
  <c r="O1597" i="4"/>
  <c r="P1597" i="4" s="1"/>
  <c r="J1597" i="4"/>
  <c r="A1597" i="4"/>
  <c r="P1596" i="4"/>
  <c r="O1596" i="4"/>
  <c r="J1596" i="4"/>
  <c r="A1596" i="4"/>
  <c r="O1595" i="4"/>
  <c r="P1595" i="4" s="1"/>
  <c r="J1595" i="4"/>
  <c r="A1595" i="4"/>
  <c r="P1594" i="4"/>
  <c r="O1594" i="4"/>
  <c r="J1594" i="4"/>
  <c r="A1594" i="4"/>
  <c r="O1593" i="4"/>
  <c r="P1593" i="4" s="1"/>
  <c r="J1593" i="4"/>
  <c r="A1593" i="4"/>
  <c r="P1592" i="4"/>
  <c r="O1592" i="4"/>
  <c r="J1592" i="4"/>
  <c r="A1592" i="4"/>
  <c r="O1591" i="4"/>
  <c r="P1591" i="4" s="1"/>
  <c r="J1591" i="4"/>
  <c r="A1591" i="4"/>
  <c r="P1590" i="4"/>
  <c r="O1590" i="4"/>
  <c r="J1590" i="4"/>
  <c r="A1590" i="4"/>
  <c r="O1589" i="4"/>
  <c r="P1589" i="4" s="1"/>
  <c r="J1589" i="4"/>
  <c r="A1589" i="4"/>
  <c r="P1588" i="4"/>
  <c r="O1588" i="4"/>
  <c r="J1588" i="4"/>
  <c r="A1588" i="4"/>
  <c r="O1587" i="4"/>
  <c r="P1587" i="4" s="1"/>
  <c r="J1587" i="4"/>
  <c r="A1587" i="4"/>
  <c r="P1586" i="4"/>
  <c r="O1586" i="4"/>
  <c r="J1586" i="4"/>
  <c r="A1586" i="4"/>
  <c r="O1585" i="4"/>
  <c r="P1585" i="4" s="1"/>
  <c r="J1585" i="4"/>
  <c r="A1585" i="4"/>
  <c r="P1584" i="4"/>
  <c r="O1584" i="4"/>
  <c r="J1584" i="4"/>
  <c r="A1584" i="4"/>
  <c r="O1583" i="4"/>
  <c r="P1583" i="4" s="1"/>
  <c r="J1583" i="4"/>
  <c r="A1583" i="4"/>
  <c r="P1582" i="4"/>
  <c r="O1582" i="4"/>
  <c r="J1582" i="4"/>
  <c r="A1582" i="4"/>
  <c r="O1581" i="4"/>
  <c r="P1581" i="4" s="1"/>
  <c r="J1581" i="4"/>
  <c r="A1581" i="4"/>
  <c r="P1580" i="4"/>
  <c r="O1580" i="4"/>
  <c r="J1580" i="4"/>
  <c r="A1580" i="4"/>
  <c r="O1579" i="4"/>
  <c r="P1579" i="4" s="1"/>
  <c r="J1579" i="4"/>
  <c r="A1579" i="4"/>
  <c r="P1578" i="4"/>
  <c r="O1578" i="4"/>
  <c r="J1578" i="4"/>
  <c r="A1578" i="4"/>
  <c r="O1577" i="4"/>
  <c r="P1577" i="4" s="1"/>
  <c r="J1577" i="4"/>
  <c r="A1577" i="4"/>
  <c r="P1576" i="4"/>
  <c r="O1576" i="4"/>
  <c r="J1576" i="4"/>
  <c r="A1576" i="4"/>
  <c r="O1575" i="4"/>
  <c r="P1575" i="4" s="1"/>
  <c r="J1575" i="4"/>
  <c r="A1575" i="4"/>
  <c r="P1574" i="4"/>
  <c r="O1574" i="4"/>
  <c r="J1574" i="4"/>
  <c r="A1574" i="4"/>
  <c r="O1573" i="4"/>
  <c r="P1573" i="4" s="1"/>
  <c r="J1573" i="4"/>
  <c r="A1573" i="4"/>
  <c r="P1572" i="4"/>
  <c r="O1572" i="4"/>
  <c r="J1572" i="4"/>
  <c r="A1572" i="4"/>
  <c r="O1571" i="4"/>
  <c r="P1571" i="4" s="1"/>
  <c r="J1571" i="4"/>
  <c r="A1571" i="4"/>
  <c r="P1570" i="4"/>
  <c r="O1570" i="4"/>
  <c r="J1570" i="4"/>
  <c r="A1570" i="4"/>
  <c r="O1569" i="4"/>
  <c r="P1569" i="4" s="1"/>
  <c r="J1569" i="4"/>
  <c r="A1569" i="4"/>
  <c r="P1568" i="4"/>
  <c r="O1568" i="4"/>
  <c r="J1568" i="4"/>
  <c r="A1568" i="4"/>
  <c r="O1567" i="4"/>
  <c r="P1567" i="4" s="1"/>
  <c r="J1567" i="4"/>
  <c r="A1567" i="4"/>
  <c r="P1566" i="4"/>
  <c r="O1566" i="4"/>
  <c r="J1566" i="4"/>
  <c r="A1566" i="4"/>
  <c r="O1565" i="4"/>
  <c r="P1565" i="4" s="1"/>
  <c r="J1565" i="4"/>
  <c r="A1565" i="4"/>
  <c r="P1564" i="4"/>
  <c r="O1564" i="4"/>
  <c r="J1564" i="4"/>
  <c r="A1564" i="4"/>
  <c r="O1563" i="4"/>
  <c r="P1563" i="4" s="1"/>
  <c r="J1563" i="4"/>
  <c r="A1563" i="4"/>
  <c r="P1562" i="4"/>
  <c r="O1562" i="4"/>
  <c r="J1562" i="4"/>
  <c r="A1562" i="4"/>
  <c r="O1561" i="4"/>
  <c r="P1561" i="4" s="1"/>
  <c r="J1561" i="4"/>
  <c r="A1561" i="4"/>
  <c r="P1560" i="4"/>
  <c r="O1560" i="4"/>
  <c r="J1560" i="4"/>
  <c r="A1560" i="4"/>
  <c r="O1559" i="4"/>
  <c r="P1559" i="4" s="1"/>
  <c r="J1559" i="4"/>
  <c r="A1559" i="4"/>
  <c r="P1558" i="4"/>
  <c r="O1558" i="4"/>
  <c r="J1558" i="4"/>
  <c r="A1558" i="4"/>
  <c r="O1557" i="4"/>
  <c r="P1557" i="4" s="1"/>
  <c r="J1557" i="4"/>
  <c r="A1557" i="4"/>
  <c r="P1556" i="4"/>
  <c r="O1556" i="4"/>
  <c r="J1556" i="4"/>
  <c r="A1556" i="4"/>
  <c r="O1555" i="4"/>
  <c r="P1555" i="4" s="1"/>
  <c r="J1555" i="4"/>
  <c r="A1555" i="4"/>
  <c r="P1554" i="4"/>
  <c r="O1554" i="4"/>
  <c r="J1554" i="4"/>
  <c r="A1554" i="4"/>
  <c r="O1553" i="4"/>
  <c r="P1553" i="4" s="1"/>
  <c r="J1553" i="4"/>
  <c r="A1553" i="4"/>
  <c r="P1552" i="4"/>
  <c r="O1552" i="4"/>
  <c r="J1552" i="4"/>
  <c r="A1552" i="4"/>
  <c r="O1551" i="4"/>
  <c r="P1551" i="4" s="1"/>
  <c r="J1551" i="4"/>
  <c r="A1551" i="4"/>
  <c r="P1550" i="4"/>
  <c r="O1550" i="4"/>
  <c r="J1550" i="4"/>
  <c r="A1550" i="4"/>
  <c r="O1549" i="4"/>
  <c r="P1549" i="4" s="1"/>
  <c r="J1549" i="4"/>
  <c r="A1549" i="4"/>
  <c r="P1548" i="4"/>
  <c r="O1548" i="4"/>
  <c r="J1548" i="4"/>
  <c r="A1548" i="4"/>
  <c r="O1547" i="4"/>
  <c r="P1547" i="4" s="1"/>
  <c r="J1547" i="4"/>
  <c r="A1547" i="4"/>
  <c r="P1546" i="4"/>
  <c r="O1546" i="4"/>
  <c r="J1546" i="4"/>
  <c r="A1546" i="4"/>
  <c r="O1545" i="4"/>
  <c r="P1545" i="4" s="1"/>
  <c r="J1545" i="4"/>
  <c r="A1545" i="4"/>
  <c r="P1544" i="4"/>
  <c r="O1544" i="4"/>
  <c r="J1544" i="4"/>
  <c r="A1544" i="4"/>
  <c r="O1543" i="4"/>
  <c r="P1543" i="4" s="1"/>
  <c r="J1543" i="4"/>
  <c r="A1543" i="4"/>
  <c r="P1542" i="4"/>
  <c r="O1542" i="4"/>
  <c r="J1542" i="4"/>
  <c r="A1542" i="4"/>
  <c r="O1541" i="4"/>
  <c r="P1541" i="4" s="1"/>
  <c r="J1541" i="4"/>
  <c r="A1541" i="4"/>
  <c r="P1540" i="4"/>
  <c r="O1540" i="4"/>
  <c r="J1540" i="4"/>
  <c r="A1540" i="4"/>
  <c r="O1539" i="4"/>
  <c r="P1539" i="4" s="1"/>
  <c r="J1539" i="4"/>
  <c r="A1539" i="4"/>
  <c r="P1538" i="4"/>
  <c r="O1538" i="4"/>
  <c r="J1538" i="4"/>
  <c r="A1538" i="4"/>
  <c r="O1537" i="4"/>
  <c r="P1537" i="4" s="1"/>
  <c r="J1537" i="4"/>
  <c r="A1537" i="4"/>
  <c r="P1536" i="4"/>
  <c r="O1536" i="4"/>
  <c r="J1536" i="4"/>
  <c r="A1536" i="4"/>
  <c r="O1535" i="4"/>
  <c r="P1535" i="4" s="1"/>
  <c r="J1535" i="4"/>
  <c r="A1535" i="4"/>
  <c r="P1534" i="4"/>
  <c r="O1534" i="4"/>
  <c r="J1534" i="4"/>
  <c r="A1534" i="4"/>
  <c r="O1533" i="4"/>
  <c r="P1533" i="4" s="1"/>
  <c r="J1533" i="4"/>
  <c r="A1533" i="4"/>
  <c r="P1532" i="4"/>
  <c r="O1532" i="4"/>
  <c r="J1532" i="4"/>
  <c r="A1532" i="4"/>
  <c r="O1531" i="4"/>
  <c r="P1531" i="4" s="1"/>
  <c r="J1531" i="4"/>
  <c r="A1531" i="4"/>
  <c r="P1530" i="4"/>
  <c r="O1530" i="4"/>
  <c r="J1530" i="4"/>
  <c r="A1530" i="4"/>
  <c r="O1529" i="4"/>
  <c r="P1529" i="4" s="1"/>
  <c r="J1529" i="4"/>
  <c r="A1529" i="4"/>
  <c r="P1528" i="4"/>
  <c r="O1528" i="4"/>
  <c r="J1528" i="4"/>
  <c r="A1528" i="4"/>
  <c r="O1527" i="4"/>
  <c r="P1527" i="4" s="1"/>
  <c r="J1527" i="4"/>
  <c r="A1527" i="4"/>
  <c r="P1526" i="4"/>
  <c r="O1526" i="4"/>
  <c r="J1526" i="4"/>
  <c r="A1526" i="4"/>
  <c r="O1525" i="4"/>
  <c r="P1525" i="4" s="1"/>
  <c r="J1525" i="4"/>
  <c r="A1525" i="4"/>
  <c r="P1524" i="4"/>
  <c r="O1524" i="4"/>
  <c r="J1524" i="4"/>
  <c r="A1524" i="4"/>
  <c r="O1523" i="4"/>
  <c r="P1523" i="4" s="1"/>
  <c r="J1523" i="4"/>
  <c r="A1523" i="4"/>
  <c r="P1522" i="4"/>
  <c r="O1522" i="4"/>
  <c r="J1522" i="4"/>
  <c r="A1522" i="4"/>
  <c r="O1521" i="4"/>
  <c r="P1521" i="4" s="1"/>
  <c r="J1521" i="4"/>
  <c r="A1521" i="4"/>
  <c r="P1520" i="4"/>
  <c r="O1520" i="4"/>
  <c r="J1520" i="4"/>
  <c r="A1520" i="4"/>
  <c r="O1519" i="4"/>
  <c r="P1519" i="4" s="1"/>
  <c r="J1519" i="4"/>
  <c r="A1519" i="4"/>
  <c r="P1518" i="4"/>
  <c r="O1518" i="4"/>
  <c r="J1518" i="4"/>
  <c r="A1518" i="4"/>
  <c r="O1517" i="4"/>
  <c r="P1517" i="4" s="1"/>
  <c r="J1517" i="4"/>
  <c r="A1517" i="4"/>
  <c r="P1516" i="4"/>
  <c r="O1516" i="4"/>
  <c r="J1516" i="4"/>
  <c r="A1516" i="4"/>
  <c r="O1515" i="4"/>
  <c r="P1515" i="4" s="1"/>
  <c r="J1515" i="4"/>
  <c r="A1515" i="4"/>
  <c r="P1514" i="4"/>
  <c r="O1514" i="4"/>
  <c r="J1514" i="4"/>
  <c r="A1514" i="4"/>
  <c r="O1513" i="4"/>
  <c r="P1513" i="4" s="1"/>
  <c r="J1513" i="4"/>
  <c r="A1513" i="4"/>
  <c r="P1512" i="4"/>
  <c r="O1512" i="4"/>
  <c r="J1512" i="4"/>
  <c r="A1512" i="4"/>
  <c r="O1511" i="4"/>
  <c r="P1511" i="4" s="1"/>
  <c r="J1511" i="4"/>
  <c r="A1511" i="4"/>
  <c r="P1510" i="4"/>
  <c r="O1510" i="4"/>
  <c r="J1510" i="4"/>
  <c r="A1510" i="4"/>
  <c r="O1509" i="4"/>
  <c r="P1509" i="4" s="1"/>
  <c r="J1509" i="4"/>
  <c r="A1509" i="4"/>
  <c r="P1508" i="4"/>
  <c r="O1508" i="4"/>
  <c r="J1508" i="4"/>
  <c r="A1508" i="4"/>
  <c r="O1507" i="4"/>
  <c r="P1507" i="4" s="1"/>
  <c r="J1507" i="4"/>
  <c r="A1507" i="4"/>
  <c r="P1506" i="4"/>
  <c r="O1506" i="4"/>
  <c r="J1506" i="4"/>
  <c r="A1506" i="4"/>
  <c r="O1505" i="4"/>
  <c r="P1505" i="4" s="1"/>
  <c r="J1505" i="4"/>
  <c r="A1505" i="4"/>
  <c r="P1504" i="4"/>
  <c r="O1504" i="4"/>
  <c r="J1504" i="4"/>
  <c r="A1504" i="4"/>
  <c r="O1503" i="4"/>
  <c r="P1503" i="4" s="1"/>
  <c r="J1503" i="4"/>
  <c r="A1503" i="4"/>
  <c r="P1502" i="4"/>
  <c r="O1502" i="4"/>
  <c r="J1502" i="4"/>
  <c r="A1502" i="4"/>
  <c r="O1501" i="4"/>
  <c r="P1501" i="4" s="1"/>
  <c r="J1501" i="4"/>
  <c r="A1501" i="4"/>
  <c r="P1500" i="4"/>
  <c r="O1500" i="4"/>
  <c r="J1500" i="4"/>
  <c r="A1500" i="4"/>
  <c r="O1499" i="4"/>
  <c r="P1499" i="4" s="1"/>
  <c r="J1499" i="4"/>
  <c r="A1499" i="4"/>
  <c r="P1498" i="4"/>
  <c r="O1498" i="4"/>
  <c r="J1498" i="4"/>
  <c r="A1498" i="4"/>
  <c r="O1497" i="4"/>
  <c r="P1497" i="4" s="1"/>
  <c r="J1497" i="4"/>
  <c r="A1497" i="4"/>
  <c r="P1496" i="4"/>
  <c r="O1496" i="4"/>
  <c r="J1496" i="4"/>
  <c r="A1496" i="4"/>
  <c r="O1495" i="4"/>
  <c r="P1495" i="4" s="1"/>
  <c r="J1495" i="4"/>
  <c r="A1495" i="4"/>
  <c r="P1494" i="4"/>
  <c r="O1494" i="4"/>
  <c r="J1494" i="4"/>
  <c r="A1494" i="4"/>
  <c r="O1493" i="4"/>
  <c r="P1493" i="4" s="1"/>
  <c r="J1493" i="4"/>
  <c r="A1493" i="4"/>
  <c r="O1492" i="4"/>
  <c r="P1492" i="4" s="1"/>
  <c r="J1492" i="4"/>
  <c r="A1492" i="4"/>
  <c r="O1491" i="4"/>
  <c r="P1491" i="4" s="1"/>
  <c r="J1491" i="4"/>
  <c r="A1491" i="4"/>
  <c r="O1490" i="4"/>
  <c r="P1490" i="4" s="1"/>
  <c r="J1490" i="4"/>
  <c r="A1490" i="4"/>
  <c r="O1489" i="4"/>
  <c r="P1489" i="4" s="1"/>
  <c r="J1489" i="4"/>
  <c r="A1489" i="4"/>
  <c r="P1488" i="4"/>
  <c r="O1488" i="4"/>
  <c r="J1488" i="4"/>
  <c r="A1488" i="4"/>
  <c r="O1487" i="4"/>
  <c r="P1487" i="4" s="1"/>
  <c r="J1487" i="4"/>
  <c r="A1487" i="4"/>
  <c r="P1486" i="4"/>
  <c r="O1486" i="4"/>
  <c r="J1486" i="4"/>
  <c r="A1486" i="4"/>
  <c r="O1485" i="4"/>
  <c r="P1485" i="4" s="1"/>
  <c r="J1485" i="4"/>
  <c r="A1485" i="4"/>
  <c r="O1484" i="4"/>
  <c r="P1484" i="4" s="1"/>
  <c r="J1484" i="4"/>
  <c r="A1484" i="4"/>
  <c r="O1483" i="4"/>
  <c r="P1483" i="4" s="1"/>
  <c r="J1483" i="4"/>
  <c r="A1483" i="4"/>
  <c r="O1482" i="4"/>
  <c r="P1482" i="4" s="1"/>
  <c r="J1482" i="4"/>
  <c r="A1482" i="4"/>
  <c r="O1481" i="4"/>
  <c r="P1481" i="4" s="1"/>
  <c r="J1481" i="4"/>
  <c r="A1481" i="4"/>
  <c r="P1480" i="4"/>
  <c r="O1480" i="4"/>
  <c r="J1480" i="4"/>
  <c r="A1480" i="4"/>
  <c r="O1479" i="4"/>
  <c r="P1479" i="4" s="1"/>
  <c r="J1479" i="4"/>
  <c r="A1479" i="4"/>
  <c r="P1478" i="4"/>
  <c r="O1478" i="4"/>
  <c r="J1478" i="4"/>
  <c r="A1478" i="4"/>
  <c r="O1477" i="4"/>
  <c r="P1477" i="4" s="1"/>
  <c r="J1477" i="4"/>
  <c r="A1477" i="4"/>
  <c r="O1476" i="4"/>
  <c r="P1476" i="4" s="1"/>
  <c r="J1476" i="4"/>
  <c r="A1476" i="4"/>
  <c r="O1475" i="4"/>
  <c r="P1475" i="4" s="1"/>
  <c r="J1475" i="4"/>
  <c r="A1475" i="4"/>
  <c r="O1474" i="4"/>
  <c r="P1474" i="4" s="1"/>
  <c r="J1474" i="4"/>
  <c r="A1474" i="4"/>
  <c r="O1473" i="4"/>
  <c r="P1473" i="4" s="1"/>
  <c r="J1473" i="4"/>
  <c r="A1473" i="4"/>
  <c r="O1472" i="4"/>
  <c r="P1472" i="4" s="1"/>
  <c r="J1472" i="4"/>
  <c r="A1472" i="4"/>
  <c r="O1471" i="4"/>
  <c r="P1471" i="4" s="1"/>
  <c r="J1471" i="4"/>
  <c r="A1471" i="4"/>
  <c r="O1470" i="4"/>
  <c r="P1470" i="4" s="1"/>
  <c r="J1470" i="4"/>
  <c r="A1470" i="4"/>
  <c r="O1469" i="4"/>
  <c r="P1469" i="4" s="1"/>
  <c r="J1469" i="4"/>
  <c r="A1469" i="4"/>
  <c r="O1468" i="4"/>
  <c r="P1468" i="4" s="1"/>
  <c r="J1468" i="4"/>
  <c r="A1468" i="4"/>
  <c r="O1467" i="4"/>
  <c r="P1467" i="4" s="1"/>
  <c r="J1467" i="4"/>
  <c r="A1467" i="4"/>
  <c r="O1466" i="4"/>
  <c r="P1466" i="4" s="1"/>
  <c r="J1466" i="4"/>
  <c r="A1466" i="4"/>
  <c r="O1465" i="4"/>
  <c r="P1465" i="4" s="1"/>
  <c r="J1465" i="4"/>
  <c r="A1465" i="4"/>
  <c r="O1464" i="4"/>
  <c r="P1464" i="4" s="1"/>
  <c r="J1464" i="4"/>
  <c r="A1464" i="4"/>
  <c r="O1463" i="4"/>
  <c r="P1463" i="4" s="1"/>
  <c r="J1463" i="4"/>
  <c r="A1463" i="4"/>
  <c r="O1462" i="4"/>
  <c r="P1462" i="4" s="1"/>
  <c r="J1462" i="4"/>
  <c r="A1462" i="4"/>
  <c r="O1461" i="4"/>
  <c r="P1461" i="4" s="1"/>
  <c r="J1461" i="4"/>
  <c r="A1461" i="4"/>
  <c r="O1460" i="4"/>
  <c r="P1460" i="4" s="1"/>
  <c r="J1460" i="4"/>
  <c r="A1460" i="4"/>
  <c r="O1459" i="4"/>
  <c r="P1459" i="4" s="1"/>
  <c r="J1459" i="4"/>
  <c r="A1459" i="4"/>
  <c r="O1458" i="4"/>
  <c r="P1458" i="4" s="1"/>
  <c r="J1458" i="4"/>
  <c r="A1458" i="4"/>
  <c r="O1457" i="4"/>
  <c r="P1457" i="4" s="1"/>
  <c r="J1457" i="4"/>
  <c r="A1457" i="4"/>
  <c r="O1456" i="4"/>
  <c r="P1456" i="4" s="1"/>
  <c r="J1456" i="4"/>
  <c r="A1456" i="4"/>
  <c r="O1455" i="4"/>
  <c r="P1455" i="4" s="1"/>
  <c r="J1455" i="4"/>
  <c r="A1455" i="4"/>
  <c r="O1454" i="4"/>
  <c r="P1454" i="4" s="1"/>
  <c r="J1454" i="4"/>
  <c r="A1454" i="4"/>
  <c r="O1453" i="4"/>
  <c r="P1453" i="4" s="1"/>
  <c r="J1453" i="4"/>
  <c r="A1453" i="4"/>
  <c r="O1452" i="4"/>
  <c r="P1452" i="4" s="1"/>
  <c r="J1452" i="4"/>
  <c r="A1452" i="4"/>
  <c r="O1451" i="4"/>
  <c r="P1451" i="4" s="1"/>
  <c r="J1451" i="4"/>
  <c r="A1451" i="4"/>
  <c r="O1450" i="4"/>
  <c r="P1450" i="4" s="1"/>
  <c r="J1450" i="4"/>
  <c r="A1450" i="4"/>
  <c r="O1449" i="4"/>
  <c r="P1449" i="4" s="1"/>
  <c r="J1449" i="4"/>
  <c r="A1449" i="4"/>
  <c r="O1448" i="4"/>
  <c r="P1448" i="4" s="1"/>
  <c r="J1448" i="4"/>
  <c r="A1448" i="4"/>
  <c r="O1447" i="4"/>
  <c r="P1447" i="4" s="1"/>
  <c r="J1447" i="4"/>
  <c r="A1447" i="4"/>
  <c r="O1446" i="4"/>
  <c r="P1446" i="4" s="1"/>
  <c r="J1446" i="4"/>
  <c r="A1446" i="4"/>
  <c r="O1445" i="4"/>
  <c r="P1445" i="4" s="1"/>
  <c r="J1445" i="4"/>
  <c r="A1445" i="4"/>
  <c r="O1444" i="4"/>
  <c r="P1444" i="4" s="1"/>
  <c r="J1444" i="4"/>
  <c r="A1444" i="4"/>
  <c r="O1443" i="4"/>
  <c r="P1443" i="4" s="1"/>
  <c r="J1443" i="4"/>
  <c r="A1443" i="4"/>
  <c r="O1442" i="4"/>
  <c r="P1442" i="4" s="1"/>
  <c r="J1442" i="4"/>
  <c r="A1442" i="4"/>
  <c r="O1441" i="4"/>
  <c r="P1441" i="4" s="1"/>
  <c r="J1441" i="4"/>
  <c r="A1441" i="4"/>
  <c r="O1440" i="4"/>
  <c r="P1440" i="4" s="1"/>
  <c r="J1440" i="4"/>
  <c r="A1440" i="4"/>
  <c r="O1439" i="4"/>
  <c r="P1439" i="4" s="1"/>
  <c r="J1439" i="4"/>
  <c r="A1439" i="4"/>
  <c r="O1438" i="4"/>
  <c r="P1438" i="4" s="1"/>
  <c r="J1438" i="4"/>
  <c r="A1438" i="4"/>
  <c r="O1437" i="4"/>
  <c r="P1437" i="4" s="1"/>
  <c r="J1437" i="4"/>
  <c r="A1437" i="4"/>
  <c r="O1436" i="4"/>
  <c r="P1436" i="4" s="1"/>
  <c r="J1436" i="4"/>
  <c r="A1436" i="4"/>
  <c r="O1435" i="4"/>
  <c r="P1435" i="4" s="1"/>
  <c r="J1435" i="4"/>
  <c r="A1435" i="4"/>
  <c r="O1434" i="4"/>
  <c r="P1434" i="4" s="1"/>
  <c r="J1434" i="4"/>
  <c r="A1434" i="4"/>
  <c r="O1433" i="4"/>
  <c r="P1433" i="4" s="1"/>
  <c r="J1433" i="4"/>
  <c r="A1433" i="4"/>
  <c r="O1432" i="4"/>
  <c r="P1432" i="4" s="1"/>
  <c r="J1432" i="4"/>
  <c r="A1432" i="4"/>
  <c r="O1431" i="4"/>
  <c r="P1431" i="4" s="1"/>
  <c r="J1431" i="4"/>
  <c r="A1431" i="4"/>
  <c r="O1430" i="4"/>
  <c r="P1430" i="4" s="1"/>
  <c r="J1430" i="4"/>
  <c r="A1430" i="4"/>
  <c r="O1429" i="4"/>
  <c r="P1429" i="4" s="1"/>
  <c r="J1429" i="4"/>
  <c r="A1429" i="4"/>
  <c r="O1428" i="4"/>
  <c r="P1428" i="4" s="1"/>
  <c r="J1428" i="4"/>
  <c r="A1428" i="4"/>
  <c r="O1427" i="4"/>
  <c r="P1427" i="4" s="1"/>
  <c r="J1427" i="4"/>
  <c r="A1427" i="4"/>
  <c r="O1426" i="4"/>
  <c r="P1426" i="4" s="1"/>
  <c r="J1426" i="4"/>
  <c r="A1426" i="4"/>
  <c r="O1425" i="4"/>
  <c r="P1425" i="4" s="1"/>
  <c r="J1425" i="4"/>
  <c r="A1425" i="4"/>
  <c r="O1424" i="4"/>
  <c r="P1424" i="4" s="1"/>
  <c r="J1424" i="4"/>
  <c r="A1424" i="4"/>
  <c r="O1423" i="4"/>
  <c r="P1423" i="4" s="1"/>
  <c r="J1423" i="4"/>
  <c r="A1423" i="4"/>
  <c r="O1422" i="4"/>
  <c r="P1422" i="4" s="1"/>
  <c r="J1422" i="4"/>
  <c r="A1422" i="4"/>
  <c r="O1421" i="4"/>
  <c r="P1421" i="4" s="1"/>
  <c r="J1421" i="4"/>
  <c r="A1421" i="4"/>
  <c r="O1420" i="4"/>
  <c r="P1420" i="4" s="1"/>
  <c r="J1420" i="4"/>
  <c r="A1420" i="4"/>
  <c r="O1419" i="4"/>
  <c r="P1419" i="4" s="1"/>
  <c r="J1419" i="4"/>
  <c r="A1419" i="4"/>
  <c r="O1418" i="4"/>
  <c r="P1418" i="4" s="1"/>
  <c r="J1418" i="4"/>
  <c r="A1418" i="4"/>
  <c r="O1417" i="4"/>
  <c r="P1417" i="4" s="1"/>
  <c r="J1417" i="4"/>
  <c r="A1417" i="4"/>
  <c r="O1416" i="4"/>
  <c r="P1416" i="4" s="1"/>
  <c r="J1416" i="4"/>
  <c r="A1416" i="4"/>
  <c r="O1415" i="4"/>
  <c r="P1415" i="4" s="1"/>
  <c r="J1415" i="4"/>
  <c r="A1415" i="4"/>
  <c r="O1414" i="4"/>
  <c r="P1414" i="4" s="1"/>
  <c r="J1414" i="4"/>
  <c r="A1414" i="4"/>
  <c r="O1413" i="4"/>
  <c r="P1413" i="4" s="1"/>
  <c r="J1413" i="4"/>
  <c r="A1413" i="4"/>
  <c r="O1412" i="4"/>
  <c r="P1412" i="4" s="1"/>
  <c r="J1412" i="4"/>
  <c r="A1412" i="4"/>
  <c r="O1411" i="4"/>
  <c r="P1411" i="4" s="1"/>
  <c r="J1411" i="4"/>
  <c r="A1411" i="4"/>
  <c r="O1410" i="4"/>
  <c r="P1410" i="4" s="1"/>
  <c r="J1410" i="4"/>
  <c r="A1410" i="4"/>
  <c r="O1409" i="4"/>
  <c r="P1409" i="4" s="1"/>
  <c r="J1409" i="4"/>
  <c r="A1409" i="4"/>
  <c r="O1408" i="4"/>
  <c r="P1408" i="4" s="1"/>
  <c r="J1408" i="4"/>
  <c r="A1408" i="4"/>
  <c r="O1407" i="4"/>
  <c r="P1407" i="4" s="1"/>
  <c r="J1407" i="4"/>
  <c r="A1407" i="4"/>
  <c r="O1406" i="4"/>
  <c r="P1406" i="4" s="1"/>
  <c r="J1406" i="4"/>
  <c r="A1406" i="4"/>
  <c r="O1405" i="4"/>
  <c r="P1405" i="4" s="1"/>
  <c r="J1405" i="4"/>
  <c r="A1405" i="4"/>
  <c r="O1404" i="4"/>
  <c r="P1404" i="4" s="1"/>
  <c r="J1404" i="4"/>
  <c r="A1404" i="4"/>
  <c r="O1403" i="4"/>
  <c r="P1403" i="4" s="1"/>
  <c r="J1403" i="4"/>
  <c r="A1403" i="4"/>
  <c r="O1402" i="4"/>
  <c r="P1402" i="4" s="1"/>
  <c r="J1402" i="4"/>
  <c r="A1402" i="4"/>
  <c r="O1401" i="4"/>
  <c r="P1401" i="4" s="1"/>
  <c r="J1401" i="4"/>
  <c r="A1401" i="4"/>
  <c r="O1400" i="4"/>
  <c r="P1400" i="4" s="1"/>
  <c r="J1400" i="4"/>
  <c r="A1400" i="4"/>
  <c r="O1399" i="4"/>
  <c r="P1399" i="4" s="1"/>
  <c r="J1399" i="4"/>
  <c r="A1399" i="4"/>
  <c r="O1398" i="4"/>
  <c r="P1398" i="4" s="1"/>
  <c r="J1398" i="4"/>
  <c r="A1398" i="4"/>
  <c r="O1397" i="4"/>
  <c r="P1397" i="4" s="1"/>
  <c r="J1397" i="4"/>
  <c r="A1397" i="4"/>
  <c r="O1396" i="4"/>
  <c r="P1396" i="4" s="1"/>
  <c r="J1396" i="4"/>
  <c r="A1396" i="4"/>
  <c r="O1395" i="4"/>
  <c r="P1395" i="4" s="1"/>
  <c r="J1395" i="4"/>
  <c r="A1395" i="4"/>
  <c r="O1394" i="4"/>
  <c r="P1394" i="4" s="1"/>
  <c r="J1394" i="4"/>
  <c r="A1394" i="4"/>
  <c r="O1393" i="4"/>
  <c r="P1393" i="4" s="1"/>
  <c r="J1393" i="4"/>
  <c r="A1393" i="4"/>
  <c r="O1392" i="4"/>
  <c r="P1392" i="4" s="1"/>
  <c r="J1392" i="4"/>
  <c r="A1392" i="4"/>
  <c r="O1391" i="4"/>
  <c r="P1391" i="4" s="1"/>
  <c r="J1391" i="4"/>
  <c r="A1391" i="4"/>
  <c r="O1390" i="4"/>
  <c r="P1390" i="4" s="1"/>
  <c r="J1390" i="4"/>
  <c r="A1390" i="4"/>
  <c r="O1389" i="4"/>
  <c r="P1389" i="4" s="1"/>
  <c r="J1389" i="4"/>
  <c r="A1389" i="4"/>
  <c r="O1388" i="4"/>
  <c r="P1388" i="4" s="1"/>
  <c r="J1388" i="4"/>
  <c r="A1388" i="4"/>
  <c r="O1387" i="4"/>
  <c r="P1387" i="4" s="1"/>
  <c r="J1387" i="4"/>
  <c r="A1387" i="4"/>
  <c r="O1386" i="4"/>
  <c r="P1386" i="4" s="1"/>
  <c r="J1386" i="4"/>
  <c r="A1386" i="4"/>
  <c r="O1385" i="4"/>
  <c r="P1385" i="4" s="1"/>
  <c r="J1385" i="4"/>
  <c r="A1385" i="4"/>
  <c r="O1384" i="4"/>
  <c r="P1384" i="4" s="1"/>
  <c r="J1384" i="4"/>
  <c r="A1384" i="4"/>
  <c r="O1383" i="4"/>
  <c r="P1383" i="4" s="1"/>
  <c r="J1383" i="4"/>
  <c r="A1383" i="4"/>
  <c r="O1382" i="4"/>
  <c r="P1382" i="4" s="1"/>
  <c r="J1382" i="4"/>
  <c r="A1382" i="4"/>
  <c r="O1381" i="4"/>
  <c r="P1381" i="4" s="1"/>
  <c r="J1381" i="4"/>
  <c r="A1381" i="4"/>
  <c r="O1380" i="4"/>
  <c r="P1380" i="4" s="1"/>
  <c r="J1380" i="4"/>
  <c r="A1380" i="4"/>
  <c r="O1379" i="4"/>
  <c r="P1379" i="4" s="1"/>
  <c r="J1379" i="4"/>
  <c r="A1379" i="4"/>
  <c r="O1378" i="4"/>
  <c r="P1378" i="4" s="1"/>
  <c r="J1378" i="4"/>
  <c r="A1378" i="4"/>
  <c r="O1377" i="4"/>
  <c r="P1377" i="4" s="1"/>
  <c r="J1377" i="4"/>
  <c r="A1377" i="4"/>
  <c r="O1376" i="4"/>
  <c r="P1376" i="4" s="1"/>
  <c r="J1376" i="4"/>
  <c r="A1376" i="4"/>
  <c r="O1375" i="4"/>
  <c r="P1375" i="4" s="1"/>
  <c r="J1375" i="4"/>
  <c r="A1375" i="4"/>
  <c r="O1374" i="4"/>
  <c r="P1374" i="4" s="1"/>
  <c r="J1374" i="4"/>
  <c r="A1374" i="4"/>
  <c r="O1373" i="4"/>
  <c r="P1373" i="4" s="1"/>
  <c r="J1373" i="4"/>
  <c r="A1373" i="4"/>
  <c r="O1372" i="4"/>
  <c r="P1372" i="4" s="1"/>
  <c r="J1372" i="4"/>
  <c r="A1372" i="4"/>
  <c r="O1371" i="4"/>
  <c r="P1371" i="4" s="1"/>
  <c r="J1371" i="4"/>
  <c r="A1371" i="4"/>
  <c r="O1370" i="4"/>
  <c r="P1370" i="4" s="1"/>
  <c r="J1370" i="4"/>
  <c r="A1370" i="4"/>
  <c r="O1369" i="4"/>
  <c r="P1369" i="4" s="1"/>
  <c r="J1369" i="4"/>
  <c r="A1369" i="4"/>
  <c r="O1368" i="4"/>
  <c r="P1368" i="4" s="1"/>
  <c r="J1368" i="4"/>
  <c r="A1368" i="4"/>
  <c r="O1367" i="4"/>
  <c r="P1367" i="4" s="1"/>
  <c r="J1367" i="4"/>
  <c r="A1367" i="4"/>
  <c r="O1366" i="4"/>
  <c r="P1366" i="4" s="1"/>
  <c r="J1366" i="4"/>
  <c r="A1366" i="4"/>
  <c r="O1365" i="4"/>
  <c r="P1365" i="4" s="1"/>
  <c r="J1365" i="4"/>
  <c r="A1365" i="4"/>
  <c r="O1364" i="4"/>
  <c r="P1364" i="4" s="1"/>
  <c r="J1364" i="4"/>
  <c r="A1364" i="4"/>
  <c r="O1363" i="4"/>
  <c r="P1363" i="4" s="1"/>
  <c r="J1363" i="4"/>
  <c r="A1363" i="4"/>
  <c r="O1362" i="4"/>
  <c r="P1362" i="4" s="1"/>
  <c r="J1362" i="4"/>
  <c r="A1362" i="4"/>
  <c r="O1361" i="4"/>
  <c r="P1361" i="4" s="1"/>
  <c r="J1361" i="4"/>
  <c r="A1361" i="4"/>
  <c r="O1360" i="4"/>
  <c r="P1360" i="4" s="1"/>
  <c r="J1360" i="4"/>
  <c r="A1360" i="4"/>
  <c r="O1359" i="4"/>
  <c r="P1359" i="4" s="1"/>
  <c r="J1359" i="4"/>
  <c r="A1359" i="4"/>
  <c r="O1358" i="4"/>
  <c r="P1358" i="4" s="1"/>
  <c r="J1358" i="4"/>
  <c r="A1358" i="4"/>
  <c r="O1357" i="4"/>
  <c r="P1357" i="4" s="1"/>
  <c r="J1357" i="4"/>
  <c r="A1357" i="4"/>
  <c r="O1356" i="4"/>
  <c r="P1356" i="4" s="1"/>
  <c r="J1356" i="4"/>
  <c r="A1356" i="4"/>
  <c r="O1355" i="4"/>
  <c r="P1355" i="4" s="1"/>
  <c r="J1355" i="4"/>
  <c r="A1355" i="4"/>
  <c r="O1354" i="4"/>
  <c r="P1354" i="4" s="1"/>
  <c r="J1354" i="4"/>
  <c r="A1354" i="4"/>
  <c r="O1353" i="4"/>
  <c r="P1353" i="4" s="1"/>
  <c r="J1353" i="4"/>
  <c r="A1353" i="4"/>
  <c r="O1352" i="4"/>
  <c r="P1352" i="4" s="1"/>
  <c r="J1352" i="4"/>
  <c r="A1352" i="4"/>
  <c r="O1351" i="4"/>
  <c r="P1351" i="4" s="1"/>
  <c r="J1351" i="4"/>
  <c r="A1351" i="4"/>
  <c r="O1350" i="4"/>
  <c r="P1350" i="4" s="1"/>
  <c r="J1350" i="4"/>
  <c r="A1350" i="4"/>
  <c r="O1349" i="4"/>
  <c r="P1349" i="4" s="1"/>
  <c r="J1349" i="4"/>
  <c r="A1349" i="4"/>
  <c r="O1348" i="4"/>
  <c r="P1348" i="4" s="1"/>
  <c r="J1348" i="4"/>
  <c r="A1348" i="4"/>
  <c r="O1347" i="4"/>
  <c r="P1347" i="4" s="1"/>
  <c r="J1347" i="4"/>
  <c r="A1347" i="4"/>
  <c r="O1346" i="4"/>
  <c r="P1346" i="4" s="1"/>
  <c r="J1346" i="4"/>
  <c r="A1346" i="4"/>
  <c r="O1345" i="4"/>
  <c r="P1345" i="4" s="1"/>
  <c r="J1345" i="4"/>
  <c r="A1345" i="4"/>
  <c r="O1344" i="4"/>
  <c r="P1344" i="4" s="1"/>
  <c r="J1344" i="4"/>
  <c r="A1344" i="4"/>
  <c r="O1343" i="4"/>
  <c r="P1343" i="4" s="1"/>
  <c r="J1343" i="4"/>
  <c r="A1343" i="4"/>
  <c r="O1342" i="4"/>
  <c r="P1342" i="4" s="1"/>
  <c r="J1342" i="4"/>
  <c r="A1342" i="4"/>
  <c r="O1341" i="4"/>
  <c r="P1341" i="4" s="1"/>
  <c r="J1341" i="4"/>
  <c r="A1341" i="4"/>
  <c r="O1340" i="4"/>
  <c r="P1340" i="4" s="1"/>
  <c r="J1340" i="4"/>
  <c r="A1340" i="4"/>
  <c r="O1339" i="4"/>
  <c r="P1339" i="4" s="1"/>
  <c r="J1339" i="4"/>
  <c r="A1339" i="4"/>
  <c r="O1338" i="4"/>
  <c r="P1338" i="4" s="1"/>
  <c r="J1338" i="4"/>
  <c r="A1338" i="4"/>
  <c r="O1337" i="4"/>
  <c r="P1337" i="4" s="1"/>
  <c r="J1337" i="4"/>
  <c r="A1337" i="4"/>
  <c r="O1336" i="4"/>
  <c r="P1336" i="4" s="1"/>
  <c r="J1336" i="4"/>
  <c r="A1336" i="4"/>
  <c r="O1335" i="4"/>
  <c r="P1335" i="4" s="1"/>
  <c r="J1335" i="4"/>
  <c r="A1335" i="4"/>
  <c r="O1334" i="4"/>
  <c r="P1334" i="4" s="1"/>
  <c r="J1334" i="4"/>
  <c r="A1334" i="4"/>
  <c r="O1333" i="4"/>
  <c r="P1333" i="4" s="1"/>
  <c r="J1333" i="4"/>
  <c r="A1333" i="4"/>
  <c r="O1332" i="4"/>
  <c r="P1332" i="4" s="1"/>
  <c r="J1332" i="4"/>
  <c r="A1332" i="4"/>
  <c r="O1331" i="4"/>
  <c r="P1331" i="4" s="1"/>
  <c r="J1331" i="4"/>
  <c r="A1331" i="4"/>
  <c r="O1330" i="4"/>
  <c r="P1330" i="4" s="1"/>
  <c r="J1330" i="4"/>
  <c r="A1330" i="4"/>
  <c r="O1329" i="4"/>
  <c r="P1329" i="4" s="1"/>
  <c r="J1329" i="4"/>
  <c r="A1329" i="4"/>
  <c r="O1328" i="4"/>
  <c r="P1328" i="4" s="1"/>
  <c r="J1328" i="4"/>
  <c r="A1328" i="4"/>
  <c r="O1327" i="4"/>
  <c r="P1327" i="4" s="1"/>
  <c r="J1327" i="4"/>
  <c r="A1327" i="4"/>
  <c r="O1326" i="4"/>
  <c r="P1326" i="4" s="1"/>
  <c r="J1326" i="4"/>
  <c r="A1326" i="4"/>
  <c r="O1325" i="4"/>
  <c r="P1325" i="4" s="1"/>
  <c r="J1325" i="4"/>
  <c r="A1325" i="4"/>
  <c r="O1324" i="4"/>
  <c r="P1324" i="4" s="1"/>
  <c r="J1324" i="4"/>
  <c r="A1324" i="4"/>
  <c r="O1323" i="4"/>
  <c r="P1323" i="4" s="1"/>
  <c r="J1323" i="4"/>
  <c r="A1323" i="4"/>
  <c r="O1322" i="4"/>
  <c r="P1322" i="4" s="1"/>
  <c r="J1322" i="4"/>
  <c r="A1322" i="4"/>
  <c r="O1321" i="4"/>
  <c r="P1321" i="4" s="1"/>
  <c r="J1321" i="4"/>
  <c r="A1321" i="4"/>
  <c r="O1320" i="4"/>
  <c r="P1320" i="4" s="1"/>
  <c r="J1320" i="4"/>
  <c r="A1320" i="4"/>
  <c r="O1319" i="4"/>
  <c r="P1319" i="4" s="1"/>
  <c r="J1319" i="4"/>
  <c r="A1319" i="4"/>
  <c r="O1318" i="4"/>
  <c r="P1318" i="4" s="1"/>
  <c r="J1318" i="4"/>
  <c r="A1318" i="4"/>
  <c r="O1317" i="4"/>
  <c r="P1317" i="4" s="1"/>
  <c r="J1317" i="4"/>
  <c r="A1317" i="4"/>
  <c r="O1316" i="4"/>
  <c r="P1316" i="4" s="1"/>
  <c r="J1316" i="4"/>
  <c r="A1316" i="4"/>
  <c r="O1315" i="4"/>
  <c r="P1315" i="4" s="1"/>
  <c r="J1315" i="4"/>
  <c r="A1315" i="4"/>
  <c r="O1314" i="4"/>
  <c r="P1314" i="4" s="1"/>
  <c r="J1314" i="4"/>
  <c r="A1314" i="4"/>
  <c r="O1313" i="4"/>
  <c r="P1313" i="4" s="1"/>
  <c r="J1313" i="4"/>
  <c r="A1313" i="4"/>
  <c r="O1312" i="4"/>
  <c r="P1312" i="4" s="1"/>
  <c r="J1312" i="4"/>
  <c r="A1312" i="4"/>
  <c r="O1311" i="4"/>
  <c r="P1311" i="4" s="1"/>
  <c r="J1311" i="4"/>
  <c r="A1311" i="4"/>
  <c r="O1310" i="4"/>
  <c r="P1310" i="4" s="1"/>
  <c r="J1310" i="4"/>
  <c r="A1310" i="4"/>
  <c r="O1309" i="4"/>
  <c r="P1309" i="4" s="1"/>
  <c r="J1309" i="4"/>
  <c r="A1309" i="4"/>
  <c r="O1308" i="4"/>
  <c r="P1308" i="4" s="1"/>
  <c r="J1308" i="4"/>
  <c r="A1308" i="4"/>
  <c r="O1307" i="4"/>
  <c r="P1307" i="4" s="1"/>
  <c r="J1307" i="4"/>
  <c r="A1307" i="4"/>
  <c r="O1306" i="4"/>
  <c r="P1306" i="4" s="1"/>
  <c r="J1306" i="4"/>
  <c r="A1306" i="4"/>
  <c r="P1305" i="4"/>
  <c r="O1305" i="4"/>
  <c r="J1305" i="4"/>
  <c r="A1305" i="4"/>
  <c r="O1304" i="4"/>
  <c r="P1304" i="4" s="1"/>
  <c r="J1304" i="4"/>
  <c r="A1304" i="4"/>
  <c r="P1303" i="4"/>
  <c r="O1303" i="4"/>
  <c r="J1303" i="4"/>
  <c r="A1303" i="4"/>
  <c r="O1302" i="4"/>
  <c r="P1302" i="4" s="1"/>
  <c r="J1302" i="4"/>
  <c r="A1302" i="4"/>
  <c r="P1301" i="4"/>
  <c r="O1301" i="4"/>
  <c r="J1301" i="4"/>
  <c r="A1301" i="4"/>
  <c r="O1300" i="4"/>
  <c r="P1300" i="4" s="1"/>
  <c r="J1300" i="4"/>
  <c r="A1300" i="4"/>
  <c r="P1299" i="4"/>
  <c r="O1299" i="4"/>
  <c r="J1299" i="4"/>
  <c r="A1299" i="4"/>
  <c r="O1298" i="4"/>
  <c r="P1298" i="4" s="1"/>
  <c r="J1298" i="4"/>
  <c r="A1298" i="4"/>
  <c r="P1297" i="4"/>
  <c r="O1297" i="4"/>
  <c r="J1297" i="4"/>
  <c r="A1297" i="4"/>
  <c r="O1296" i="4"/>
  <c r="P1296" i="4" s="1"/>
  <c r="J1296" i="4"/>
  <c r="A1296" i="4"/>
  <c r="P1295" i="4"/>
  <c r="O1295" i="4"/>
  <c r="J1295" i="4"/>
  <c r="A1295" i="4"/>
  <c r="O1294" i="4"/>
  <c r="P1294" i="4" s="1"/>
  <c r="J1294" i="4"/>
  <c r="A1294" i="4"/>
  <c r="P1293" i="4"/>
  <c r="O1293" i="4"/>
  <c r="J1293" i="4"/>
  <c r="A1293" i="4"/>
  <c r="O1292" i="4"/>
  <c r="P1292" i="4" s="1"/>
  <c r="J1292" i="4"/>
  <c r="A1292" i="4"/>
  <c r="P1291" i="4"/>
  <c r="O1291" i="4"/>
  <c r="J1291" i="4"/>
  <c r="A1291" i="4"/>
  <c r="O1290" i="4"/>
  <c r="P1290" i="4" s="1"/>
  <c r="J1290" i="4"/>
  <c r="A1290" i="4"/>
  <c r="P1289" i="4"/>
  <c r="O1289" i="4"/>
  <c r="J1289" i="4"/>
  <c r="A1289" i="4"/>
  <c r="O1288" i="4"/>
  <c r="P1288" i="4" s="1"/>
  <c r="J1288" i="4"/>
  <c r="A1288" i="4"/>
  <c r="P1287" i="4"/>
  <c r="O1287" i="4"/>
  <c r="J1287" i="4"/>
  <c r="A1287" i="4"/>
  <c r="O1286" i="4"/>
  <c r="P1286" i="4" s="1"/>
  <c r="J1286" i="4"/>
  <c r="A1286" i="4"/>
  <c r="P1285" i="4"/>
  <c r="O1285" i="4"/>
  <c r="J1285" i="4"/>
  <c r="A1285" i="4"/>
  <c r="O1284" i="4"/>
  <c r="P1284" i="4" s="1"/>
  <c r="J1284" i="4"/>
  <c r="A1284" i="4"/>
  <c r="P1283" i="4"/>
  <c r="O1283" i="4"/>
  <c r="J1283" i="4"/>
  <c r="A1283" i="4"/>
  <c r="O1282" i="4"/>
  <c r="P1282" i="4" s="1"/>
  <c r="J1282" i="4"/>
  <c r="A1282" i="4"/>
  <c r="P1281" i="4"/>
  <c r="O1281" i="4"/>
  <c r="J1281" i="4"/>
  <c r="A1281" i="4"/>
  <c r="O1280" i="4"/>
  <c r="P1280" i="4" s="1"/>
  <c r="J1280" i="4"/>
  <c r="A1280" i="4"/>
  <c r="P1279" i="4"/>
  <c r="O1279" i="4"/>
  <c r="J1279" i="4"/>
  <c r="A1279" i="4"/>
  <c r="O1278" i="4"/>
  <c r="P1278" i="4" s="1"/>
  <c r="J1278" i="4"/>
  <c r="A1278" i="4"/>
  <c r="P1277" i="4"/>
  <c r="O1277" i="4"/>
  <c r="J1277" i="4"/>
  <c r="A1277" i="4"/>
  <c r="O1276" i="4"/>
  <c r="P1276" i="4" s="1"/>
  <c r="J1276" i="4"/>
  <c r="A1276" i="4"/>
  <c r="P1275" i="4"/>
  <c r="O1275" i="4"/>
  <c r="J1275" i="4"/>
  <c r="A1275" i="4"/>
  <c r="O1274" i="4"/>
  <c r="P1274" i="4" s="1"/>
  <c r="J1274" i="4"/>
  <c r="A1274" i="4"/>
  <c r="P1273" i="4"/>
  <c r="O1273" i="4"/>
  <c r="J1273" i="4"/>
  <c r="A1273" i="4"/>
  <c r="O1272" i="4"/>
  <c r="P1272" i="4" s="1"/>
  <c r="J1272" i="4"/>
  <c r="A1272" i="4"/>
  <c r="P1271" i="4"/>
  <c r="O1271" i="4"/>
  <c r="J1271" i="4"/>
  <c r="A1271" i="4"/>
  <c r="O1270" i="4"/>
  <c r="P1270" i="4" s="1"/>
  <c r="J1270" i="4"/>
  <c r="A1270" i="4"/>
  <c r="P1269" i="4"/>
  <c r="O1269" i="4"/>
  <c r="J1269" i="4"/>
  <c r="A1269" i="4"/>
  <c r="O1268" i="4"/>
  <c r="P1268" i="4" s="1"/>
  <c r="J1268" i="4"/>
  <c r="A1268" i="4"/>
  <c r="P1267" i="4"/>
  <c r="O1267" i="4"/>
  <c r="J1267" i="4"/>
  <c r="A1267" i="4"/>
  <c r="O1266" i="4"/>
  <c r="P1266" i="4" s="1"/>
  <c r="J1266" i="4"/>
  <c r="A1266" i="4"/>
  <c r="P1265" i="4"/>
  <c r="O1265" i="4"/>
  <c r="J1265" i="4"/>
  <c r="A1265" i="4"/>
  <c r="O1264" i="4"/>
  <c r="P1264" i="4" s="1"/>
  <c r="J1264" i="4"/>
  <c r="A1264" i="4"/>
  <c r="P1263" i="4"/>
  <c r="O1263" i="4"/>
  <c r="J1263" i="4"/>
  <c r="A1263" i="4"/>
  <c r="O1262" i="4"/>
  <c r="P1262" i="4" s="1"/>
  <c r="J1262" i="4"/>
  <c r="A1262" i="4"/>
  <c r="P1261" i="4"/>
  <c r="O1261" i="4"/>
  <c r="J1261" i="4"/>
  <c r="A1261" i="4"/>
  <c r="O1260" i="4"/>
  <c r="P1260" i="4" s="1"/>
  <c r="J1260" i="4"/>
  <c r="A1260" i="4"/>
  <c r="P1259" i="4"/>
  <c r="O1259" i="4"/>
  <c r="J1259" i="4"/>
  <c r="A1259" i="4"/>
  <c r="O1258" i="4"/>
  <c r="P1258" i="4" s="1"/>
  <c r="J1258" i="4"/>
  <c r="A1258" i="4"/>
  <c r="P1257" i="4"/>
  <c r="O1257" i="4"/>
  <c r="J1257" i="4"/>
  <c r="A1257" i="4"/>
  <c r="O1256" i="4"/>
  <c r="P1256" i="4" s="1"/>
  <c r="J1256" i="4"/>
  <c r="A1256" i="4"/>
  <c r="P1255" i="4"/>
  <c r="O1255" i="4"/>
  <c r="J1255" i="4"/>
  <c r="A1255" i="4"/>
  <c r="O1254" i="4"/>
  <c r="P1254" i="4" s="1"/>
  <c r="J1254" i="4"/>
  <c r="A1254" i="4"/>
  <c r="P1253" i="4"/>
  <c r="O1253" i="4"/>
  <c r="J1253" i="4"/>
  <c r="A1253" i="4"/>
  <c r="O1252" i="4"/>
  <c r="P1252" i="4" s="1"/>
  <c r="J1252" i="4"/>
  <c r="A1252" i="4"/>
  <c r="P1251" i="4"/>
  <c r="O1251" i="4"/>
  <c r="J1251" i="4"/>
  <c r="A1251" i="4"/>
  <c r="O1250" i="4"/>
  <c r="P1250" i="4" s="1"/>
  <c r="J1250" i="4"/>
  <c r="A1250" i="4"/>
  <c r="P1249" i="4"/>
  <c r="O1249" i="4"/>
  <c r="J1249" i="4"/>
  <c r="A1249" i="4"/>
  <c r="O1248" i="4"/>
  <c r="P1248" i="4" s="1"/>
  <c r="J1248" i="4"/>
  <c r="A1248" i="4"/>
  <c r="P1247" i="4"/>
  <c r="O1247" i="4"/>
  <c r="J1247" i="4"/>
  <c r="A1247" i="4"/>
  <c r="O1246" i="4"/>
  <c r="P1246" i="4" s="1"/>
  <c r="J1246" i="4"/>
  <c r="A1246" i="4"/>
  <c r="P1245" i="4"/>
  <c r="O1245" i="4"/>
  <c r="J1245" i="4"/>
  <c r="A1245" i="4"/>
  <c r="O1244" i="4"/>
  <c r="P1244" i="4" s="1"/>
  <c r="J1244" i="4"/>
  <c r="A1244" i="4"/>
  <c r="P1243" i="4"/>
  <c r="O1243" i="4"/>
  <c r="J1243" i="4"/>
  <c r="A1243" i="4"/>
  <c r="O1242" i="4"/>
  <c r="P1242" i="4" s="1"/>
  <c r="J1242" i="4"/>
  <c r="A1242" i="4"/>
  <c r="P1241" i="4"/>
  <c r="O1241" i="4"/>
  <c r="J1241" i="4"/>
  <c r="A1241" i="4"/>
  <c r="O1240" i="4"/>
  <c r="P1240" i="4" s="1"/>
  <c r="J1240" i="4"/>
  <c r="A1240" i="4"/>
  <c r="P1239" i="4"/>
  <c r="O1239" i="4"/>
  <c r="J1239" i="4"/>
  <c r="A1239" i="4"/>
  <c r="O1238" i="4"/>
  <c r="P1238" i="4" s="1"/>
  <c r="J1238" i="4"/>
  <c r="A1238" i="4"/>
  <c r="P1237" i="4"/>
  <c r="O1237" i="4"/>
  <c r="J1237" i="4"/>
  <c r="A1237" i="4"/>
  <c r="O1236" i="4"/>
  <c r="P1236" i="4" s="1"/>
  <c r="J1236" i="4"/>
  <c r="A1236" i="4"/>
  <c r="P1235" i="4"/>
  <c r="O1235" i="4"/>
  <c r="J1235" i="4"/>
  <c r="A1235" i="4"/>
  <c r="O1234" i="4"/>
  <c r="P1234" i="4" s="1"/>
  <c r="J1234" i="4"/>
  <c r="A1234" i="4"/>
  <c r="P1233" i="4"/>
  <c r="O1233" i="4"/>
  <c r="J1233" i="4"/>
  <c r="A1233" i="4"/>
  <c r="O1232" i="4"/>
  <c r="P1232" i="4" s="1"/>
  <c r="J1232" i="4"/>
  <c r="A1232" i="4"/>
  <c r="P1231" i="4"/>
  <c r="O1231" i="4"/>
  <c r="J1231" i="4"/>
  <c r="A1231" i="4"/>
  <c r="O1230" i="4"/>
  <c r="P1230" i="4" s="1"/>
  <c r="J1230" i="4"/>
  <c r="A1230" i="4"/>
  <c r="P1229" i="4"/>
  <c r="O1229" i="4"/>
  <c r="J1229" i="4"/>
  <c r="A1229" i="4"/>
  <c r="O1228" i="4"/>
  <c r="P1228" i="4" s="1"/>
  <c r="J1228" i="4"/>
  <c r="A1228" i="4"/>
  <c r="P1227" i="4"/>
  <c r="O1227" i="4"/>
  <c r="J1227" i="4"/>
  <c r="A1227" i="4"/>
  <c r="O1226" i="4"/>
  <c r="P1226" i="4" s="1"/>
  <c r="J1226" i="4"/>
  <c r="A1226" i="4"/>
  <c r="P1225" i="4"/>
  <c r="O1225" i="4"/>
  <c r="J1225" i="4"/>
  <c r="A1225" i="4"/>
  <c r="O1224" i="4"/>
  <c r="P1224" i="4" s="1"/>
  <c r="J1224" i="4"/>
  <c r="A1224" i="4"/>
  <c r="P1223" i="4"/>
  <c r="O1223" i="4"/>
  <c r="J1223" i="4"/>
  <c r="A1223" i="4"/>
  <c r="O1222" i="4"/>
  <c r="P1222" i="4" s="1"/>
  <c r="J1222" i="4"/>
  <c r="A1222" i="4"/>
  <c r="P1221" i="4"/>
  <c r="O1221" i="4"/>
  <c r="J1221" i="4"/>
  <c r="A1221" i="4"/>
  <c r="O1220" i="4"/>
  <c r="P1220" i="4" s="1"/>
  <c r="J1220" i="4"/>
  <c r="A1220" i="4"/>
  <c r="P1219" i="4"/>
  <c r="O1219" i="4"/>
  <c r="J1219" i="4"/>
  <c r="A1219" i="4"/>
  <c r="O1218" i="4"/>
  <c r="P1218" i="4" s="1"/>
  <c r="J1218" i="4"/>
  <c r="A1218" i="4"/>
  <c r="P1217" i="4"/>
  <c r="O1217" i="4"/>
  <c r="J1217" i="4"/>
  <c r="A1217" i="4"/>
  <c r="O1216" i="4"/>
  <c r="P1216" i="4" s="1"/>
  <c r="J1216" i="4"/>
  <c r="A1216" i="4"/>
  <c r="P1215" i="4"/>
  <c r="O1215" i="4"/>
  <c r="J1215" i="4"/>
  <c r="A1215" i="4"/>
  <c r="O1214" i="4"/>
  <c r="P1214" i="4" s="1"/>
  <c r="J1214" i="4"/>
  <c r="A1214" i="4"/>
  <c r="P1213" i="4"/>
  <c r="O1213" i="4"/>
  <c r="J1213" i="4"/>
  <c r="A1213" i="4"/>
  <c r="O1212" i="4"/>
  <c r="P1212" i="4" s="1"/>
  <c r="J1212" i="4"/>
  <c r="A1212" i="4"/>
  <c r="P1211" i="4"/>
  <c r="O1211" i="4"/>
  <c r="J1211" i="4"/>
  <c r="A1211" i="4"/>
  <c r="O1210" i="4"/>
  <c r="P1210" i="4" s="1"/>
  <c r="J1210" i="4"/>
  <c r="A1210" i="4"/>
  <c r="P1209" i="4"/>
  <c r="O1209" i="4"/>
  <c r="J1209" i="4"/>
  <c r="A1209" i="4"/>
  <c r="O1208" i="4"/>
  <c r="P1208" i="4" s="1"/>
  <c r="J1208" i="4"/>
  <c r="A1208" i="4"/>
  <c r="P1207" i="4"/>
  <c r="O1207" i="4"/>
  <c r="J1207" i="4"/>
  <c r="A1207" i="4"/>
  <c r="O1206" i="4"/>
  <c r="P1206" i="4" s="1"/>
  <c r="J1206" i="4"/>
  <c r="A1206" i="4"/>
  <c r="P1205" i="4"/>
  <c r="O1205" i="4"/>
  <c r="J1205" i="4"/>
  <c r="A1205" i="4"/>
  <c r="O1204" i="4"/>
  <c r="P1204" i="4" s="1"/>
  <c r="J1204" i="4"/>
  <c r="A1204" i="4"/>
  <c r="P1203" i="4"/>
  <c r="O1203" i="4"/>
  <c r="J1203" i="4"/>
  <c r="A1203" i="4"/>
  <c r="O1202" i="4"/>
  <c r="P1202" i="4" s="1"/>
  <c r="J1202" i="4"/>
  <c r="A1202" i="4"/>
  <c r="P1201" i="4"/>
  <c r="O1201" i="4"/>
  <c r="J1201" i="4"/>
  <c r="A1201" i="4"/>
  <c r="O1200" i="4"/>
  <c r="P1200" i="4" s="1"/>
  <c r="J1200" i="4"/>
  <c r="A1200" i="4"/>
  <c r="P1199" i="4"/>
  <c r="O1199" i="4"/>
  <c r="J1199" i="4"/>
  <c r="A1199" i="4"/>
  <c r="O1198" i="4"/>
  <c r="P1198" i="4" s="1"/>
  <c r="J1198" i="4"/>
  <c r="A1198" i="4"/>
  <c r="P1197" i="4"/>
  <c r="O1197" i="4"/>
  <c r="J1197" i="4"/>
  <c r="A1197" i="4"/>
  <c r="O1196" i="4"/>
  <c r="P1196" i="4" s="1"/>
  <c r="J1196" i="4"/>
  <c r="A1196" i="4"/>
  <c r="P1195" i="4"/>
  <c r="O1195" i="4"/>
  <c r="J1195" i="4"/>
  <c r="A1195" i="4"/>
  <c r="O1194" i="4"/>
  <c r="P1194" i="4" s="1"/>
  <c r="J1194" i="4"/>
  <c r="A1194" i="4"/>
  <c r="P1193" i="4"/>
  <c r="O1193" i="4"/>
  <c r="J1193" i="4"/>
  <c r="A1193" i="4"/>
  <c r="O1192" i="4"/>
  <c r="P1192" i="4" s="1"/>
  <c r="J1192" i="4"/>
  <c r="A1192" i="4"/>
  <c r="P1191" i="4"/>
  <c r="O1191" i="4"/>
  <c r="J1191" i="4"/>
  <c r="A1191" i="4"/>
  <c r="O1190" i="4"/>
  <c r="P1190" i="4" s="1"/>
  <c r="J1190" i="4"/>
  <c r="A1190" i="4"/>
  <c r="P1189" i="4"/>
  <c r="O1189" i="4"/>
  <c r="J1189" i="4"/>
  <c r="A1189" i="4"/>
  <c r="O1188" i="4"/>
  <c r="P1188" i="4" s="1"/>
  <c r="J1188" i="4"/>
  <c r="A1188" i="4"/>
  <c r="P1187" i="4"/>
  <c r="O1187" i="4"/>
  <c r="J1187" i="4"/>
  <c r="A1187" i="4"/>
  <c r="O1186" i="4"/>
  <c r="P1186" i="4" s="1"/>
  <c r="J1186" i="4"/>
  <c r="A1186" i="4"/>
  <c r="P1185" i="4"/>
  <c r="O1185" i="4"/>
  <c r="J1185" i="4"/>
  <c r="A1185" i="4"/>
  <c r="O1184" i="4"/>
  <c r="P1184" i="4" s="1"/>
  <c r="J1184" i="4"/>
  <c r="A1184" i="4"/>
  <c r="P1183" i="4"/>
  <c r="O1183" i="4"/>
  <c r="J1183" i="4"/>
  <c r="A1183" i="4"/>
  <c r="O1182" i="4"/>
  <c r="P1182" i="4" s="1"/>
  <c r="J1182" i="4"/>
  <c r="A1182" i="4"/>
  <c r="P1181" i="4"/>
  <c r="O1181" i="4"/>
  <c r="J1181" i="4"/>
  <c r="A1181" i="4"/>
  <c r="O1180" i="4"/>
  <c r="P1180" i="4" s="1"/>
  <c r="J1180" i="4"/>
  <c r="A1180" i="4"/>
  <c r="P1179" i="4"/>
  <c r="O1179" i="4"/>
  <c r="J1179" i="4"/>
  <c r="A1179" i="4"/>
  <c r="O1178" i="4"/>
  <c r="P1178" i="4" s="1"/>
  <c r="J1178" i="4"/>
  <c r="A1178" i="4"/>
  <c r="P1177" i="4"/>
  <c r="O1177" i="4"/>
  <c r="J1177" i="4"/>
  <c r="A1177" i="4"/>
  <c r="O1176" i="4"/>
  <c r="P1176" i="4" s="1"/>
  <c r="J1176" i="4"/>
  <c r="A1176" i="4"/>
  <c r="P1175" i="4"/>
  <c r="O1175" i="4"/>
  <c r="J1175" i="4"/>
  <c r="A1175" i="4"/>
  <c r="O1174" i="4"/>
  <c r="P1174" i="4" s="1"/>
  <c r="J1174" i="4"/>
  <c r="A1174" i="4"/>
  <c r="P1173" i="4"/>
  <c r="O1173" i="4"/>
  <c r="J1173" i="4"/>
  <c r="A1173" i="4"/>
  <c r="O1172" i="4"/>
  <c r="P1172" i="4" s="1"/>
  <c r="J1172" i="4"/>
  <c r="A1172" i="4"/>
  <c r="P1171" i="4"/>
  <c r="O1171" i="4"/>
  <c r="J1171" i="4"/>
  <c r="A1171" i="4"/>
  <c r="O1170" i="4"/>
  <c r="P1170" i="4" s="1"/>
  <c r="J1170" i="4"/>
  <c r="A1170" i="4"/>
  <c r="P1169" i="4"/>
  <c r="O1169" i="4"/>
  <c r="J1169" i="4"/>
  <c r="A1169" i="4"/>
  <c r="O1168" i="4"/>
  <c r="P1168" i="4" s="1"/>
  <c r="J1168" i="4"/>
  <c r="A1168" i="4"/>
  <c r="P1167" i="4"/>
  <c r="O1167" i="4"/>
  <c r="J1167" i="4"/>
  <c r="A1167" i="4"/>
  <c r="O1166" i="4"/>
  <c r="P1166" i="4" s="1"/>
  <c r="J1166" i="4"/>
  <c r="A1166" i="4"/>
  <c r="P1165" i="4"/>
  <c r="O1165" i="4"/>
  <c r="J1165" i="4"/>
  <c r="A1165" i="4"/>
  <c r="O1164" i="4"/>
  <c r="P1164" i="4" s="1"/>
  <c r="J1164" i="4"/>
  <c r="A1164" i="4"/>
  <c r="P1163" i="4"/>
  <c r="O1163" i="4"/>
  <c r="J1163" i="4"/>
  <c r="A1163" i="4"/>
  <c r="O1162" i="4"/>
  <c r="P1162" i="4" s="1"/>
  <c r="J1162" i="4"/>
  <c r="A1162" i="4"/>
  <c r="P1161" i="4"/>
  <c r="O1161" i="4"/>
  <c r="J1161" i="4"/>
  <c r="A1161" i="4"/>
  <c r="O1160" i="4"/>
  <c r="P1160" i="4" s="1"/>
  <c r="J1160" i="4"/>
  <c r="A1160" i="4"/>
  <c r="P1159" i="4"/>
  <c r="O1159" i="4"/>
  <c r="J1159" i="4"/>
  <c r="A1159" i="4"/>
  <c r="O1158" i="4"/>
  <c r="P1158" i="4" s="1"/>
  <c r="J1158" i="4"/>
  <c r="A1158" i="4"/>
  <c r="P1157" i="4"/>
  <c r="O1157" i="4"/>
  <c r="J1157" i="4"/>
  <c r="A1157" i="4"/>
  <c r="O1156" i="4"/>
  <c r="P1156" i="4" s="1"/>
  <c r="J1156" i="4"/>
  <c r="A1156" i="4"/>
  <c r="P1155" i="4"/>
  <c r="O1155" i="4"/>
  <c r="J1155" i="4"/>
  <c r="A1155" i="4"/>
  <c r="O1154" i="4"/>
  <c r="P1154" i="4" s="1"/>
  <c r="J1154" i="4"/>
  <c r="A1154" i="4"/>
  <c r="P1153" i="4"/>
  <c r="O1153" i="4"/>
  <c r="J1153" i="4"/>
  <c r="A1153" i="4"/>
  <c r="O1152" i="4"/>
  <c r="P1152" i="4" s="1"/>
  <c r="J1152" i="4"/>
  <c r="A1152" i="4"/>
  <c r="P1151" i="4"/>
  <c r="O1151" i="4"/>
  <c r="J1151" i="4"/>
  <c r="A1151" i="4"/>
  <c r="O1150" i="4"/>
  <c r="P1150" i="4" s="1"/>
  <c r="J1150" i="4"/>
  <c r="A1150" i="4"/>
  <c r="P1149" i="4"/>
  <c r="O1149" i="4"/>
  <c r="J1149" i="4"/>
  <c r="A1149" i="4"/>
  <c r="O1148" i="4"/>
  <c r="P1148" i="4" s="1"/>
  <c r="J1148" i="4"/>
  <c r="A1148" i="4"/>
  <c r="P1147" i="4"/>
  <c r="O1147" i="4"/>
  <c r="J1147" i="4"/>
  <c r="A1147" i="4"/>
  <c r="O1146" i="4"/>
  <c r="P1146" i="4" s="1"/>
  <c r="J1146" i="4"/>
  <c r="A1146" i="4"/>
  <c r="P1145" i="4"/>
  <c r="O1145" i="4"/>
  <c r="J1145" i="4"/>
  <c r="A1145" i="4"/>
  <c r="O1144" i="4"/>
  <c r="P1144" i="4" s="1"/>
  <c r="J1144" i="4"/>
  <c r="A1144" i="4"/>
  <c r="P1143" i="4"/>
  <c r="O1143" i="4"/>
  <c r="J1143" i="4"/>
  <c r="A1143" i="4"/>
  <c r="O1142" i="4"/>
  <c r="P1142" i="4" s="1"/>
  <c r="J1142" i="4"/>
  <c r="A1142" i="4"/>
  <c r="P1141" i="4"/>
  <c r="O1141" i="4"/>
  <c r="J1141" i="4"/>
  <c r="A1141" i="4"/>
  <c r="O1140" i="4"/>
  <c r="P1140" i="4" s="1"/>
  <c r="J1140" i="4"/>
  <c r="A1140" i="4"/>
  <c r="P1139" i="4"/>
  <c r="O1139" i="4"/>
  <c r="J1139" i="4"/>
  <c r="A1139" i="4"/>
  <c r="O1138" i="4"/>
  <c r="P1138" i="4" s="1"/>
  <c r="J1138" i="4"/>
  <c r="A1138" i="4"/>
  <c r="P1137" i="4"/>
  <c r="O1137" i="4"/>
  <c r="J1137" i="4"/>
  <c r="A1137" i="4"/>
  <c r="O1136" i="4"/>
  <c r="P1136" i="4" s="1"/>
  <c r="J1136" i="4"/>
  <c r="A1136" i="4"/>
  <c r="P1135" i="4"/>
  <c r="O1135" i="4"/>
  <c r="J1135" i="4"/>
  <c r="A1135" i="4"/>
  <c r="O1134" i="4"/>
  <c r="P1134" i="4" s="1"/>
  <c r="J1134" i="4"/>
  <c r="A1134" i="4"/>
  <c r="O1133" i="4"/>
  <c r="P1133" i="4" s="1"/>
  <c r="J1133" i="4"/>
  <c r="A1133" i="4"/>
  <c r="O1132" i="4"/>
  <c r="P1132" i="4" s="1"/>
  <c r="J1132" i="4"/>
  <c r="A1132" i="4"/>
  <c r="P1131" i="4"/>
  <c r="O1131" i="4"/>
  <c r="J1131" i="4"/>
  <c r="A1131" i="4"/>
  <c r="O1130" i="4"/>
  <c r="P1130" i="4" s="1"/>
  <c r="J1130" i="4"/>
  <c r="A1130" i="4"/>
  <c r="P1129" i="4"/>
  <c r="O1129" i="4"/>
  <c r="J1129" i="4"/>
  <c r="A1129" i="4"/>
  <c r="O1128" i="4"/>
  <c r="P1128" i="4" s="1"/>
  <c r="J1128" i="4"/>
  <c r="A1128" i="4"/>
  <c r="P1127" i="4"/>
  <c r="O1127" i="4"/>
  <c r="J1127" i="4"/>
  <c r="A1127" i="4"/>
  <c r="O1126" i="4"/>
  <c r="P1126" i="4" s="1"/>
  <c r="J1126" i="4"/>
  <c r="A1126" i="4"/>
  <c r="P1125" i="4"/>
  <c r="O1125" i="4"/>
  <c r="J1125" i="4"/>
  <c r="A1125" i="4"/>
  <c r="O1124" i="4"/>
  <c r="P1124" i="4" s="1"/>
  <c r="J1124" i="4"/>
  <c r="A1124" i="4"/>
  <c r="P1123" i="4"/>
  <c r="O1123" i="4"/>
  <c r="J1123" i="4"/>
  <c r="A1123" i="4"/>
  <c r="O1122" i="4"/>
  <c r="P1122" i="4" s="1"/>
  <c r="J1122" i="4"/>
  <c r="A1122" i="4"/>
  <c r="P1121" i="4"/>
  <c r="O1121" i="4"/>
  <c r="J1121" i="4"/>
  <c r="A1121" i="4"/>
  <c r="O1120" i="4"/>
  <c r="P1120" i="4" s="1"/>
  <c r="J1120" i="4"/>
  <c r="A1120" i="4"/>
  <c r="O1119" i="4"/>
  <c r="P1119" i="4" s="1"/>
  <c r="J1119" i="4"/>
  <c r="A1119" i="4"/>
  <c r="O1118" i="4"/>
  <c r="P1118" i="4" s="1"/>
  <c r="J1118" i="4"/>
  <c r="A1118" i="4"/>
  <c r="O1117" i="4"/>
  <c r="P1117" i="4" s="1"/>
  <c r="J1117" i="4"/>
  <c r="A1117" i="4"/>
  <c r="O1116" i="4"/>
  <c r="P1116" i="4" s="1"/>
  <c r="J1116" i="4"/>
  <c r="A1116" i="4"/>
  <c r="O1115" i="4"/>
  <c r="P1115" i="4" s="1"/>
  <c r="J1115" i="4"/>
  <c r="A1115" i="4"/>
  <c r="O1114" i="4"/>
  <c r="P1114" i="4" s="1"/>
  <c r="J1114" i="4"/>
  <c r="A1114" i="4"/>
  <c r="O1113" i="4"/>
  <c r="P1113" i="4" s="1"/>
  <c r="J1113" i="4"/>
  <c r="A1113" i="4"/>
  <c r="O1112" i="4"/>
  <c r="P1112" i="4" s="1"/>
  <c r="J1112" i="4"/>
  <c r="A1112" i="4"/>
  <c r="O1111" i="4"/>
  <c r="P1111" i="4" s="1"/>
  <c r="J1111" i="4"/>
  <c r="A1111" i="4"/>
  <c r="O1110" i="4"/>
  <c r="P1110" i="4" s="1"/>
  <c r="J1110" i="4"/>
  <c r="A1110" i="4"/>
  <c r="O1109" i="4"/>
  <c r="P1109" i="4" s="1"/>
  <c r="J1109" i="4"/>
  <c r="A1109" i="4"/>
  <c r="O1108" i="4"/>
  <c r="P1108" i="4" s="1"/>
  <c r="J1108" i="4"/>
  <c r="A1108" i="4"/>
  <c r="O1107" i="4"/>
  <c r="P1107" i="4" s="1"/>
  <c r="J1107" i="4"/>
  <c r="A1107" i="4"/>
  <c r="O1106" i="4"/>
  <c r="P1106" i="4" s="1"/>
  <c r="J1106" i="4"/>
  <c r="A1106" i="4"/>
  <c r="O1105" i="4"/>
  <c r="P1105" i="4" s="1"/>
  <c r="J1105" i="4"/>
  <c r="A1105" i="4"/>
  <c r="O1104" i="4"/>
  <c r="P1104" i="4" s="1"/>
  <c r="J1104" i="4"/>
  <c r="A1104" i="4"/>
  <c r="O1103" i="4"/>
  <c r="P1103" i="4" s="1"/>
  <c r="J1103" i="4"/>
  <c r="A1103" i="4"/>
  <c r="O1102" i="4"/>
  <c r="P1102" i="4" s="1"/>
  <c r="J1102" i="4"/>
  <c r="A1102" i="4"/>
  <c r="O1101" i="4"/>
  <c r="P1101" i="4" s="1"/>
  <c r="J1101" i="4"/>
  <c r="A1101" i="4"/>
  <c r="O1100" i="4"/>
  <c r="P1100" i="4" s="1"/>
  <c r="J1100" i="4"/>
  <c r="A1100" i="4"/>
  <c r="O1099" i="4"/>
  <c r="P1099" i="4" s="1"/>
  <c r="J1099" i="4"/>
  <c r="A1099" i="4"/>
  <c r="O1098" i="4"/>
  <c r="P1098" i="4" s="1"/>
  <c r="J1098" i="4"/>
  <c r="A1098" i="4"/>
  <c r="O1097" i="4"/>
  <c r="P1097" i="4" s="1"/>
  <c r="J1097" i="4"/>
  <c r="A1097" i="4"/>
  <c r="O1096" i="4"/>
  <c r="P1096" i="4" s="1"/>
  <c r="J1096" i="4"/>
  <c r="A1096" i="4"/>
  <c r="O1095" i="4"/>
  <c r="P1095" i="4" s="1"/>
  <c r="J1095" i="4"/>
  <c r="A1095" i="4"/>
  <c r="O1094" i="4"/>
  <c r="P1094" i="4" s="1"/>
  <c r="J1094" i="4"/>
  <c r="A1094" i="4"/>
  <c r="O1093" i="4"/>
  <c r="P1093" i="4" s="1"/>
  <c r="J1093" i="4"/>
  <c r="A1093" i="4"/>
  <c r="O1092" i="4"/>
  <c r="P1092" i="4" s="1"/>
  <c r="J1092" i="4"/>
  <c r="A1092" i="4"/>
  <c r="O1091" i="4"/>
  <c r="P1091" i="4" s="1"/>
  <c r="J1091" i="4"/>
  <c r="A1091" i="4"/>
  <c r="O1090" i="4"/>
  <c r="P1090" i="4" s="1"/>
  <c r="J1090" i="4"/>
  <c r="A1090" i="4"/>
  <c r="O1089" i="4"/>
  <c r="P1089" i="4" s="1"/>
  <c r="J1089" i="4"/>
  <c r="A1089" i="4"/>
  <c r="O1088" i="4"/>
  <c r="P1088" i="4" s="1"/>
  <c r="J1088" i="4"/>
  <c r="A1088" i="4"/>
  <c r="O1087" i="4"/>
  <c r="P1087" i="4" s="1"/>
  <c r="J1087" i="4"/>
  <c r="A1087" i="4"/>
  <c r="O1086" i="4"/>
  <c r="P1086" i="4" s="1"/>
  <c r="J1086" i="4"/>
  <c r="A1086" i="4"/>
  <c r="O1085" i="4"/>
  <c r="P1085" i="4" s="1"/>
  <c r="J1085" i="4"/>
  <c r="A1085" i="4"/>
  <c r="O1084" i="4"/>
  <c r="P1084" i="4" s="1"/>
  <c r="J1084" i="4"/>
  <c r="A1084" i="4"/>
  <c r="O1083" i="4"/>
  <c r="P1083" i="4" s="1"/>
  <c r="J1083" i="4"/>
  <c r="A1083" i="4"/>
  <c r="O1082" i="4"/>
  <c r="P1082" i="4" s="1"/>
  <c r="J1082" i="4"/>
  <c r="A1082" i="4"/>
  <c r="O1081" i="4"/>
  <c r="P1081" i="4" s="1"/>
  <c r="J1081" i="4"/>
  <c r="A1081" i="4"/>
  <c r="O1080" i="4"/>
  <c r="P1080" i="4" s="1"/>
  <c r="J1080" i="4"/>
  <c r="A1080" i="4"/>
  <c r="O1079" i="4"/>
  <c r="P1079" i="4" s="1"/>
  <c r="J1079" i="4"/>
  <c r="A1079" i="4"/>
  <c r="O1078" i="4"/>
  <c r="P1078" i="4" s="1"/>
  <c r="J1078" i="4"/>
  <c r="A1078" i="4"/>
  <c r="O1077" i="4"/>
  <c r="P1077" i="4" s="1"/>
  <c r="J1077" i="4"/>
  <c r="A1077" i="4"/>
  <c r="O1076" i="4"/>
  <c r="P1076" i="4" s="1"/>
  <c r="J1076" i="4"/>
  <c r="A1076" i="4"/>
  <c r="O1075" i="4"/>
  <c r="P1075" i="4" s="1"/>
  <c r="J1075" i="4"/>
  <c r="A1075" i="4"/>
  <c r="O1074" i="4"/>
  <c r="P1074" i="4" s="1"/>
  <c r="J1074" i="4"/>
  <c r="A1074" i="4"/>
  <c r="O1073" i="4"/>
  <c r="P1073" i="4" s="1"/>
  <c r="J1073" i="4"/>
  <c r="A1073" i="4"/>
  <c r="O1072" i="4"/>
  <c r="P1072" i="4" s="1"/>
  <c r="J1072" i="4"/>
  <c r="A1072" i="4"/>
  <c r="O1071" i="4"/>
  <c r="P1071" i="4" s="1"/>
  <c r="J1071" i="4"/>
  <c r="A1071" i="4"/>
  <c r="O1070" i="4"/>
  <c r="P1070" i="4" s="1"/>
  <c r="J1070" i="4"/>
  <c r="A1070" i="4"/>
  <c r="O1069" i="4"/>
  <c r="P1069" i="4" s="1"/>
  <c r="J1069" i="4"/>
  <c r="A1069" i="4"/>
  <c r="O1068" i="4"/>
  <c r="P1068" i="4" s="1"/>
  <c r="J1068" i="4"/>
  <c r="A1068" i="4"/>
  <c r="O1067" i="4"/>
  <c r="P1067" i="4" s="1"/>
  <c r="J1067" i="4"/>
  <c r="A1067" i="4"/>
  <c r="O1066" i="4"/>
  <c r="P1066" i="4" s="1"/>
  <c r="J1066" i="4"/>
  <c r="A1066" i="4"/>
  <c r="O1065" i="4"/>
  <c r="P1065" i="4" s="1"/>
  <c r="J1065" i="4"/>
  <c r="A1065" i="4"/>
  <c r="O1064" i="4"/>
  <c r="P1064" i="4" s="1"/>
  <c r="J1064" i="4"/>
  <c r="A1064" i="4"/>
  <c r="O1063" i="4"/>
  <c r="P1063" i="4" s="1"/>
  <c r="J1063" i="4"/>
  <c r="A1063" i="4"/>
  <c r="O1062" i="4"/>
  <c r="P1062" i="4" s="1"/>
  <c r="J1062" i="4"/>
  <c r="A1062" i="4"/>
  <c r="O1061" i="4"/>
  <c r="P1061" i="4" s="1"/>
  <c r="J1061" i="4"/>
  <c r="A1061" i="4"/>
  <c r="O1060" i="4"/>
  <c r="P1060" i="4" s="1"/>
  <c r="J1060" i="4"/>
  <c r="A1060" i="4"/>
  <c r="O1059" i="4"/>
  <c r="P1059" i="4" s="1"/>
  <c r="J1059" i="4"/>
  <c r="A1059" i="4"/>
  <c r="O1058" i="4"/>
  <c r="P1058" i="4" s="1"/>
  <c r="J1058" i="4"/>
  <c r="A1058" i="4"/>
  <c r="O1057" i="4"/>
  <c r="P1057" i="4" s="1"/>
  <c r="J1057" i="4"/>
  <c r="A1057" i="4"/>
  <c r="O1056" i="4"/>
  <c r="P1056" i="4" s="1"/>
  <c r="J1056" i="4"/>
  <c r="A1056" i="4"/>
  <c r="O1055" i="4"/>
  <c r="P1055" i="4" s="1"/>
  <c r="J1055" i="4"/>
  <c r="A1055" i="4"/>
  <c r="O1054" i="4"/>
  <c r="P1054" i="4" s="1"/>
  <c r="J1054" i="4"/>
  <c r="A1054" i="4"/>
  <c r="O1053" i="4"/>
  <c r="P1053" i="4" s="1"/>
  <c r="J1053" i="4"/>
  <c r="A1053" i="4"/>
  <c r="O1052" i="4"/>
  <c r="P1052" i="4" s="1"/>
  <c r="J1052" i="4"/>
  <c r="A1052" i="4"/>
  <c r="O1051" i="4"/>
  <c r="P1051" i="4" s="1"/>
  <c r="J1051" i="4"/>
  <c r="A1051" i="4"/>
  <c r="O1050" i="4"/>
  <c r="P1050" i="4" s="1"/>
  <c r="J1050" i="4"/>
  <c r="A1050" i="4"/>
  <c r="O1049" i="4"/>
  <c r="P1049" i="4" s="1"/>
  <c r="J1049" i="4"/>
  <c r="A1049" i="4"/>
  <c r="O1048" i="4"/>
  <c r="P1048" i="4" s="1"/>
  <c r="J1048" i="4"/>
  <c r="A1048" i="4"/>
  <c r="O1047" i="4"/>
  <c r="P1047" i="4" s="1"/>
  <c r="J1047" i="4"/>
  <c r="A1047" i="4"/>
  <c r="O1046" i="4"/>
  <c r="P1046" i="4" s="1"/>
  <c r="J1046" i="4"/>
  <c r="A1046" i="4"/>
  <c r="O1045" i="4"/>
  <c r="P1045" i="4" s="1"/>
  <c r="J1045" i="4"/>
  <c r="A1045" i="4"/>
  <c r="O1044" i="4"/>
  <c r="P1044" i="4" s="1"/>
  <c r="J1044" i="4"/>
  <c r="A1044" i="4"/>
  <c r="O1043" i="4"/>
  <c r="P1043" i="4" s="1"/>
  <c r="J1043" i="4"/>
  <c r="A1043" i="4"/>
  <c r="O1042" i="4"/>
  <c r="P1042" i="4" s="1"/>
  <c r="J1042" i="4"/>
  <c r="A1042" i="4"/>
  <c r="O1041" i="4"/>
  <c r="P1041" i="4" s="1"/>
  <c r="J1041" i="4"/>
  <c r="A1041" i="4"/>
  <c r="O1040" i="4"/>
  <c r="P1040" i="4" s="1"/>
  <c r="J1040" i="4"/>
  <c r="A1040" i="4"/>
  <c r="O1039" i="4"/>
  <c r="P1039" i="4" s="1"/>
  <c r="J1039" i="4"/>
  <c r="A1039" i="4"/>
  <c r="O1038" i="4"/>
  <c r="P1038" i="4" s="1"/>
  <c r="J1038" i="4"/>
  <c r="A1038" i="4"/>
  <c r="O1037" i="4"/>
  <c r="P1037" i="4" s="1"/>
  <c r="J1037" i="4"/>
  <c r="A1037" i="4"/>
  <c r="O1036" i="4"/>
  <c r="P1036" i="4" s="1"/>
  <c r="J1036" i="4"/>
  <c r="A1036" i="4"/>
  <c r="O1035" i="4"/>
  <c r="P1035" i="4" s="1"/>
  <c r="J1035" i="4"/>
  <c r="A1035" i="4"/>
  <c r="O1034" i="4"/>
  <c r="P1034" i="4" s="1"/>
  <c r="J1034" i="4"/>
  <c r="A1034" i="4"/>
  <c r="O1033" i="4"/>
  <c r="P1033" i="4" s="1"/>
  <c r="J1033" i="4"/>
  <c r="A1033" i="4"/>
  <c r="O1032" i="4"/>
  <c r="P1032" i="4" s="1"/>
  <c r="J1032" i="4"/>
  <c r="A1032" i="4"/>
  <c r="O1031" i="4"/>
  <c r="P1031" i="4" s="1"/>
  <c r="J1031" i="4"/>
  <c r="A1031" i="4"/>
  <c r="O1030" i="4"/>
  <c r="P1030" i="4" s="1"/>
  <c r="J1030" i="4"/>
  <c r="A1030" i="4"/>
  <c r="O1029" i="4"/>
  <c r="P1029" i="4" s="1"/>
  <c r="J1029" i="4"/>
  <c r="A1029" i="4"/>
  <c r="O1028" i="4"/>
  <c r="P1028" i="4" s="1"/>
  <c r="J1028" i="4"/>
  <c r="A1028" i="4"/>
  <c r="O1027" i="4"/>
  <c r="P1027" i="4" s="1"/>
  <c r="J1027" i="4"/>
  <c r="A1027" i="4"/>
  <c r="O1026" i="4"/>
  <c r="P1026" i="4" s="1"/>
  <c r="J1026" i="4"/>
  <c r="A1026" i="4"/>
  <c r="O1025" i="4"/>
  <c r="P1025" i="4" s="1"/>
  <c r="J1025" i="4"/>
  <c r="A1025" i="4"/>
  <c r="O1024" i="4"/>
  <c r="P1024" i="4" s="1"/>
  <c r="J1024" i="4"/>
  <c r="A1024" i="4"/>
  <c r="O1023" i="4"/>
  <c r="P1023" i="4" s="1"/>
  <c r="J1023" i="4"/>
  <c r="A1023" i="4"/>
  <c r="O1022" i="4"/>
  <c r="P1022" i="4" s="1"/>
  <c r="J1022" i="4"/>
  <c r="A1022" i="4"/>
  <c r="O1021" i="4"/>
  <c r="P1021" i="4" s="1"/>
  <c r="J1021" i="4"/>
  <c r="A1021" i="4"/>
  <c r="O1020" i="4"/>
  <c r="P1020" i="4" s="1"/>
  <c r="J1020" i="4"/>
  <c r="A1020" i="4"/>
  <c r="O1019" i="4"/>
  <c r="P1019" i="4" s="1"/>
  <c r="J1019" i="4"/>
  <c r="A1019" i="4"/>
  <c r="O1018" i="4"/>
  <c r="P1018" i="4" s="1"/>
  <c r="J1018" i="4"/>
  <c r="A1018" i="4"/>
  <c r="O1017" i="4"/>
  <c r="P1017" i="4" s="1"/>
  <c r="J1017" i="4"/>
  <c r="A1017" i="4"/>
  <c r="O1016" i="4"/>
  <c r="P1016" i="4" s="1"/>
  <c r="J1016" i="4"/>
  <c r="A1016" i="4"/>
  <c r="O1015" i="4"/>
  <c r="P1015" i="4" s="1"/>
  <c r="J1015" i="4"/>
  <c r="A1015" i="4"/>
  <c r="O1014" i="4"/>
  <c r="P1014" i="4" s="1"/>
  <c r="J1014" i="4"/>
  <c r="A1014" i="4"/>
  <c r="O1013" i="4"/>
  <c r="P1013" i="4" s="1"/>
  <c r="J1013" i="4"/>
  <c r="A1013" i="4"/>
  <c r="O1012" i="4"/>
  <c r="P1012" i="4" s="1"/>
  <c r="J1012" i="4"/>
  <c r="A1012" i="4"/>
  <c r="O1011" i="4"/>
  <c r="P1011" i="4" s="1"/>
  <c r="J1011" i="4"/>
  <c r="A1011" i="4"/>
  <c r="O1010" i="4"/>
  <c r="P1010" i="4" s="1"/>
  <c r="J1010" i="4"/>
  <c r="A1010" i="4"/>
  <c r="O1009" i="4"/>
  <c r="P1009" i="4" s="1"/>
  <c r="J1009" i="4"/>
  <c r="A1009" i="4"/>
  <c r="O1008" i="4"/>
  <c r="P1008" i="4" s="1"/>
  <c r="J1008" i="4"/>
  <c r="A1008" i="4"/>
  <c r="O1007" i="4"/>
  <c r="P1007" i="4" s="1"/>
  <c r="J1007" i="4"/>
  <c r="A1007" i="4"/>
  <c r="O1006" i="4"/>
  <c r="P1006" i="4" s="1"/>
  <c r="J1006" i="4"/>
  <c r="A1006" i="4"/>
  <c r="O1005" i="4"/>
  <c r="P1005" i="4" s="1"/>
  <c r="J1005" i="4"/>
  <c r="A1005" i="4"/>
  <c r="O1004" i="4"/>
  <c r="P1004" i="4" s="1"/>
  <c r="J1004" i="4"/>
  <c r="A1004" i="4"/>
  <c r="O1003" i="4"/>
  <c r="P1003" i="4" s="1"/>
  <c r="J1003" i="4"/>
  <c r="A1003" i="4"/>
  <c r="O1002" i="4"/>
  <c r="P1002" i="4" s="1"/>
  <c r="M1002" i="4"/>
  <c r="J1002" i="4"/>
  <c r="A1002" i="4"/>
  <c r="O1001" i="4"/>
  <c r="P1001" i="4" s="1"/>
  <c r="M1001" i="4"/>
  <c r="J1001" i="4"/>
  <c r="A1001" i="4"/>
  <c r="O1000" i="4"/>
  <c r="P1000" i="4" s="1"/>
  <c r="M1000" i="4"/>
  <c r="J1000" i="4"/>
  <c r="A1000" i="4"/>
  <c r="P999" i="4"/>
  <c r="O999" i="4"/>
  <c r="M999" i="4"/>
  <c r="J999" i="4"/>
  <c r="A999" i="4"/>
  <c r="P998" i="4"/>
  <c r="O998" i="4"/>
  <c r="M998" i="4"/>
  <c r="J998" i="4"/>
  <c r="A998" i="4"/>
  <c r="O997" i="4"/>
  <c r="P997" i="4" s="1"/>
  <c r="M997" i="4"/>
  <c r="J997" i="4"/>
  <c r="A997" i="4"/>
  <c r="O996" i="4"/>
  <c r="P996" i="4" s="1"/>
  <c r="M996" i="4"/>
  <c r="J996" i="4"/>
  <c r="A996" i="4"/>
  <c r="P995" i="4"/>
  <c r="O995" i="4"/>
  <c r="M995" i="4"/>
  <c r="J995" i="4"/>
  <c r="A995" i="4"/>
  <c r="P994" i="4"/>
  <c r="O994" i="4"/>
  <c r="M994" i="4"/>
  <c r="J994" i="4"/>
  <c r="A994" i="4"/>
  <c r="O993" i="4"/>
  <c r="P993" i="4" s="1"/>
  <c r="M993" i="4"/>
  <c r="J993" i="4"/>
  <c r="A993" i="4"/>
  <c r="P992" i="4"/>
  <c r="O992" i="4"/>
  <c r="M992" i="4"/>
  <c r="J992" i="4"/>
  <c r="A992" i="4"/>
  <c r="P991" i="4"/>
  <c r="O991" i="4"/>
  <c r="M991" i="4"/>
  <c r="J991" i="4"/>
  <c r="A991" i="4"/>
  <c r="P990" i="4"/>
  <c r="O990" i="4"/>
  <c r="J990" i="4"/>
  <c r="A990" i="4"/>
  <c r="P989" i="4"/>
  <c r="O989" i="4"/>
  <c r="J989" i="4"/>
  <c r="A989" i="4"/>
  <c r="P988" i="4"/>
  <c r="O988" i="4"/>
  <c r="J988" i="4"/>
  <c r="A988" i="4"/>
  <c r="P987" i="4"/>
  <c r="O987" i="4"/>
  <c r="J987" i="4"/>
  <c r="A987" i="4"/>
  <c r="P986" i="4"/>
  <c r="O986" i="4"/>
  <c r="J986" i="4"/>
  <c r="A986" i="4"/>
  <c r="P985" i="4"/>
  <c r="O985" i="4"/>
  <c r="J985" i="4"/>
  <c r="A985" i="4"/>
  <c r="P984" i="4"/>
  <c r="O984" i="4"/>
  <c r="J984" i="4"/>
  <c r="A984" i="4"/>
  <c r="P983" i="4"/>
  <c r="O983" i="4"/>
  <c r="J983" i="4"/>
  <c r="A983" i="4"/>
  <c r="P982" i="4"/>
  <c r="O982" i="4"/>
  <c r="J982" i="4"/>
  <c r="A982" i="4"/>
  <c r="P981" i="4"/>
  <c r="O981" i="4"/>
  <c r="J981" i="4"/>
  <c r="A981" i="4"/>
  <c r="P980" i="4"/>
  <c r="O980" i="4"/>
  <c r="J980" i="4"/>
  <c r="A980" i="4"/>
  <c r="P979" i="4"/>
  <c r="O979" i="4"/>
  <c r="J979" i="4"/>
  <c r="A979" i="4"/>
  <c r="P978" i="4"/>
  <c r="O978" i="4"/>
  <c r="J978" i="4"/>
  <c r="A978" i="4"/>
  <c r="P977" i="4"/>
  <c r="O977" i="4"/>
  <c r="J977" i="4"/>
  <c r="A977" i="4"/>
  <c r="P976" i="4"/>
  <c r="O976" i="4"/>
  <c r="J976" i="4"/>
  <c r="A976" i="4"/>
  <c r="P975" i="4"/>
  <c r="O975" i="4"/>
  <c r="J975" i="4"/>
  <c r="A975" i="4"/>
  <c r="P974" i="4"/>
  <c r="O974" i="4"/>
  <c r="J974" i="4"/>
  <c r="A974" i="4"/>
  <c r="P973" i="4"/>
  <c r="O973" i="4"/>
  <c r="J973" i="4"/>
  <c r="A973" i="4"/>
  <c r="P972" i="4"/>
  <c r="O972" i="4"/>
  <c r="J972" i="4"/>
  <c r="A972" i="4"/>
  <c r="P971" i="4"/>
  <c r="O971" i="4"/>
  <c r="J971" i="4"/>
  <c r="A971" i="4"/>
  <c r="P970" i="4"/>
  <c r="O970" i="4"/>
  <c r="J970" i="4"/>
  <c r="A970" i="4"/>
  <c r="P969" i="4"/>
  <c r="O969" i="4"/>
  <c r="J969" i="4"/>
  <c r="A969" i="4"/>
  <c r="P968" i="4"/>
  <c r="O968" i="4"/>
  <c r="J968" i="4"/>
  <c r="A968" i="4"/>
  <c r="P967" i="4"/>
  <c r="O967" i="4"/>
  <c r="J967" i="4"/>
  <c r="A967" i="4"/>
  <c r="P966" i="4"/>
  <c r="O966" i="4"/>
  <c r="J966" i="4"/>
  <c r="A966" i="4"/>
  <c r="P965" i="4"/>
  <c r="O965" i="4"/>
  <c r="J965" i="4"/>
  <c r="A965" i="4"/>
  <c r="P964" i="4"/>
  <c r="O964" i="4"/>
  <c r="J964" i="4"/>
  <c r="A964" i="4"/>
  <c r="P963" i="4"/>
  <c r="O963" i="4"/>
  <c r="J963" i="4"/>
  <c r="A963" i="4"/>
  <c r="P962" i="4"/>
  <c r="O962" i="4"/>
  <c r="J962" i="4"/>
  <c r="A962" i="4"/>
  <c r="P961" i="4"/>
  <c r="O961" i="4"/>
  <c r="J961" i="4"/>
  <c r="A961" i="4"/>
  <c r="P960" i="4"/>
  <c r="O960" i="4"/>
  <c r="J960" i="4"/>
  <c r="A960" i="4"/>
  <c r="P959" i="4"/>
  <c r="O959" i="4"/>
  <c r="J959" i="4"/>
  <c r="A959" i="4"/>
  <c r="P958" i="4"/>
  <c r="O958" i="4"/>
  <c r="J958" i="4"/>
  <c r="A958" i="4"/>
  <c r="P957" i="4"/>
  <c r="O957" i="4"/>
  <c r="J957" i="4"/>
  <c r="A957" i="4"/>
  <c r="P956" i="4"/>
  <c r="O956" i="4"/>
  <c r="J956" i="4"/>
  <c r="A956" i="4"/>
  <c r="P955" i="4"/>
  <c r="O955" i="4"/>
  <c r="J955" i="4"/>
  <c r="A955" i="4"/>
  <c r="P954" i="4"/>
  <c r="O954" i="4"/>
  <c r="J954" i="4"/>
  <c r="A954" i="4"/>
  <c r="P953" i="4"/>
  <c r="O953" i="4"/>
  <c r="J953" i="4"/>
  <c r="A953" i="4"/>
  <c r="P952" i="4"/>
  <c r="O952" i="4"/>
  <c r="J952" i="4"/>
  <c r="A952" i="4"/>
  <c r="P951" i="4"/>
  <c r="O951" i="4"/>
  <c r="J951" i="4"/>
  <c r="A951" i="4"/>
  <c r="P950" i="4"/>
  <c r="O950" i="4"/>
  <c r="J950" i="4"/>
  <c r="A950" i="4"/>
  <c r="P949" i="4"/>
  <c r="O949" i="4"/>
  <c r="J949" i="4"/>
  <c r="A949" i="4"/>
  <c r="P948" i="4"/>
  <c r="O948" i="4"/>
  <c r="J948" i="4"/>
  <c r="A948" i="4"/>
  <c r="P947" i="4"/>
  <c r="O947" i="4"/>
  <c r="J947" i="4"/>
  <c r="A947" i="4"/>
  <c r="P946" i="4"/>
  <c r="O946" i="4"/>
  <c r="J946" i="4"/>
  <c r="A946" i="4"/>
  <c r="P945" i="4"/>
  <c r="O945" i="4"/>
  <c r="J945" i="4"/>
  <c r="A945" i="4"/>
  <c r="P944" i="4"/>
  <c r="O944" i="4"/>
  <c r="J944" i="4"/>
  <c r="A944" i="4"/>
  <c r="P943" i="4"/>
  <c r="O943" i="4"/>
  <c r="J943" i="4"/>
  <c r="A943" i="4"/>
  <c r="P942" i="4"/>
  <c r="O942" i="4"/>
  <c r="J942" i="4"/>
  <c r="A942" i="4"/>
  <c r="P941" i="4"/>
  <c r="O941" i="4"/>
  <c r="J941" i="4"/>
  <c r="A941" i="4"/>
  <c r="P940" i="4"/>
  <c r="O940" i="4"/>
  <c r="J940" i="4"/>
  <c r="A940" i="4"/>
  <c r="P939" i="4"/>
  <c r="O939" i="4"/>
  <c r="J939" i="4"/>
  <c r="A939" i="4"/>
  <c r="P938" i="4"/>
  <c r="O938" i="4"/>
  <c r="J938" i="4"/>
  <c r="A938" i="4"/>
  <c r="P937" i="4"/>
  <c r="O937" i="4"/>
  <c r="J937" i="4"/>
  <c r="A937" i="4"/>
  <c r="P936" i="4"/>
  <c r="O936" i="4"/>
  <c r="J936" i="4"/>
  <c r="A936" i="4"/>
  <c r="P935" i="4"/>
  <c r="O935" i="4"/>
  <c r="J935" i="4"/>
  <c r="A935" i="4"/>
  <c r="P934" i="4"/>
  <c r="O934" i="4"/>
  <c r="J934" i="4"/>
  <c r="A934" i="4"/>
  <c r="P933" i="4"/>
  <c r="O933" i="4"/>
  <c r="J933" i="4"/>
  <c r="A933" i="4"/>
  <c r="P932" i="4"/>
  <c r="O932" i="4"/>
  <c r="J932" i="4"/>
  <c r="A932" i="4"/>
  <c r="P931" i="4"/>
  <c r="O931" i="4"/>
  <c r="J931" i="4"/>
  <c r="A931" i="4"/>
  <c r="P930" i="4"/>
  <c r="O930" i="4"/>
  <c r="J930" i="4"/>
  <c r="A930" i="4"/>
  <c r="P929" i="4"/>
  <c r="O929" i="4"/>
  <c r="J929" i="4"/>
  <c r="A929" i="4"/>
  <c r="P928" i="4"/>
  <c r="O928" i="4"/>
  <c r="J928" i="4"/>
  <c r="A928" i="4"/>
  <c r="P927" i="4"/>
  <c r="O927" i="4"/>
  <c r="J927" i="4"/>
  <c r="A927" i="4"/>
  <c r="P926" i="4"/>
  <c r="O926" i="4"/>
  <c r="J926" i="4"/>
  <c r="A926" i="4"/>
  <c r="P925" i="4"/>
  <c r="O925" i="4"/>
  <c r="J925" i="4"/>
  <c r="A925" i="4"/>
  <c r="P924" i="4"/>
  <c r="O924" i="4"/>
  <c r="J924" i="4"/>
  <c r="A924" i="4"/>
  <c r="P923" i="4"/>
  <c r="O923" i="4"/>
  <c r="J923" i="4"/>
  <c r="A923" i="4"/>
  <c r="P922" i="4"/>
  <c r="O922" i="4"/>
  <c r="J922" i="4"/>
  <c r="A922" i="4"/>
  <c r="P921" i="4"/>
  <c r="O921" i="4"/>
  <c r="J921" i="4"/>
  <c r="A921" i="4"/>
  <c r="P920" i="4"/>
  <c r="O920" i="4"/>
  <c r="J920" i="4"/>
  <c r="A920" i="4"/>
  <c r="P919" i="4"/>
  <c r="O919" i="4"/>
  <c r="J919" i="4"/>
  <c r="A919" i="4"/>
  <c r="P918" i="4"/>
  <c r="O918" i="4"/>
  <c r="J918" i="4"/>
  <c r="A918" i="4"/>
  <c r="P917" i="4"/>
  <c r="O917" i="4"/>
  <c r="J917" i="4"/>
  <c r="A917" i="4"/>
  <c r="P916" i="4"/>
  <c r="O916" i="4"/>
  <c r="J916" i="4"/>
  <c r="A916" i="4"/>
  <c r="P915" i="4"/>
  <c r="O915" i="4"/>
  <c r="J915" i="4"/>
  <c r="A915" i="4"/>
  <c r="P914" i="4"/>
  <c r="O914" i="4"/>
  <c r="J914" i="4"/>
  <c r="A914" i="4"/>
  <c r="P913" i="4"/>
  <c r="O913" i="4"/>
  <c r="J913" i="4"/>
  <c r="A913" i="4"/>
  <c r="P912" i="4"/>
  <c r="O912" i="4"/>
  <c r="J912" i="4"/>
  <c r="A912" i="4"/>
  <c r="P911" i="4"/>
  <c r="O911" i="4"/>
  <c r="J911" i="4"/>
  <c r="A911" i="4"/>
  <c r="P910" i="4"/>
  <c r="O910" i="4"/>
  <c r="J910" i="4"/>
  <c r="A910" i="4"/>
  <c r="P909" i="4"/>
  <c r="O909" i="4"/>
  <c r="J909" i="4"/>
  <c r="A909" i="4"/>
  <c r="P908" i="4"/>
  <c r="O908" i="4"/>
  <c r="J908" i="4"/>
  <c r="A908" i="4"/>
  <c r="P907" i="4"/>
  <c r="O907" i="4"/>
  <c r="J907" i="4"/>
  <c r="A907" i="4"/>
  <c r="P906" i="4"/>
  <c r="O906" i="4"/>
  <c r="J906" i="4"/>
  <c r="A906" i="4"/>
  <c r="P905" i="4"/>
  <c r="O905" i="4"/>
  <c r="J905" i="4"/>
  <c r="A905" i="4"/>
  <c r="P904" i="4"/>
  <c r="O904" i="4"/>
  <c r="J904" i="4"/>
  <c r="A904" i="4"/>
  <c r="P903" i="4"/>
  <c r="O903" i="4"/>
  <c r="J903" i="4"/>
  <c r="A903" i="4"/>
  <c r="P902" i="4"/>
  <c r="O902" i="4"/>
  <c r="J902" i="4"/>
  <c r="A902" i="4"/>
  <c r="P901" i="4"/>
  <c r="O901" i="4"/>
  <c r="J901" i="4"/>
  <c r="A901" i="4"/>
  <c r="P900" i="4"/>
  <c r="O900" i="4"/>
  <c r="J900" i="4"/>
  <c r="A900" i="4"/>
  <c r="P899" i="4"/>
  <c r="O899" i="4"/>
  <c r="J899" i="4"/>
  <c r="A899" i="4"/>
  <c r="P898" i="4"/>
  <c r="O898" i="4"/>
  <c r="J898" i="4"/>
  <c r="A898" i="4"/>
  <c r="P897" i="4"/>
  <c r="O897" i="4"/>
  <c r="J897" i="4"/>
  <c r="A897" i="4"/>
  <c r="P896" i="4"/>
  <c r="O896" i="4"/>
  <c r="J896" i="4"/>
  <c r="A896" i="4"/>
  <c r="P895" i="4"/>
  <c r="O895" i="4"/>
  <c r="J895" i="4"/>
  <c r="A895" i="4"/>
  <c r="P894" i="4"/>
  <c r="O894" i="4"/>
  <c r="J894" i="4"/>
  <c r="A894" i="4"/>
  <c r="P893" i="4"/>
  <c r="O893" i="4"/>
  <c r="J893" i="4"/>
  <c r="A893" i="4"/>
  <c r="P892" i="4"/>
  <c r="O892" i="4"/>
  <c r="J892" i="4"/>
  <c r="A892" i="4"/>
  <c r="P891" i="4"/>
  <c r="O891" i="4"/>
  <c r="J891" i="4"/>
  <c r="A891" i="4"/>
  <c r="P890" i="4"/>
  <c r="O890" i="4"/>
  <c r="J890" i="4"/>
  <c r="A890" i="4"/>
  <c r="P889" i="4"/>
  <c r="O889" i="4"/>
  <c r="J889" i="4"/>
  <c r="A889" i="4"/>
  <c r="P888" i="4"/>
  <c r="O888" i="4"/>
  <c r="J888" i="4"/>
  <c r="A888" i="4"/>
  <c r="P887" i="4"/>
  <c r="O887" i="4"/>
  <c r="J887" i="4"/>
  <c r="A887" i="4"/>
  <c r="P886" i="4"/>
  <c r="O886" i="4"/>
  <c r="J886" i="4"/>
  <c r="A886" i="4"/>
  <c r="P885" i="4"/>
  <c r="O885" i="4"/>
  <c r="J885" i="4"/>
  <c r="A885" i="4"/>
  <c r="P884" i="4"/>
  <c r="O884" i="4"/>
  <c r="J884" i="4"/>
  <c r="A884" i="4"/>
  <c r="P883" i="4"/>
  <c r="O883" i="4"/>
  <c r="J883" i="4"/>
  <c r="A883" i="4"/>
  <c r="P882" i="4"/>
  <c r="O882" i="4"/>
  <c r="J882" i="4"/>
  <c r="A882" i="4"/>
  <c r="P881" i="4"/>
  <c r="O881" i="4"/>
  <c r="J881" i="4"/>
  <c r="A881" i="4"/>
  <c r="P880" i="4"/>
  <c r="O880" i="4"/>
  <c r="J880" i="4"/>
  <c r="A880" i="4"/>
  <c r="P879" i="4"/>
  <c r="O879" i="4"/>
  <c r="J879" i="4"/>
  <c r="A879" i="4"/>
  <c r="P878" i="4"/>
  <c r="O878" i="4"/>
  <c r="J878" i="4"/>
  <c r="A878" i="4"/>
  <c r="P877" i="4"/>
  <c r="O877" i="4"/>
  <c r="J877" i="4"/>
  <c r="A877" i="4"/>
  <c r="P876" i="4"/>
  <c r="O876" i="4"/>
  <c r="J876" i="4"/>
  <c r="A876" i="4"/>
  <c r="P875" i="4"/>
  <c r="O875" i="4"/>
  <c r="J875" i="4"/>
  <c r="A875" i="4"/>
  <c r="P874" i="4"/>
  <c r="O874" i="4"/>
  <c r="J874" i="4"/>
  <c r="A874" i="4"/>
  <c r="P873" i="4"/>
  <c r="O873" i="4"/>
  <c r="J873" i="4"/>
  <c r="A873" i="4"/>
  <c r="P872" i="4"/>
  <c r="O872" i="4"/>
  <c r="J872" i="4"/>
  <c r="A872" i="4"/>
  <c r="P871" i="4"/>
  <c r="O871" i="4"/>
  <c r="J871" i="4"/>
  <c r="A871" i="4"/>
  <c r="P870" i="4"/>
  <c r="O870" i="4"/>
  <c r="J870" i="4"/>
  <c r="A870" i="4"/>
  <c r="P869" i="4"/>
  <c r="O869" i="4"/>
  <c r="J869" i="4"/>
  <c r="A869" i="4"/>
  <c r="P868" i="4"/>
  <c r="O868" i="4"/>
  <c r="J868" i="4"/>
  <c r="A868" i="4"/>
  <c r="P867" i="4"/>
  <c r="O867" i="4"/>
  <c r="J867" i="4"/>
  <c r="A867" i="4"/>
  <c r="P866" i="4"/>
  <c r="O866" i="4"/>
  <c r="J866" i="4"/>
  <c r="A866" i="4"/>
  <c r="P865" i="4"/>
  <c r="O865" i="4"/>
  <c r="J865" i="4"/>
  <c r="A865" i="4"/>
  <c r="P864" i="4"/>
  <c r="O864" i="4"/>
  <c r="J864" i="4"/>
  <c r="A864" i="4"/>
  <c r="P863" i="4"/>
  <c r="O863" i="4"/>
  <c r="J863" i="4"/>
  <c r="A863" i="4"/>
  <c r="P862" i="4"/>
  <c r="O862" i="4"/>
  <c r="J862" i="4"/>
  <c r="A862" i="4"/>
  <c r="P861" i="4"/>
  <c r="O861" i="4"/>
  <c r="J861" i="4"/>
  <c r="A861" i="4"/>
  <c r="P860" i="4"/>
  <c r="O860" i="4"/>
  <c r="J860" i="4"/>
  <c r="A860" i="4"/>
  <c r="P859" i="4"/>
  <c r="O859" i="4"/>
  <c r="J859" i="4"/>
  <c r="A859" i="4"/>
  <c r="P858" i="4"/>
  <c r="O858" i="4"/>
  <c r="J858" i="4"/>
  <c r="A858" i="4"/>
  <c r="P857" i="4"/>
  <c r="O857" i="4"/>
  <c r="J857" i="4"/>
  <c r="A857" i="4"/>
  <c r="P856" i="4"/>
  <c r="O856" i="4"/>
  <c r="J856" i="4"/>
  <c r="A856" i="4"/>
  <c r="P855" i="4"/>
  <c r="O855" i="4"/>
  <c r="J855" i="4"/>
  <c r="A855" i="4"/>
  <c r="P854" i="4"/>
  <c r="O854" i="4"/>
  <c r="J854" i="4"/>
  <c r="A854" i="4"/>
  <c r="P853" i="4"/>
  <c r="O853" i="4"/>
  <c r="J853" i="4"/>
  <c r="A853" i="4"/>
  <c r="P852" i="4"/>
  <c r="O852" i="4"/>
  <c r="J852" i="4"/>
  <c r="A852" i="4"/>
  <c r="P851" i="4"/>
  <c r="O851" i="4"/>
  <c r="J851" i="4"/>
  <c r="A851" i="4"/>
  <c r="P850" i="4"/>
  <c r="O850" i="4"/>
  <c r="J850" i="4"/>
  <c r="A850" i="4"/>
  <c r="P849" i="4"/>
  <c r="O849" i="4"/>
  <c r="J849" i="4"/>
  <c r="A849" i="4"/>
  <c r="P848" i="4"/>
  <c r="O848" i="4"/>
  <c r="J848" i="4"/>
  <c r="A848" i="4"/>
  <c r="P847" i="4"/>
  <c r="O847" i="4"/>
  <c r="J847" i="4"/>
  <c r="A847" i="4"/>
  <c r="P846" i="4"/>
  <c r="O846" i="4"/>
  <c r="J846" i="4"/>
  <c r="A846" i="4"/>
  <c r="P845" i="4"/>
  <c r="O845" i="4"/>
  <c r="J845" i="4"/>
  <c r="A845" i="4"/>
  <c r="P844" i="4"/>
  <c r="O844" i="4"/>
  <c r="J844" i="4"/>
  <c r="A844" i="4"/>
  <c r="P843" i="4"/>
  <c r="O843" i="4"/>
  <c r="J843" i="4"/>
  <c r="A843" i="4"/>
  <c r="P842" i="4"/>
  <c r="O842" i="4"/>
  <c r="J842" i="4"/>
  <c r="A842" i="4"/>
  <c r="P841" i="4"/>
  <c r="O841" i="4"/>
  <c r="J841" i="4"/>
  <c r="A841" i="4"/>
  <c r="P840" i="4"/>
  <c r="O840" i="4"/>
  <c r="J840" i="4"/>
  <c r="A840" i="4"/>
  <c r="P839" i="4"/>
  <c r="O839" i="4"/>
  <c r="J839" i="4"/>
  <c r="A839" i="4"/>
  <c r="P838" i="4"/>
  <c r="O838" i="4"/>
  <c r="J838" i="4"/>
  <c r="A838" i="4"/>
  <c r="P837" i="4"/>
  <c r="O837" i="4"/>
  <c r="J837" i="4"/>
  <c r="A837" i="4"/>
  <c r="P836" i="4"/>
  <c r="O836" i="4"/>
  <c r="J836" i="4"/>
  <c r="A836" i="4"/>
  <c r="P835" i="4"/>
  <c r="O835" i="4"/>
  <c r="J835" i="4"/>
  <c r="A835" i="4"/>
  <c r="P834" i="4"/>
  <c r="O834" i="4"/>
  <c r="J834" i="4"/>
  <c r="A834" i="4"/>
  <c r="P833" i="4"/>
  <c r="O833" i="4"/>
  <c r="J833" i="4"/>
  <c r="A833" i="4"/>
  <c r="P832" i="4"/>
  <c r="O832" i="4"/>
  <c r="J832" i="4"/>
  <c r="A832" i="4"/>
  <c r="P831" i="4"/>
  <c r="O831" i="4"/>
  <c r="J831" i="4"/>
  <c r="A831" i="4"/>
  <c r="P830" i="4"/>
  <c r="O830" i="4"/>
  <c r="J830" i="4"/>
  <c r="A830" i="4"/>
  <c r="P829" i="4"/>
  <c r="O829" i="4"/>
  <c r="J829" i="4"/>
  <c r="A829" i="4"/>
  <c r="P828" i="4"/>
  <c r="O828" i="4"/>
  <c r="J828" i="4"/>
  <c r="A828" i="4"/>
  <c r="P827" i="4"/>
  <c r="O827" i="4"/>
  <c r="J827" i="4"/>
  <c r="A827" i="4"/>
  <c r="P826" i="4"/>
  <c r="O826" i="4"/>
  <c r="J826" i="4"/>
  <c r="A826" i="4"/>
  <c r="P825" i="4"/>
  <c r="O825" i="4"/>
  <c r="J825" i="4"/>
  <c r="A825" i="4"/>
  <c r="P824" i="4"/>
  <c r="O824" i="4"/>
  <c r="J824" i="4"/>
  <c r="A824" i="4"/>
  <c r="P823" i="4"/>
  <c r="O823" i="4"/>
  <c r="J823" i="4"/>
  <c r="A823" i="4"/>
  <c r="P822" i="4"/>
  <c r="O822" i="4"/>
  <c r="J822" i="4"/>
  <c r="A822" i="4"/>
  <c r="P821" i="4"/>
  <c r="O821" i="4"/>
  <c r="J821" i="4"/>
  <c r="A821" i="4"/>
  <c r="P820" i="4"/>
  <c r="O820" i="4"/>
  <c r="J820" i="4"/>
  <c r="A820" i="4"/>
  <c r="P819" i="4"/>
  <c r="O819" i="4"/>
  <c r="J819" i="4"/>
  <c r="A819" i="4"/>
  <c r="P818" i="4"/>
  <c r="O818" i="4"/>
  <c r="J818" i="4"/>
  <c r="A818" i="4"/>
  <c r="P817" i="4"/>
  <c r="O817" i="4"/>
  <c r="J817" i="4"/>
  <c r="A817" i="4"/>
  <c r="P816" i="4"/>
  <c r="O816" i="4"/>
  <c r="J816" i="4"/>
  <c r="A816" i="4"/>
  <c r="P815" i="4"/>
  <c r="O815" i="4"/>
  <c r="J815" i="4"/>
  <c r="A815" i="4"/>
  <c r="P814" i="4"/>
  <c r="O814" i="4"/>
  <c r="J814" i="4"/>
  <c r="A814" i="4"/>
  <c r="P813" i="4"/>
  <c r="O813" i="4"/>
  <c r="J813" i="4"/>
  <c r="A813" i="4"/>
  <c r="P812" i="4"/>
  <c r="O812" i="4"/>
  <c r="J812" i="4"/>
  <c r="A812" i="4"/>
  <c r="P811" i="4"/>
  <c r="O811" i="4"/>
  <c r="J811" i="4"/>
  <c r="A811" i="4"/>
  <c r="P810" i="4"/>
  <c r="O810" i="4"/>
  <c r="J810" i="4"/>
  <c r="A810" i="4"/>
  <c r="P809" i="4"/>
  <c r="O809" i="4"/>
  <c r="J809" i="4"/>
  <c r="A809" i="4"/>
  <c r="P808" i="4"/>
  <c r="O808" i="4"/>
  <c r="J808" i="4"/>
  <c r="A808" i="4"/>
  <c r="P807" i="4"/>
  <c r="O807" i="4"/>
  <c r="J807" i="4"/>
  <c r="A807" i="4"/>
  <c r="P806" i="4"/>
  <c r="O806" i="4"/>
  <c r="J806" i="4"/>
  <c r="A806" i="4"/>
  <c r="P805" i="4"/>
  <c r="O805" i="4"/>
  <c r="J805" i="4"/>
  <c r="A805" i="4"/>
  <c r="P804" i="4"/>
  <c r="O804" i="4"/>
  <c r="J804" i="4"/>
  <c r="A804" i="4"/>
  <c r="P803" i="4"/>
  <c r="O803" i="4"/>
  <c r="J803" i="4"/>
  <c r="A803" i="4"/>
  <c r="P802" i="4"/>
  <c r="O802" i="4"/>
  <c r="J802" i="4"/>
  <c r="A802" i="4"/>
  <c r="P801" i="4"/>
  <c r="O801" i="4"/>
  <c r="J801" i="4"/>
  <c r="A801" i="4"/>
  <c r="P800" i="4"/>
  <c r="O800" i="4"/>
  <c r="J800" i="4"/>
  <c r="A800" i="4"/>
  <c r="P799" i="4"/>
  <c r="O799" i="4"/>
  <c r="J799" i="4"/>
  <c r="A799" i="4"/>
  <c r="P798" i="4"/>
  <c r="O798" i="4"/>
  <c r="J798" i="4"/>
  <c r="A798" i="4"/>
  <c r="P797" i="4"/>
  <c r="O797" i="4"/>
  <c r="J797" i="4"/>
  <c r="A797" i="4"/>
  <c r="P796" i="4"/>
  <c r="O796" i="4"/>
  <c r="J796" i="4"/>
  <c r="A796" i="4"/>
  <c r="P795" i="4"/>
  <c r="O795" i="4"/>
  <c r="J795" i="4"/>
  <c r="A795" i="4"/>
  <c r="P794" i="4"/>
  <c r="O794" i="4"/>
  <c r="J794" i="4"/>
  <c r="A794" i="4"/>
  <c r="P793" i="4"/>
  <c r="O793" i="4"/>
  <c r="J793" i="4"/>
  <c r="A793" i="4"/>
  <c r="P792" i="4"/>
  <c r="O792" i="4"/>
  <c r="J792" i="4"/>
  <c r="A792" i="4"/>
  <c r="P791" i="4"/>
  <c r="O791" i="4"/>
  <c r="J791" i="4"/>
  <c r="A791" i="4"/>
  <c r="P790" i="4"/>
  <c r="O790" i="4"/>
  <c r="J790" i="4"/>
  <c r="A790" i="4"/>
  <c r="P789" i="4"/>
  <c r="O789" i="4"/>
  <c r="J789" i="4"/>
  <c r="A789" i="4"/>
  <c r="P788" i="4"/>
  <c r="O788" i="4"/>
  <c r="J788" i="4"/>
  <c r="A788" i="4"/>
  <c r="P787" i="4"/>
  <c r="O787" i="4"/>
  <c r="J787" i="4"/>
  <c r="A787" i="4"/>
  <c r="P786" i="4"/>
  <c r="O786" i="4"/>
  <c r="J786" i="4"/>
  <c r="A786" i="4"/>
  <c r="O785" i="4"/>
  <c r="P785" i="4" s="1"/>
  <c r="J785" i="4"/>
  <c r="A785" i="4"/>
  <c r="P784" i="4"/>
  <c r="O784" i="4"/>
  <c r="J784" i="4"/>
  <c r="A784" i="4"/>
  <c r="P783" i="4"/>
  <c r="O783" i="4"/>
  <c r="J783" i="4"/>
  <c r="A783" i="4"/>
  <c r="P782" i="4"/>
  <c r="O782" i="4"/>
  <c r="J782" i="4"/>
  <c r="A782" i="4"/>
  <c r="P781" i="4"/>
  <c r="O781" i="4"/>
  <c r="J781" i="4"/>
  <c r="A781" i="4"/>
  <c r="P780" i="4"/>
  <c r="O780" i="4"/>
  <c r="J780" i="4"/>
  <c r="A780" i="4"/>
  <c r="P779" i="4"/>
  <c r="O779" i="4"/>
  <c r="J779" i="4"/>
  <c r="A779" i="4"/>
  <c r="P778" i="4"/>
  <c r="O778" i="4"/>
  <c r="J778" i="4"/>
  <c r="A778" i="4"/>
  <c r="P777" i="4"/>
  <c r="O777" i="4"/>
  <c r="J777" i="4"/>
  <c r="A777" i="4"/>
  <c r="P776" i="4"/>
  <c r="O776" i="4"/>
  <c r="J776" i="4"/>
  <c r="A776" i="4"/>
  <c r="P775" i="4"/>
  <c r="O775" i="4"/>
  <c r="J775" i="4"/>
  <c r="A775" i="4"/>
  <c r="P774" i="4"/>
  <c r="O774" i="4"/>
  <c r="J774" i="4"/>
  <c r="A774" i="4"/>
  <c r="P773" i="4"/>
  <c r="O773" i="4"/>
  <c r="J773" i="4"/>
  <c r="A773" i="4"/>
  <c r="P772" i="4"/>
  <c r="O772" i="4"/>
  <c r="J772" i="4"/>
  <c r="A772" i="4"/>
  <c r="P771" i="4"/>
  <c r="O771" i="4"/>
  <c r="J771" i="4"/>
  <c r="A771" i="4"/>
  <c r="P770" i="4"/>
  <c r="O770" i="4"/>
  <c r="J770" i="4"/>
  <c r="A770" i="4"/>
  <c r="O769" i="4"/>
  <c r="P769" i="4" s="1"/>
  <c r="J769" i="4"/>
  <c r="A769" i="4"/>
  <c r="P768" i="4"/>
  <c r="O768" i="4"/>
  <c r="J768" i="4"/>
  <c r="A768" i="4"/>
  <c r="O767" i="4"/>
  <c r="P767" i="4" s="1"/>
  <c r="J767" i="4"/>
  <c r="A767" i="4"/>
  <c r="P766" i="4"/>
  <c r="O766" i="4"/>
  <c r="J766" i="4"/>
  <c r="A766" i="4"/>
  <c r="O765" i="4"/>
  <c r="P765" i="4" s="1"/>
  <c r="J765" i="4"/>
  <c r="A765" i="4"/>
  <c r="P764" i="4"/>
  <c r="O764" i="4"/>
  <c r="J764" i="4"/>
  <c r="A764" i="4"/>
  <c r="O763" i="4"/>
  <c r="P763" i="4" s="1"/>
  <c r="J763" i="4"/>
  <c r="A763" i="4"/>
  <c r="P762" i="4"/>
  <c r="O762" i="4"/>
  <c r="J762" i="4"/>
  <c r="A762" i="4"/>
  <c r="O761" i="4"/>
  <c r="P761" i="4" s="1"/>
  <c r="J761" i="4"/>
  <c r="A761" i="4"/>
  <c r="P760" i="4"/>
  <c r="O760" i="4"/>
  <c r="J760" i="4"/>
  <c r="A760" i="4"/>
  <c r="O759" i="4"/>
  <c r="P759" i="4" s="1"/>
  <c r="J759" i="4"/>
  <c r="A759" i="4"/>
  <c r="P758" i="4"/>
  <c r="O758" i="4"/>
  <c r="J758" i="4"/>
  <c r="A758" i="4"/>
  <c r="O757" i="4"/>
  <c r="P757" i="4" s="1"/>
  <c r="J757" i="4"/>
  <c r="A757" i="4"/>
  <c r="P756" i="4"/>
  <c r="O756" i="4"/>
  <c r="J756" i="4"/>
  <c r="A756" i="4"/>
  <c r="O755" i="4"/>
  <c r="P755" i="4" s="1"/>
  <c r="J755" i="4"/>
  <c r="A755" i="4"/>
  <c r="P754" i="4"/>
  <c r="O754" i="4"/>
  <c r="J754" i="4"/>
  <c r="A754" i="4"/>
  <c r="O753" i="4"/>
  <c r="P753" i="4" s="1"/>
  <c r="J753" i="4"/>
  <c r="A753" i="4"/>
  <c r="P752" i="4"/>
  <c r="O752" i="4"/>
  <c r="J752" i="4"/>
  <c r="A752" i="4"/>
  <c r="O751" i="4"/>
  <c r="P751" i="4" s="1"/>
  <c r="J751" i="4"/>
  <c r="A751" i="4"/>
  <c r="P750" i="4"/>
  <c r="O750" i="4"/>
  <c r="J750" i="4"/>
  <c r="A750" i="4"/>
  <c r="O749" i="4"/>
  <c r="P749" i="4" s="1"/>
  <c r="J749" i="4"/>
  <c r="A749" i="4"/>
  <c r="P748" i="4"/>
  <c r="O748" i="4"/>
  <c r="J748" i="4"/>
  <c r="A748" i="4"/>
  <c r="O747" i="4"/>
  <c r="P747" i="4" s="1"/>
  <c r="J747" i="4"/>
  <c r="A747" i="4"/>
  <c r="P746" i="4"/>
  <c r="O746" i="4"/>
  <c r="J746" i="4"/>
  <c r="A746" i="4"/>
  <c r="O745" i="4"/>
  <c r="P745" i="4" s="1"/>
  <c r="J745" i="4"/>
  <c r="A745" i="4"/>
  <c r="P744" i="4"/>
  <c r="O744" i="4"/>
  <c r="J744" i="4"/>
  <c r="A744" i="4"/>
  <c r="O743" i="4"/>
  <c r="P743" i="4" s="1"/>
  <c r="J743" i="4"/>
  <c r="A743" i="4"/>
  <c r="P742" i="4"/>
  <c r="O742" i="4"/>
  <c r="J742" i="4"/>
  <c r="A742" i="4"/>
  <c r="O741" i="4"/>
  <c r="P741" i="4" s="1"/>
  <c r="J741" i="4"/>
  <c r="A741" i="4"/>
  <c r="P740" i="4"/>
  <c r="O740" i="4"/>
  <c r="J740" i="4"/>
  <c r="A740" i="4"/>
  <c r="O739" i="4"/>
  <c r="P739" i="4" s="1"/>
  <c r="J739" i="4"/>
  <c r="A739" i="4"/>
  <c r="P738" i="4"/>
  <c r="O738" i="4"/>
  <c r="J738" i="4"/>
  <c r="A738" i="4"/>
  <c r="O737" i="4"/>
  <c r="P737" i="4" s="1"/>
  <c r="J737" i="4"/>
  <c r="A737" i="4"/>
  <c r="P736" i="4"/>
  <c r="O736" i="4"/>
  <c r="J736" i="4"/>
  <c r="A736" i="4"/>
  <c r="O735" i="4"/>
  <c r="P735" i="4" s="1"/>
  <c r="J735" i="4"/>
  <c r="A735" i="4"/>
  <c r="P734" i="4"/>
  <c r="O734" i="4"/>
  <c r="J734" i="4"/>
  <c r="A734" i="4"/>
  <c r="O733" i="4"/>
  <c r="P733" i="4" s="1"/>
  <c r="J733" i="4"/>
  <c r="A733" i="4"/>
  <c r="P732" i="4"/>
  <c r="O732" i="4"/>
  <c r="J732" i="4"/>
  <c r="A732" i="4"/>
  <c r="O731" i="4"/>
  <c r="P731" i="4" s="1"/>
  <c r="J731" i="4"/>
  <c r="A731" i="4"/>
  <c r="P730" i="4"/>
  <c r="O730" i="4"/>
  <c r="J730" i="4"/>
  <c r="A730" i="4"/>
  <c r="O729" i="4"/>
  <c r="P729" i="4" s="1"/>
  <c r="J729" i="4"/>
  <c r="A729" i="4"/>
  <c r="P728" i="4"/>
  <c r="O728" i="4"/>
  <c r="J728" i="4"/>
  <c r="A728" i="4"/>
  <c r="O727" i="4"/>
  <c r="P727" i="4" s="1"/>
  <c r="J727" i="4"/>
  <c r="A727" i="4"/>
  <c r="P726" i="4"/>
  <c r="O726" i="4"/>
  <c r="J726" i="4"/>
  <c r="A726" i="4"/>
  <c r="O725" i="4"/>
  <c r="P725" i="4" s="1"/>
  <c r="J725" i="4"/>
  <c r="A725" i="4"/>
  <c r="P724" i="4"/>
  <c r="O724" i="4"/>
  <c r="J724" i="4"/>
  <c r="A724" i="4"/>
  <c r="O723" i="4"/>
  <c r="P723" i="4" s="1"/>
  <c r="J723" i="4"/>
  <c r="A723" i="4"/>
  <c r="P722" i="4"/>
  <c r="O722" i="4"/>
  <c r="J722" i="4"/>
  <c r="A722" i="4"/>
  <c r="O721" i="4"/>
  <c r="P721" i="4" s="1"/>
  <c r="J721" i="4"/>
  <c r="A721" i="4"/>
  <c r="P720" i="4"/>
  <c r="O720" i="4"/>
  <c r="J720" i="4"/>
  <c r="A720" i="4"/>
  <c r="O719" i="4"/>
  <c r="P719" i="4" s="1"/>
  <c r="J719" i="4"/>
  <c r="A719" i="4"/>
  <c r="P718" i="4"/>
  <c r="O718" i="4"/>
  <c r="J718" i="4"/>
  <c r="A718" i="4"/>
  <c r="O717" i="4"/>
  <c r="P717" i="4" s="1"/>
  <c r="J717" i="4"/>
  <c r="A717" i="4"/>
  <c r="P716" i="4"/>
  <c r="O716" i="4"/>
  <c r="J716" i="4"/>
  <c r="A716" i="4"/>
  <c r="O715" i="4"/>
  <c r="P715" i="4" s="1"/>
  <c r="J715" i="4"/>
  <c r="A715" i="4"/>
  <c r="P714" i="4"/>
  <c r="O714" i="4"/>
  <c r="J714" i="4"/>
  <c r="A714" i="4"/>
  <c r="O713" i="4"/>
  <c r="P713" i="4" s="1"/>
  <c r="J713" i="4"/>
  <c r="A713" i="4"/>
  <c r="P712" i="4"/>
  <c r="O712" i="4"/>
  <c r="J712" i="4"/>
  <c r="A712" i="4"/>
  <c r="O711" i="4"/>
  <c r="P711" i="4" s="1"/>
  <c r="J711" i="4"/>
  <c r="A711" i="4"/>
  <c r="P710" i="4"/>
  <c r="O710" i="4"/>
  <c r="J710" i="4"/>
  <c r="A710" i="4"/>
  <c r="O709" i="4"/>
  <c r="P709" i="4" s="1"/>
  <c r="J709" i="4"/>
  <c r="A709" i="4"/>
  <c r="P708" i="4"/>
  <c r="O708" i="4"/>
  <c r="J708" i="4"/>
  <c r="A708" i="4"/>
  <c r="O707" i="4"/>
  <c r="P707" i="4" s="1"/>
  <c r="J707" i="4"/>
  <c r="A707" i="4"/>
  <c r="P706" i="4"/>
  <c r="O706" i="4"/>
  <c r="J706" i="4"/>
  <c r="A706" i="4"/>
  <c r="O705" i="4"/>
  <c r="P705" i="4" s="1"/>
  <c r="J705" i="4"/>
  <c r="A705" i="4"/>
  <c r="P704" i="4"/>
  <c r="O704" i="4"/>
  <c r="J704" i="4"/>
  <c r="A704" i="4"/>
  <c r="O703" i="4"/>
  <c r="P703" i="4" s="1"/>
  <c r="J703" i="4"/>
  <c r="A703" i="4"/>
  <c r="P702" i="4"/>
  <c r="O702" i="4"/>
  <c r="J702" i="4"/>
  <c r="A702" i="4"/>
  <c r="O701" i="4"/>
  <c r="P701" i="4" s="1"/>
  <c r="J701" i="4"/>
  <c r="A701" i="4"/>
  <c r="P700" i="4"/>
  <c r="O700" i="4"/>
  <c r="J700" i="4"/>
  <c r="A700" i="4"/>
  <c r="O699" i="4"/>
  <c r="P699" i="4" s="1"/>
  <c r="J699" i="4"/>
  <c r="A699" i="4"/>
  <c r="P698" i="4"/>
  <c r="O698" i="4"/>
  <c r="J698" i="4"/>
  <c r="A698" i="4"/>
  <c r="O697" i="4"/>
  <c r="P697" i="4" s="1"/>
  <c r="J697" i="4"/>
  <c r="A697" i="4"/>
  <c r="P696" i="4"/>
  <c r="O696" i="4"/>
  <c r="J696" i="4"/>
  <c r="A696" i="4"/>
  <c r="O695" i="4"/>
  <c r="P695" i="4" s="1"/>
  <c r="J695" i="4"/>
  <c r="A695" i="4"/>
  <c r="P694" i="4"/>
  <c r="O694" i="4"/>
  <c r="J694" i="4"/>
  <c r="A694" i="4"/>
  <c r="O693" i="4"/>
  <c r="P693" i="4" s="1"/>
  <c r="J693" i="4"/>
  <c r="A693" i="4"/>
  <c r="P692" i="4"/>
  <c r="O692" i="4"/>
  <c r="J692" i="4"/>
  <c r="A692" i="4"/>
  <c r="O691" i="4"/>
  <c r="P691" i="4" s="1"/>
  <c r="J691" i="4"/>
  <c r="A691" i="4"/>
  <c r="P690" i="4"/>
  <c r="O690" i="4"/>
  <c r="J690" i="4"/>
  <c r="A690" i="4"/>
  <c r="O689" i="4"/>
  <c r="P689" i="4" s="1"/>
  <c r="J689" i="4"/>
  <c r="A689" i="4"/>
  <c r="P688" i="4"/>
  <c r="O688" i="4"/>
  <c r="J688" i="4"/>
  <c r="A688" i="4"/>
  <c r="O687" i="4"/>
  <c r="P687" i="4" s="1"/>
  <c r="J687" i="4"/>
  <c r="A687" i="4"/>
  <c r="P686" i="4"/>
  <c r="O686" i="4"/>
  <c r="J686" i="4"/>
  <c r="A686" i="4"/>
  <c r="O685" i="4"/>
  <c r="P685" i="4" s="1"/>
  <c r="J685" i="4"/>
  <c r="A685" i="4"/>
  <c r="P684" i="4"/>
  <c r="O684" i="4"/>
  <c r="J684" i="4"/>
  <c r="A684" i="4"/>
  <c r="O683" i="4"/>
  <c r="P683" i="4" s="1"/>
  <c r="J683" i="4"/>
  <c r="A683" i="4"/>
  <c r="P682" i="4"/>
  <c r="O682" i="4"/>
  <c r="J682" i="4"/>
  <c r="A682" i="4"/>
  <c r="O681" i="4"/>
  <c r="P681" i="4" s="1"/>
  <c r="J681" i="4"/>
  <c r="A681" i="4"/>
  <c r="P680" i="4"/>
  <c r="O680" i="4"/>
  <c r="J680" i="4"/>
  <c r="A680" i="4"/>
  <c r="O679" i="4"/>
  <c r="P679" i="4" s="1"/>
  <c r="J679" i="4"/>
  <c r="A679" i="4"/>
  <c r="P678" i="4"/>
  <c r="O678" i="4"/>
  <c r="J678" i="4"/>
  <c r="A678" i="4"/>
  <c r="O677" i="4"/>
  <c r="P677" i="4" s="1"/>
  <c r="J677" i="4"/>
  <c r="A677" i="4"/>
  <c r="P676" i="4"/>
  <c r="O676" i="4"/>
  <c r="J676" i="4"/>
  <c r="A676" i="4"/>
  <c r="O675" i="4"/>
  <c r="P675" i="4" s="1"/>
  <c r="J675" i="4"/>
  <c r="A675" i="4"/>
  <c r="P674" i="4"/>
  <c r="O674" i="4"/>
  <c r="J674" i="4"/>
  <c r="A674" i="4"/>
  <c r="O673" i="4"/>
  <c r="P673" i="4" s="1"/>
  <c r="J673" i="4"/>
  <c r="A673" i="4"/>
  <c r="P672" i="4"/>
  <c r="O672" i="4"/>
  <c r="J672" i="4"/>
  <c r="A672" i="4"/>
  <c r="O671" i="4"/>
  <c r="P671" i="4" s="1"/>
  <c r="J671" i="4"/>
  <c r="A671" i="4"/>
  <c r="P670" i="4"/>
  <c r="O670" i="4"/>
  <c r="J670" i="4"/>
  <c r="A670" i="4"/>
  <c r="O669" i="4"/>
  <c r="P669" i="4" s="1"/>
  <c r="J669" i="4"/>
  <c r="A669" i="4"/>
  <c r="P668" i="4"/>
  <c r="O668" i="4"/>
  <c r="J668" i="4"/>
  <c r="A668" i="4"/>
  <c r="O667" i="4"/>
  <c r="P667" i="4" s="1"/>
  <c r="J667" i="4"/>
  <c r="A667" i="4"/>
  <c r="P666" i="4"/>
  <c r="O666" i="4"/>
  <c r="J666" i="4"/>
  <c r="A666" i="4"/>
  <c r="O665" i="4"/>
  <c r="P665" i="4" s="1"/>
  <c r="J665" i="4"/>
  <c r="A665" i="4"/>
  <c r="P664" i="4"/>
  <c r="O664" i="4"/>
  <c r="J664" i="4"/>
  <c r="A664" i="4"/>
  <c r="O663" i="4"/>
  <c r="P663" i="4" s="1"/>
  <c r="J663" i="4"/>
  <c r="A663" i="4"/>
  <c r="P662" i="4"/>
  <c r="O662" i="4"/>
  <c r="J662" i="4"/>
  <c r="A662" i="4"/>
  <c r="O661" i="4"/>
  <c r="P661" i="4" s="1"/>
  <c r="J661" i="4"/>
  <c r="A661" i="4"/>
  <c r="P660" i="4"/>
  <c r="O660" i="4"/>
  <c r="J660" i="4"/>
  <c r="A660" i="4"/>
  <c r="O659" i="4"/>
  <c r="P659" i="4" s="1"/>
  <c r="J659" i="4"/>
  <c r="A659" i="4"/>
  <c r="P658" i="4"/>
  <c r="O658" i="4"/>
  <c r="J658" i="4"/>
  <c r="A658" i="4"/>
  <c r="O657" i="4"/>
  <c r="P657" i="4" s="1"/>
  <c r="J657" i="4"/>
  <c r="A657" i="4"/>
  <c r="P656" i="4"/>
  <c r="O656" i="4"/>
  <c r="J656" i="4"/>
  <c r="A656" i="4"/>
  <c r="O655" i="4"/>
  <c r="P655" i="4" s="1"/>
  <c r="J655" i="4"/>
  <c r="A655" i="4"/>
  <c r="P654" i="4"/>
  <c r="O654" i="4"/>
  <c r="J654" i="4"/>
  <c r="A654" i="4"/>
  <c r="O653" i="4"/>
  <c r="P653" i="4" s="1"/>
  <c r="J653" i="4"/>
  <c r="A653" i="4"/>
  <c r="P652" i="4"/>
  <c r="O652" i="4"/>
  <c r="J652" i="4"/>
  <c r="A652" i="4"/>
  <c r="O651" i="4"/>
  <c r="P651" i="4" s="1"/>
  <c r="J651" i="4"/>
  <c r="A651" i="4"/>
  <c r="P650" i="4"/>
  <c r="O650" i="4"/>
  <c r="J650" i="4"/>
  <c r="A650" i="4"/>
  <c r="O649" i="4"/>
  <c r="P649" i="4" s="1"/>
  <c r="J649" i="4"/>
  <c r="A649" i="4"/>
  <c r="P648" i="4"/>
  <c r="O648" i="4"/>
  <c r="J648" i="4"/>
  <c r="A648" i="4"/>
  <c r="O647" i="4"/>
  <c r="P647" i="4" s="1"/>
  <c r="J647" i="4"/>
  <c r="A647" i="4"/>
  <c r="P646" i="4"/>
  <c r="O646" i="4"/>
  <c r="J646" i="4"/>
  <c r="A646" i="4"/>
  <c r="O645" i="4"/>
  <c r="P645" i="4" s="1"/>
  <c r="J645" i="4"/>
  <c r="A645" i="4"/>
  <c r="P644" i="4"/>
  <c r="O644" i="4"/>
  <c r="J644" i="4"/>
  <c r="A644" i="4"/>
  <c r="O643" i="4"/>
  <c r="P643" i="4" s="1"/>
  <c r="J643" i="4"/>
  <c r="A643" i="4"/>
  <c r="P642" i="4"/>
  <c r="O642" i="4"/>
  <c r="J642" i="4"/>
  <c r="A642" i="4"/>
  <c r="O641" i="4"/>
  <c r="P641" i="4" s="1"/>
  <c r="J641" i="4"/>
  <c r="A641" i="4"/>
  <c r="P640" i="4"/>
  <c r="O640" i="4"/>
  <c r="J640" i="4"/>
  <c r="A640" i="4"/>
  <c r="O639" i="4"/>
  <c r="P639" i="4" s="1"/>
  <c r="J639" i="4"/>
  <c r="A639" i="4"/>
  <c r="P638" i="4"/>
  <c r="O638" i="4"/>
  <c r="J638" i="4"/>
  <c r="A638" i="4"/>
  <c r="O637" i="4"/>
  <c r="P637" i="4" s="1"/>
  <c r="J637" i="4"/>
  <c r="A637" i="4"/>
  <c r="P636" i="4"/>
  <c r="O636" i="4"/>
  <c r="J636" i="4"/>
  <c r="A636" i="4"/>
  <c r="O635" i="4"/>
  <c r="P635" i="4" s="1"/>
  <c r="J635" i="4"/>
  <c r="A635" i="4"/>
  <c r="P634" i="4"/>
  <c r="O634" i="4"/>
  <c r="J634" i="4"/>
  <c r="A634" i="4"/>
  <c r="O633" i="4"/>
  <c r="P633" i="4" s="1"/>
  <c r="J633" i="4"/>
  <c r="A633" i="4"/>
  <c r="P632" i="4"/>
  <c r="O632" i="4"/>
  <c r="J632" i="4"/>
  <c r="A632" i="4"/>
  <c r="O631" i="4"/>
  <c r="P631" i="4" s="1"/>
  <c r="J631" i="4"/>
  <c r="A631" i="4"/>
  <c r="P630" i="4"/>
  <c r="O630" i="4"/>
  <c r="J630" i="4"/>
  <c r="A630" i="4"/>
  <c r="O629" i="4"/>
  <c r="P629" i="4" s="1"/>
  <c r="J629" i="4"/>
  <c r="A629" i="4"/>
  <c r="P628" i="4"/>
  <c r="O628" i="4"/>
  <c r="J628" i="4"/>
  <c r="A628" i="4"/>
  <c r="O627" i="4"/>
  <c r="P627" i="4" s="1"/>
  <c r="J627" i="4"/>
  <c r="A627" i="4"/>
  <c r="P626" i="4"/>
  <c r="O626" i="4"/>
  <c r="J626" i="4"/>
  <c r="A626" i="4"/>
  <c r="O625" i="4"/>
  <c r="P625" i="4" s="1"/>
  <c r="J625" i="4"/>
  <c r="A625" i="4"/>
  <c r="P624" i="4"/>
  <c r="O624" i="4"/>
  <c r="J624" i="4"/>
  <c r="A624" i="4"/>
  <c r="O623" i="4"/>
  <c r="P623" i="4" s="1"/>
  <c r="J623" i="4"/>
  <c r="A623" i="4"/>
  <c r="P622" i="4"/>
  <c r="O622" i="4"/>
  <c r="J622" i="4"/>
  <c r="A622" i="4"/>
  <c r="O621" i="4"/>
  <c r="P621" i="4" s="1"/>
  <c r="J621" i="4"/>
  <c r="A621" i="4"/>
  <c r="P620" i="4"/>
  <c r="O620" i="4"/>
  <c r="J620" i="4"/>
  <c r="A620" i="4"/>
  <c r="O619" i="4"/>
  <c r="P619" i="4" s="1"/>
  <c r="J619" i="4"/>
  <c r="A619" i="4"/>
  <c r="P618" i="4"/>
  <c r="O618" i="4"/>
  <c r="J618" i="4"/>
  <c r="A618" i="4"/>
  <c r="O617" i="4"/>
  <c r="P617" i="4" s="1"/>
  <c r="J617" i="4"/>
  <c r="A617" i="4"/>
  <c r="P616" i="4"/>
  <c r="O616" i="4"/>
  <c r="J616" i="4"/>
  <c r="A616" i="4"/>
  <c r="O615" i="4"/>
  <c r="P615" i="4" s="1"/>
  <c r="J615" i="4"/>
  <c r="A615" i="4"/>
  <c r="P614" i="4"/>
  <c r="O614" i="4"/>
  <c r="J614" i="4"/>
  <c r="A614" i="4"/>
  <c r="O613" i="4"/>
  <c r="P613" i="4" s="1"/>
  <c r="J613" i="4"/>
  <c r="A613" i="4"/>
  <c r="P612" i="4"/>
  <c r="O612" i="4"/>
  <c r="J612" i="4"/>
  <c r="A612" i="4"/>
  <c r="O611" i="4"/>
  <c r="P611" i="4" s="1"/>
  <c r="J611" i="4"/>
  <c r="A611" i="4"/>
  <c r="P610" i="4"/>
  <c r="O610" i="4"/>
  <c r="J610" i="4"/>
  <c r="A610" i="4"/>
  <c r="O609" i="4"/>
  <c r="P609" i="4" s="1"/>
  <c r="J609" i="4"/>
  <c r="A609" i="4"/>
  <c r="P608" i="4"/>
  <c r="O608" i="4"/>
  <c r="J608" i="4"/>
  <c r="A608" i="4"/>
  <c r="O607" i="4"/>
  <c r="P607" i="4" s="1"/>
  <c r="J607" i="4"/>
  <c r="A607" i="4"/>
  <c r="P606" i="4"/>
  <c r="O606" i="4"/>
  <c r="J606" i="4"/>
  <c r="A606" i="4"/>
  <c r="O605" i="4"/>
  <c r="P605" i="4" s="1"/>
  <c r="J605" i="4"/>
  <c r="A605" i="4"/>
  <c r="P604" i="4"/>
  <c r="O604" i="4"/>
  <c r="J604" i="4"/>
  <c r="A604" i="4"/>
  <c r="O603" i="4"/>
  <c r="P603" i="4" s="1"/>
  <c r="J603" i="4"/>
  <c r="A603" i="4"/>
  <c r="P602" i="4"/>
  <c r="O602" i="4"/>
  <c r="J602" i="4"/>
  <c r="A602" i="4"/>
  <c r="O601" i="4"/>
  <c r="P601" i="4" s="1"/>
  <c r="J601" i="4"/>
  <c r="A601" i="4"/>
  <c r="P600" i="4"/>
  <c r="O600" i="4"/>
  <c r="J600" i="4"/>
  <c r="A600" i="4"/>
  <c r="O599" i="4"/>
  <c r="P599" i="4" s="1"/>
  <c r="J599" i="4"/>
  <c r="A599" i="4"/>
  <c r="P598" i="4"/>
  <c r="O598" i="4"/>
  <c r="J598" i="4"/>
  <c r="A598" i="4"/>
  <c r="O597" i="4"/>
  <c r="P597" i="4" s="1"/>
  <c r="J597" i="4"/>
  <c r="A597" i="4"/>
  <c r="P596" i="4"/>
  <c r="O596" i="4"/>
  <c r="J596" i="4"/>
  <c r="A596" i="4"/>
  <c r="O595" i="4"/>
  <c r="P595" i="4" s="1"/>
  <c r="J595" i="4"/>
  <c r="A595" i="4"/>
  <c r="P594" i="4"/>
  <c r="O594" i="4"/>
  <c r="J594" i="4"/>
  <c r="A594" i="4"/>
  <c r="O593" i="4"/>
  <c r="P593" i="4" s="1"/>
  <c r="J593" i="4"/>
  <c r="A593" i="4"/>
  <c r="P592" i="4"/>
  <c r="O592" i="4"/>
  <c r="J592" i="4"/>
  <c r="A592" i="4"/>
  <c r="O591" i="4"/>
  <c r="P591" i="4" s="1"/>
  <c r="J591" i="4"/>
  <c r="A591" i="4"/>
  <c r="P590" i="4"/>
  <c r="O590" i="4"/>
  <c r="J590" i="4"/>
  <c r="A590" i="4"/>
  <c r="O589" i="4"/>
  <c r="P589" i="4" s="1"/>
  <c r="J589" i="4"/>
  <c r="A589" i="4"/>
  <c r="P588" i="4"/>
  <c r="O588" i="4"/>
  <c r="J588" i="4"/>
  <c r="A588" i="4"/>
  <c r="O587" i="4"/>
  <c r="P587" i="4" s="1"/>
  <c r="J587" i="4"/>
  <c r="A587" i="4"/>
  <c r="P586" i="4"/>
  <c r="O586" i="4"/>
  <c r="J586" i="4"/>
  <c r="A586" i="4"/>
  <c r="O585" i="4"/>
  <c r="P585" i="4" s="1"/>
  <c r="J585" i="4"/>
  <c r="A585" i="4"/>
  <c r="P584" i="4"/>
  <c r="O584" i="4"/>
  <c r="J584" i="4"/>
  <c r="A584" i="4"/>
  <c r="O583" i="4"/>
  <c r="P583" i="4" s="1"/>
  <c r="J583" i="4"/>
  <c r="A583" i="4"/>
  <c r="P582" i="4"/>
  <c r="O582" i="4"/>
  <c r="J582" i="4"/>
  <c r="A582" i="4"/>
  <c r="O581" i="4"/>
  <c r="P581" i="4" s="1"/>
  <c r="J581" i="4"/>
  <c r="A581" i="4"/>
  <c r="P580" i="4"/>
  <c r="O580" i="4"/>
  <c r="J580" i="4"/>
  <c r="A580" i="4"/>
  <c r="O579" i="4"/>
  <c r="P579" i="4" s="1"/>
  <c r="J579" i="4"/>
  <c r="A579" i="4"/>
  <c r="P578" i="4"/>
  <c r="O578" i="4"/>
  <c r="J578" i="4"/>
  <c r="A578" i="4"/>
  <c r="O577" i="4"/>
  <c r="P577" i="4" s="1"/>
  <c r="J577" i="4"/>
  <c r="A577" i="4"/>
  <c r="P576" i="4"/>
  <c r="O576" i="4"/>
  <c r="J576" i="4"/>
  <c r="A576" i="4"/>
  <c r="O575" i="4"/>
  <c r="P575" i="4" s="1"/>
  <c r="J575" i="4"/>
  <c r="A575" i="4"/>
  <c r="P574" i="4"/>
  <c r="O574" i="4"/>
  <c r="J574" i="4"/>
  <c r="A574" i="4"/>
  <c r="O573" i="4"/>
  <c r="P573" i="4" s="1"/>
  <c r="J573" i="4"/>
  <c r="A573" i="4"/>
  <c r="P572" i="4"/>
  <c r="O572" i="4"/>
  <c r="J572" i="4"/>
  <c r="A572" i="4"/>
  <c r="O571" i="4"/>
  <c r="P571" i="4" s="1"/>
  <c r="J571" i="4"/>
  <c r="A571" i="4"/>
  <c r="P570" i="4"/>
  <c r="O570" i="4"/>
  <c r="J570" i="4"/>
  <c r="A570" i="4"/>
  <c r="O569" i="4"/>
  <c r="P569" i="4" s="1"/>
  <c r="J569" i="4"/>
  <c r="A569" i="4"/>
  <c r="P568" i="4"/>
  <c r="O568" i="4"/>
  <c r="J568" i="4"/>
  <c r="A568" i="4"/>
  <c r="O567" i="4"/>
  <c r="P567" i="4" s="1"/>
  <c r="J567" i="4"/>
  <c r="A567" i="4"/>
  <c r="P566" i="4"/>
  <c r="O566" i="4"/>
  <c r="J566" i="4"/>
  <c r="A566" i="4"/>
  <c r="O565" i="4"/>
  <c r="P565" i="4" s="1"/>
  <c r="J565" i="4"/>
  <c r="A565" i="4"/>
  <c r="P564" i="4"/>
  <c r="O564" i="4"/>
  <c r="J564" i="4"/>
  <c r="A564" i="4"/>
  <c r="O563" i="4"/>
  <c r="P563" i="4" s="1"/>
  <c r="J563" i="4"/>
  <c r="A563" i="4"/>
  <c r="P562" i="4"/>
  <c r="O562" i="4"/>
  <c r="J562" i="4"/>
  <c r="A562" i="4"/>
  <c r="O561" i="4"/>
  <c r="P561" i="4" s="1"/>
  <c r="J561" i="4"/>
  <c r="A561" i="4"/>
  <c r="P560" i="4"/>
  <c r="O560" i="4"/>
  <c r="J560" i="4"/>
  <c r="A560" i="4"/>
  <c r="O559" i="4"/>
  <c r="P559" i="4" s="1"/>
  <c r="J559" i="4"/>
  <c r="A559" i="4"/>
  <c r="P558" i="4"/>
  <c r="O558" i="4"/>
  <c r="J558" i="4"/>
  <c r="A558" i="4"/>
  <c r="O557" i="4"/>
  <c r="P557" i="4" s="1"/>
  <c r="J557" i="4"/>
  <c r="A557" i="4"/>
  <c r="P556" i="4"/>
  <c r="O556" i="4"/>
  <c r="J556" i="4"/>
  <c r="A556" i="4"/>
  <c r="O555" i="4"/>
  <c r="P555" i="4" s="1"/>
  <c r="J555" i="4"/>
  <c r="A555" i="4"/>
  <c r="P554" i="4"/>
  <c r="O554" i="4"/>
  <c r="J554" i="4"/>
  <c r="A554" i="4"/>
  <c r="O553" i="4"/>
  <c r="P553" i="4" s="1"/>
  <c r="J553" i="4"/>
  <c r="A553" i="4"/>
  <c r="P552" i="4"/>
  <c r="O552" i="4"/>
  <c r="J552" i="4"/>
  <c r="A552" i="4"/>
  <c r="O551" i="4"/>
  <c r="P551" i="4" s="1"/>
  <c r="J551" i="4"/>
  <c r="A551" i="4"/>
  <c r="P550" i="4"/>
  <c r="O550" i="4"/>
  <c r="J550" i="4"/>
  <c r="A550" i="4"/>
  <c r="O549" i="4"/>
  <c r="P549" i="4" s="1"/>
  <c r="J549" i="4"/>
  <c r="A549" i="4"/>
  <c r="P548" i="4"/>
  <c r="O548" i="4"/>
  <c r="J548" i="4"/>
  <c r="A548" i="4"/>
  <c r="O547" i="4"/>
  <c r="P547" i="4" s="1"/>
  <c r="J547" i="4"/>
  <c r="A547" i="4"/>
  <c r="P546" i="4"/>
  <c r="O546" i="4"/>
  <c r="J546" i="4"/>
  <c r="A546" i="4"/>
  <c r="O545" i="4"/>
  <c r="P545" i="4" s="1"/>
  <c r="J545" i="4"/>
  <c r="A545" i="4"/>
  <c r="P544" i="4"/>
  <c r="O544" i="4"/>
  <c r="J544" i="4"/>
  <c r="A544" i="4"/>
  <c r="O543" i="4"/>
  <c r="P543" i="4" s="1"/>
  <c r="J543" i="4"/>
  <c r="A543" i="4"/>
  <c r="P542" i="4"/>
  <c r="O542" i="4"/>
  <c r="J542" i="4"/>
  <c r="A542" i="4"/>
  <c r="O541" i="4"/>
  <c r="P541" i="4" s="1"/>
  <c r="J541" i="4"/>
  <c r="A541" i="4"/>
  <c r="P540" i="4"/>
  <c r="O540" i="4"/>
  <c r="J540" i="4"/>
  <c r="A540" i="4"/>
  <c r="O539" i="4"/>
  <c r="P539" i="4" s="1"/>
  <c r="J539" i="4"/>
  <c r="A539" i="4"/>
  <c r="P538" i="4"/>
  <c r="O538" i="4"/>
  <c r="J538" i="4"/>
  <c r="A538" i="4"/>
  <c r="O537" i="4"/>
  <c r="P537" i="4" s="1"/>
  <c r="J537" i="4"/>
  <c r="A537" i="4"/>
  <c r="P536" i="4"/>
  <c r="O536" i="4"/>
  <c r="J536" i="4"/>
  <c r="A536" i="4"/>
  <c r="O535" i="4"/>
  <c r="P535" i="4" s="1"/>
  <c r="J535" i="4"/>
  <c r="A535" i="4"/>
  <c r="P534" i="4"/>
  <c r="O534" i="4"/>
  <c r="J534" i="4"/>
  <c r="A534" i="4"/>
  <c r="O533" i="4"/>
  <c r="P533" i="4" s="1"/>
  <c r="J533" i="4"/>
  <c r="A533" i="4"/>
  <c r="P532" i="4"/>
  <c r="O532" i="4"/>
  <c r="J532" i="4"/>
  <c r="A532" i="4"/>
  <c r="O531" i="4"/>
  <c r="P531" i="4" s="1"/>
  <c r="J531" i="4"/>
  <c r="A531" i="4"/>
  <c r="P530" i="4"/>
  <c r="O530" i="4"/>
  <c r="J530" i="4"/>
  <c r="A530" i="4"/>
  <c r="O529" i="4"/>
  <c r="P529" i="4" s="1"/>
  <c r="J529" i="4"/>
  <c r="A529" i="4"/>
  <c r="P528" i="4"/>
  <c r="O528" i="4"/>
  <c r="J528" i="4"/>
  <c r="A528" i="4"/>
  <c r="O527" i="4"/>
  <c r="P527" i="4" s="1"/>
  <c r="J527" i="4"/>
  <c r="A527" i="4"/>
  <c r="P526" i="4"/>
  <c r="O526" i="4"/>
  <c r="J526" i="4"/>
  <c r="A526" i="4"/>
  <c r="O525" i="4"/>
  <c r="P525" i="4" s="1"/>
  <c r="J525" i="4"/>
  <c r="A525" i="4"/>
  <c r="P524" i="4"/>
  <c r="O524" i="4"/>
  <c r="J524" i="4"/>
  <c r="A524" i="4"/>
  <c r="O523" i="4"/>
  <c r="P523" i="4" s="1"/>
  <c r="J523" i="4"/>
  <c r="A523" i="4"/>
  <c r="P522" i="4"/>
  <c r="O522" i="4"/>
  <c r="J522" i="4"/>
  <c r="A522" i="4"/>
  <c r="O521" i="4"/>
  <c r="P521" i="4" s="1"/>
  <c r="J521" i="4"/>
  <c r="A521" i="4"/>
  <c r="P520" i="4"/>
  <c r="O520" i="4"/>
  <c r="J520" i="4"/>
  <c r="A520" i="4"/>
  <c r="O519" i="4"/>
  <c r="P519" i="4" s="1"/>
  <c r="J519" i="4"/>
  <c r="A519" i="4"/>
  <c r="P518" i="4"/>
  <c r="O518" i="4"/>
  <c r="J518" i="4"/>
  <c r="A518" i="4"/>
  <c r="O517" i="4"/>
  <c r="P517" i="4" s="1"/>
  <c r="J517" i="4"/>
  <c r="A517" i="4"/>
  <c r="P516" i="4"/>
  <c r="O516" i="4"/>
  <c r="J516" i="4"/>
  <c r="A516" i="4"/>
  <c r="O515" i="4"/>
  <c r="P515" i="4" s="1"/>
  <c r="J515" i="4"/>
  <c r="A515" i="4"/>
  <c r="P514" i="4"/>
  <c r="O514" i="4"/>
  <c r="J514" i="4"/>
  <c r="A514" i="4"/>
  <c r="O513" i="4"/>
  <c r="P513" i="4" s="1"/>
  <c r="J513" i="4"/>
  <c r="A513" i="4"/>
  <c r="P512" i="4"/>
  <c r="O512" i="4"/>
  <c r="J512" i="4"/>
  <c r="A512" i="4"/>
  <c r="O511" i="4"/>
  <c r="P511" i="4" s="1"/>
  <c r="J511" i="4"/>
  <c r="A511" i="4"/>
  <c r="P510" i="4"/>
  <c r="O510" i="4"/>
  <c r="J510" i="4"/>
  <c r="A510" i="4"/>
  <c r="O509" i="4"/>
  <c r="P509" i="4" s="1"/>
  <c r="J509" i="4"/>
  <c r="A509" i="4"/>
  <c r="P508" i="4"/>
  <c r="O508" i="4"/>
  <c r="J508" i="4"/>
  <c r="A508" i="4"/>
  <c r="O507" i="4"/>
  <c r="P507" i="4" s="1"/>
  <c r="J507" i="4"/>
  <c r="A507" i="4"/>
  <c r="P506" i="4"/>
  <c r="O506" i="4"/>
  <c r="J506" i="4"/>
  <c r="A506" i="4"/>
  <c r="O505" i="4"/>
  <c r="P505" i="4" s="1"/>
  <c r="J505" i="4"/>
  <c r="A505" i="4"/>
  <c r="P504" i="4"/>
  <c r="O504" i="4"/>
  <c r="J504" i="4"/>
  <c r="A504" i="4"/>
  <c r="O503" i="4"/>
  <c r="P503" i="4" s="1"/>
  <c r="J503" i="4"/>
  <c r="A503" i="4"/>
  <c r="P502" i="4"/>
  <c r="O502" i="4"/>
  <c r="J502" i="4"/>
  <c r="A502" i="4"/>
  <c r="O501" i="4"/>
  <c r="P501" i="4" s="1"/>
  <c r="J501" i="4"/>
  <c r="A501" i="4"/>
  <c r="P500" i="4"/>
  <c r="O500" i="4"/>
  <c r="J500" i="4"/>
  <c r="A500" i="4"/>
  <c r="O499" i="4"/>
  <c r="P499" i="4" s="1"/>
  <c r="J499" i="4"/>
  <c r="A499" i="4"/>
  <c r="P498" i="4"/>
  <c r="O498" i="4"/>
  <c r="J498" i="4"/>
  <c r="A498" i="4"/>
  <c r="O497" i="4"/>
  <c r="P497" i="4" s="1"/>
  <c r="J497" i="4"/>
  <c r="A497" i="4"/>
  <c r="P496" i="4"/>
  <c r="O496" i="4"/>
  <c r="J496" i="4"/>
  <c r="A496" i="4"/>
  <c r="O495" i="4"/>
  <c r="P495" i="4" s="1"/>
  <c r="J495" i="4"/>
  <c r="A495" i="4"/>
  <c r="P494" i="4"/>
  <c r="O494" i="4"/>
  <c r="J494" i="4"/>
  <c r="A494" i="4"/>
  <c r="O493" i="4"/>
  <c r="P493" i="4" s="1"/>
  <c r="J493" i="4"/>
  <c r="A493" i="4"/>
  <c r="P492" i="4"/>
  <c r="O492" i="4"/>
  <c r="J492" i="4"/>
  <c r="A492" i="4"/>
  <c r="O491" i="4"/>
  <c r="P491" i="4" s="1"/>
  <c r="J491" i="4"/>
  <c r="A491" i="4"/>
  <c r="P490" i="4"/>
  <c r="O490" i="4"/>
  <c r="J490" i="4"/>
  <c r="A490" i="4"/>
  <c r="O489" i="4"/>
  <c r="P489" i="4" s="1"/>
  <c r="J489" i="4"/>
  <c r="A489" i="4"/>
  <c r="P488" i="4"/>
  <c r="O488" i="4"/>
  <c r="J488" i="4"/>
  <c r="A488" i="4"/>
  <c r="O487" i="4"/>
  <c r="P487" i="4" s="1"/>
  <c r="J487" i="4"/>
  <c r="A487" i="4"/>
  <c r="P486" i="4"/>
  <c r="O486" i="4"/>
  <c r="J486" i="4"/>
  <c r="A486" i="4"/>
  <c r="O485" i="4"/>
  <c r="P485" i="4" s="1"/>
  <c r="J485" i="4"/>
  <c r="A485" i="4"/>
  <c r="P484" i="4"/>
  <c r="O484" i="4"/>
  <c r="J484" i="4"/>
  <c r="A484" i="4"/>
  <c r="O483" i="4"/>
  <c r="P483" i="4" s="1"/>
  <c r="J483" i="4"/>
  <c r="A483" i="4"/>
  <c r="P482" i="4"/>
  <c r="O482" i="4"/>
  <c r="J482" i="4"/>
  <c r="A482" i="4"/>
  <c r="O481" i="4"/>
  <c r="P481" i="4" s="1"/>
  <c r="J481" i="4"/>
  <c r="A481" i="4"/>
  <c r="P480" i="4"/>
  <c r="O480" i="4"/>
  <c r="J480" i="4"/>
  <c r="A480" i="4"/>
  <c r="O479" i="4"/>
  <c r="P479" i="4" s="1"/>
  <c r="J479" i="4"/>
  <c r="A479" i="4"/>
  <c r="P478" i="4"/>
  <c r="O478" i="4"/>
  <c r="J478" i="4"/>
  <c r="A478" i="4"/>
  <c r="O477" i="4"/>
  <c r="P477" i="4" s="1"/>
  <c r="J477" i="4"/>
  <c r="A477" i="4"/>
  <c r="P476" i="4"/>
  <c r="O476" i="4"/>
  <c r="J476" i="4"/>
  <c r="A476" i="4"/>
  <c r="O475" i="4"/>
  <c r="P475" i="4" s="1"/>
  <c r="J475" i="4"/>
  <c r="A475" i="4"/>
  <c r="P474" i="4"/>
  <c r="O474" i="4"/>
  <c r="J474" i="4"/>
  <c r="A474" i="4"/>
  <c r="O473" i="4"/>
  <c r="P473" i="4" s="1"/>
  <c r="J473" i="4"/>
  <c r="A473" i="4"/>
  <c r="P472" i="4"/>
  <c r="O472" i="4"/>
  <c r="J472" i="4"/>
  <c r="A472" i="4"/>
  <c r="O471" i="4"/>
  <c r="P471" i="4" s="1"/>
  <c r="J471" i="4"/>
  <c r="A471" i="4"/>
  <c r="P470" i="4"/>
  <c r="O470" i="4"/>
  <c r="J470" i="4"/>
  <c r="A470" i="4"/>
  <c r="O469" i="4"/>
  <c r="P469" i="4" s="1"/>
  <c r="J469" i="4"/>
  <c r="A469" i="4"/>
  <c r="P468" i="4"/>
  <c r="O468" i="4"/>
  <c r="J468" i="4"/>
  <c r="A468" i="4"/>
  <c r="O467" i="4"/>
  <c r="P467" i="4" s="1"/>
  <c r="J467" i="4"/>
  <c r="A467" i="4"/>
  <c r="P466" i="4"/>
  <c r="O466" i="4"/>
  <c r="J466" i="4"/>
  <c r="A466" i="4"/>
  <c r="O465" i="4"/>
  <c r="P465" i="4" s="1"/>
  <c r="J465" i="4"/>
  <c r="A465" i="4"/>
  <c r="P464" i="4"/>
  <c r="O464" i="4"/>
  <c r="J464" i="4"/>
  <c r="A464" i="4"/>
  <c r="O463" i="4"/>
  <c r="P463" i="4" s="1"/>
  <c r="J463" i="4"/>
  <c r="A463" i="4"/>
  <c r="P462" i="4"/>
  <c r="O462" i="4"/>
  <c r="J462" i="4"/>
  <c r="A462" i="4"/>
  <c r="O461" i="4"/>
  <c r="P461" i="4" s="1"/>
  <c r="J461" i="4"/>
  <c r="A461" i="4"/>
  <c r="P460" i="4"/>
  <c r="O460" i="4"/>
  <c r="J460" i="4"/>
  <c r="A460" i="4"/>
  <c r="O459" i="4"/>
  <c r="P459" i="4" s="1"/>
  <c r="J459" i="4"/>
  <c r="A459" i="4"/>
  <c r="P458" i="4"/>
  <c r="O458" i="4"/>
  <c r="J458" i="4"/>
  <c r="A458" i="4"/>
  <c r="O457" i="4"/>
  <c r="P457" i="4" s="1"/>
  <c r="J457" i="4"/>
  <c r="A457" i="4"/>
  <c r="P456" i="4"/>
  <c r="O456" i="4"/>
  <c r="J456" i="4"/>
  <c r="A456" i="4"/>
  <c r="O455" i="4"/>
  <c r="P455" i="4" s="1"/>
  <c r="J455" i="4"/>
  <c r="A455" i="4"/>
  <c r="P454" i="4"/>
  <c r="O454" i="4"/>
  <c r="J454" i="4"/>
  <c r="A454" i="4"/>
  <c r="O453" i="4"/>
  <c r="P453" i="4" s="1"/>
  <c r="J453" i="4"/>
  <c r="A453" i="4"/>
  <c r="P452" i="4"/>
  <c r="O452" i="4"/>
  <c r="J452" i="4"/>
  <c r="A452" i="4"/>
  <c r="O451" i="4"/>
  <c r="P451" i="4" s="1"/>
  <c r="J451" i="4"/>
  <c r="A451" i="4"/>
  <c r="P450" i="4"/>
  <c r="O450" i="4"/>
  <c r="J450" i="4"/>
  <c r="A450" i="4"/>
  <c r="O449" i="4"/>
  <c r="P449" i="4" s="1"/>
  <c r="J449" i="4"/>
  <c r="A449" i="4"/>
  <c r="P448" i="4"/>
  <c r="O448" i="4"/>
  <c r="J448" i="4"/>
  <c r="A448" i="4"/>
  <c r="O447" i="4"/>
  <c r="P447" i="4" s="1"/>
  <c r="J447" i="4"/>
  <c r="A447" i="4"/>
  <c r="P446" i="4"/>
  <c r="O446" i="4"/>
  <c r="J446" i="4"/>
  <c r="A446" i="4"/>
  <c r="O445" i="4"/>
  <c r="P445" i="4" s="1"/>
  <c r="J445" i="4"/>
  <c r="A445" i="4"/>
  <c r="P444" i="4"/>
  <c r="O444" i="4"/>
  <c r="J444" i="4"/>
  <c r="A444" i="4"/>
  <c r="O443" i="4"/>
  <c r="P443" i="4" s="1"/>
  <c r="J443" i="4"/>
  <c r="A443" i="4"/>
  <c r="P442" i="4"/>
  <c r="O442" i="4"/>
  <c r="J442" i="4"/>
  <c r="A442" i="4"/>
  <c r="O441" i="4"/>
  <c r="P441" i="4" s="1"/>
  <c r="J441" i="4"/>
  <c r="A441" i="4"/>
  <c r="P440" i="4"/>
  <c r="O440" i="4"/>
  <c r="J440" i="4"/>
  <c r="A440" i="4"/>
  <c r="O439" i="4"/>
  <c r="P439" i="4" s="1"/>
  <c r="J439" i="4"/>
  <c r="A439" i="4"/>
  <c r="P438" i="4"/>
  <c r="O438" i="4"/>
  <c r="J438" i="4"/>
  <c r="A438" i="4"/>
  <c r="O437" i="4"/>
  <c r="P437" i="4" s="1"/>
  <c r="J437" i="4"/>
  <c r="A437" i="4"/>
  <c r="P436" i="4"/>
  <c r="O436" i="4"/>
  <c r="J436" i="4"/>
  <c r="A436" i="4"/>
  <c r="O435" i="4"/>
  <c r="P435" i="4" s="1"/>
  <c r="J435" i="4"/>
  <c r="A435" i="4"/>
  <c r="P434" i="4"/>
  <c r="O434" i="4"/>
  <c r="J434" i="4"/>
  <c r="A434" i="4"/>
  <c r="O433" i="4"/>
  <c r="P433" i="4" s="1"/>
  <c r="J433" i="4"/>
  <c r="A433" i="4"/>
  <c r="P432" i="4"/>
  <c r="O432" i="4"/>
  <c r="J432" i="4"/>
  <c r="A432" i="4"/>
  <c r="O431" i="4"/>
  <c r="P431" i="4" s="1"/>
  <c r="J431" i="4"/>
  <c r="A431" i="4"/>
  <c r="P430" i="4"/>
  <c r="O430" i="4"/>
  <c r="J430" i="4"/>
  <c r="A430" i="4"/>
  <c r="O429" i="4"/>
  <c r="P429" i="4" s="1"/>
  <c r="J429" i="4"/>
  <c r="A429" i="4"/>
  <c r="P428" i="4"/>
  <c r="O428" i="4"/>
  <c r="J428" i="4"/>
  <c r="A428" i="4"/>
  <c r="O427" i="4"/>
  <c r="P427" i="4" s="1"/>
  <c r="J427" i="4"/>
  <c r="A427" i="4"/>
  <c r="P426" i="4"/>
  <c r="O426" i="4"/>
  <c r="J426" i="4"/>
  <c r="A426" i="4"/>
  <c r="O425" i="4"/>
  <c r="P425" i="4" s="1"/>
  <c r="J425" i="4"/>
  <c r="A425" i="4"/>
  <c r="P424" i="4"/>
  <c r="O424" i="4"/>
  <c r="J424" i="4"/>
  <c r="A424" i="4"/>
  <c r="O423" i="4"/>
  <c r="P423" i="4" s="1"/>
  <c r="J423" i="4"/>
  <c r="A423" i="4"/>
  <c r="P422" i="4"/>
  <c r="O422" i="4"/>
  <c r="J422" i="4"/>
  <c r="A422" i="4"/>
  <c r="O421" i="4"/>
  <c r="P421" i="4" s="1"/>
  <c r="J421" i="4"/>
  <c r="A421" i="4"/>
  <c r="P420" i="4"/>
  <c r="O420" i="4"/>
  <c r="J420" i="4"/>
  <c r="A420" i="4"/>
  <c r="O419" i="4"/>
  <c r="P419" i="4" s="1"/>
  <c r="J419" i="4"/>
  <c r="A419" i="4"/>
  <c r="P418" i="4"/>
  <c r="O418" i="4"/>
  <c r="J418" i="4"/>
  <c r="A418" i="4"/>
  <c r="O417" i="4"/>
  <c r="P417" i="4" s="1"/>
  <c r="J417" i="4"/>
  <c r="A417" i="4"/>
  <c r="P416" i="4"/>
  <c r="O416" i="4"/>
  <c r="J416" i="4"/>
  <c r="A416" i="4"/>
  <c r="O415" i="4"/>
  <c r="P415" i="4" s="1"/>
  <c r="J415" i="4"/>
  <c r="A415" i="4"/>
  <c r="P414" i="4"/>
  <c r="O414" i="4"/>
  <c r="J414" i="4"/>
  <c r="A414" i="4"/>
  <c r="O413" i="4"/>
  <c r="P413" i="4" s="1"/>
  <c r="J413" i="4"/>
  <c r="A413" i="4"/>
  <c r="P412" i="4"/>
  <c r="O412" i="4"/>
  <c r="J412" i="4"/>
  <c r="A412" i="4"/>
  <c r="O411" i="4"/>
  <c r="P411" i="4" s="1"/>
  <c r="J411" i="4"/>
  <c r="A411" i="4"/>
  <c r="P410" i="4"/>
  <c r="O410" i="4"/>
  <c r="J410" i="4"/>
  <c r="A410" i="4"/>
  <c r="O409" i="4"/>
  <c r="P409" i="4" s="1"/>
  <c r="J409" i="4"/>
  <c r="A409" i="4"/>
  <c r="P408" i="4"/>
  <c r="O408" i="4"/>
  <c r="J408" i="4"/>
  <c r="A408" i="4"/>
  <c r="O407" i="4"/>
  <c r="P407" i="4" s="1"/>
  <c r="J407" i="4"/>
  <c r="A407" i="4"/>
  <c r="P406" i="4"/>
  <c r="O406" i="4"/>
  <c r="J406" i="4"/>
  <c r="A406" i="4"/>
  <c r="O405" i="4"/>
  <c r="P405" i="4" s="1"/>
  <c r="J405" i="4"/>
  <c r="A405" i="4"/>
  <c r="P404" i="4"/>
  <c r="O404" i="4"/>
  <c r="J404" i="4"/>
  <c r="A404" i="4"/>
  <c r="O403" i="4"/>
  <c r="P403" i="4" s="1"/>
  <c r="J403" i="4"/>
  <c r="A403" i="4"/>
  <c r="P402" i="4"/>
  <c r="O402" i="4"/>
  <c r="J402" i="4"/>
  <c r="A402" i="4"/>
  <c r="O401" i="4"/>
  <c r="P401" i="4" s="1"/>
  <c r="J401" i="4"/>
  <c r="A401" i="4"/>
  <c r="P400" i="4"/>
  <c r="O400" i="4"/>
  <c r="J400" i="4"/>
  <c r="A400" i="4"/>
  <c r="O399" i="4"/>
  <c r="P399" i="4" s="1"/>
  <c r="J399" i="4"/>
  <c r="A399" i="4"/>
  <c r="P398" i="4"/>
  <c r="O398" i="4"/>
  <c r="J398" i="4"/>
  <c r="A398" i="4"/>
  <c r="O397" i="4"/>
  <c r="P397" i="4" s="1"/>
  <c r="J397" i="4"/>
  <c r="A397" i="4"/>
  <c r="P396" i="4"/>
  <c r="O396" i="4"/>
  <c r="J396" i="4"/>
  <c r="A396" i="4"/>
  <c r="O395" i="4"/>
  <c r="P395" i="4" s="1"/>
  <c r="J395" i="4"/>
  <c r="A395" i="4"/>
  <c r="P394" i="4"/>
  <c r="O394" i="4"/>
  <c r="J394" i="4"/>
  <c r="A394" i="4"/>
  <c r="O393" i="4"/>
  <c r="P393" i="4" s="1"/>
  <c r="M393" i="4"/>
  <c r="J393" i="4"/>
  <c r="A393" i="4"/>
  <c r="O392" i="4"/>
  <c r="P392" i="4" s="1"/>
  <c r="M392" i="4"/>
  <c r="J392" i="4"/>
  <c r="A392" i="4"/>
  <c r="P391" i="4"/>
  <c r="O391" i="4"/>
  <c r="J391" i="4"/>
  <c r="A391" i="4"/>
  <c r="O390" i="4"/>
  <c r="P390" i="4" s="1"/>
  <c r="J390" i="4"/>
  <c r="A390" i="4"/>
  <c r="O389" i="4"/>
  <c r="P389" i="4" s="1"/>
  <c r="J389" i="4"/>
  <c r="A389" i="4"/>
  <c r="O388" i="4"/>
  <c r="P388" i="4" s="1"/>
  <c r="J388" i="4"/>
  <c r="A388" i="4"/>
  <c r="P387" i="4"/>
  <c r="O387" i="4"/>
  <c r="J387" i="4"/>
  <c r="A387" i="4"/>
  <c r="O386" i="4"/>
  <c r="P386" i="4" s="1"/>
  <c r="J386" i="4"/>
  <c r="A386" i="4"/>
  <c r="O385" i="4"/>
  <c r="P385" i="4" s="1"/>
  <c r="J385" i="4"/>
  <c r="A385" i="4"/>
  <c r="O384" i="4"/>
  <c r="P384" i="4" s="1"/>
  <c r="J384" i="4"/>
  <c r="A384" i="4"/>
  <c r="P383" i="4"/>
  <c r="O383" i="4"/>
  <c r="J383" i="4"/>
  <c r="A383" i="4"/>
  <c r="O382" i="4"/>
  <c r="P382" i="4" s="1"/>
  <c r="J382" i="4"/>
  <c r="A382" i="4"/>
  <c r="P381" i="4"/>
  <c r="O381" i="4"/>
  <c r="J381" i="4"/>
  <c r="A381" i="4"/>
  <c r="O380" i="4"/>
  <c r="P380" i="4" s="1"/>
  <c r="J380" i="4"/>
  <c r="A380" i="4"/>
  <c r="P379" i="4"/>
  <c r="O379" i="4"/>
  <c r="J379" i="4"/>
  <c r="A379" i="4"/>
  <c r="O378" i="4"/>
  <c r="P378" i="4" s="1"/>
  <c r="J378" i="4"/>
  <c r="A378" i="4"/>
  <c r="P377" i="4"/>
  <c r="O377" i="4"/>
  <c r="J377" i="4"/>
  <c r="A377" i="4"/>
  <c r="O376" i="4"/>
  <c r="P376" i="4" s="1"/>
  <c r="J376" i="4"/>
  <c r="A376" i="4"/>
  <c r="O375" i="4"/>
  <c r="P375" i="4" s="1"/>
  <c r="J375" i="4"/>
  <c r="A375" i="4"/>
  <c r="O374" i="4"/>
  <c r="P374" i="4" s="1"/>
  <c r="J374" i="4"/>
  <c r="A374" i="4"/>
  <c r="P373" i="4"/>
  <c r="O373" i="4"/>
  <c r="J373" i="4"/>
  <c r="A373" i="4"/>
  <c r="O372" i="4"/>
  <c r="P372" i="4" s="1"/>
  <c r="J372" i="4"/>
  <c r="A372" i="4"/>
  <c r="O371" i="4"/>
  <c r="P371" i="4" s="1"/>
  <c r="J371" i="4"/>
  <c r="A371" i="4"/>
  <c r="O370" i="4"/>
  <c r="P370" i="4" s="1"/>
  <c r="J370" i="4"/>
  <c r="A370" i="4"/>
  <c r="O369" i="4"/>
  <c r="P369" i="4" s="1"/>
  <c r="J369" i="4"/>
  <c r="A369" i="4"/>
  <c r="O368" i="4"/>
  <c r="P368" i="4" s="1"/>
  <c r="J368" i="4"/>
  <c r="A368" i="4"/>
  <c r="P367" i="4"/>
  <c r="O367" i="4"/>
  <c r="J367" i="4"/>
  <c r="A367" i="4"/>
  <c r="O366" i="4"/>
  <c r="P366" i="4" s="1"/>
  <c r="J366" i="4"/>
  <c r="A366" i="4"/>
  <c r="P365" i="4"/>
  <c r="O365" i="4"/>
  <c r="J365" i="4"/>
  <c r="A365" i="4"/>
  <c r="O364" i="4"/>
  <c r="P364" i="4" s="1"/>
  <c r="J364" i="4"/>
  <c r="A364" i="4"/>
  <c r="P363" i="4"/>
  <c r="O363" i="4"/>
  <c r="J363" i="4"/>
  <c r="A363" i="4"/>
  <c r="O362" i="4"/>
  <c r="P362" i="4" s="1"/>
  <c r="J362" i="4"/>
  <c r="A362" i="4"/>
  <c r="O361" i="4"/>
  <c r="P361" i="4" s="1"/>
  <c r="J361" i="4"/>
  <c r="A361" i="4"/>
  <c r="O360" i="4"/>
  <c r="P360" i="4" s="1"/>
  <c r="J360" i="4"/>
  <c r="A360" i="4"/>
  <c r="P359" i="4"/>
  <c r="O359" i="4"/>
  <c r="J359" i="4"/>
  <c r="A359" i="4"/>
  <c r="O358" i="4"/>
  <c r="P358" i="4" s="1"/>
  <c r="J358" i="4"/>
  <c r="A358" i="4"/>
  <c r="O357" i="4"/>
  <c r="P357" i="4" s="1"/>
  <c r="J357" i="4"/>
  <c r="A357" i="4"/>
  <c r="O356" i="4"/>
  <c r="P356" i="4" s="1"/>
  <c r="J356" i="4"/>
  <c r="A356" i="4"/>
  <c r="P355" i="4"/>
  <c r="O355" i="4"/>
  <c r="J355" i="4"/>
  <c r="A355" i="4"/>
  <c r="O354" i="4"/>
  <c r="P354" i="4" s="1"/>
  <c r="J354" i="4"/>
  <c r="A354" i="4"/>
  <c r="P353" i="4"/>
  <c r="O353" i="4"/>
  <c r="J353" i="4"/>
  <c r="A353" i="4"/>
  <c r="O352" i="4"/>
  <c r="P352" i="4" s="1"/>
  <c r="J352" i="4"/>
  <c r="A352" i="4"/>
  <c r="P351" i="4"/>
  <c r="O351" i="4"/>
  <c r="J351" i="4"/>
  <c r="A351" i="4"/>
  <c r="O350" i="4"/>
  <c r="P350" i="4" s="1"/>
  <c r="J350" i="4"/>
  <c r="A350" i="4"/>
  <c r="P349" i="4"/>
  <c r="O349" i="4"/>
  <c r="J349" i="4"/>
  <c r="A349" i="4"/>
  <c r="O348" i="4"/>
  <c r="P348" i="4" s="1"/>
  <c r="J348" i="4"/>
  <c r="A348" i="4"/>
  <c r="P347" i="4"/>
  <c r="O347" i="4"/>
  <c r="J347" i="4"/>
  <c r="A347" i="4"/>
  <c r="O346" i="4"/>
  <c r="P346" i="4" s="1"/>
  <c r="J346" i="4"/>
  <c r="A346" i="4"/>
  <c r="O345" i="4"/>
  <c r="P345" i="4" s="1"/>
  <c r="J345" i="4"/>
  <c r="A345" i="4"/>
  <c r="O344" i="4"/>
  <c r="P344" i="4" s="1"/>
  <c r="J344" i="4"/>
  <c r="A344" i="4"/>
  <c r="P343" i="4"/>
  <c r="O343" i="4"/>
  <c r="J343" i="4"/>
  <c r="A343" i="4"/>
  <c r="O342" i="4"/>
  <c r="P342" i="4" s="1"/>
  <c r="J342" i="4"/>
  <c r="A342" i="4"/>
  <c r="O341" i="4"/>
  <c r="P341" i="4" s="1"/>
  <c r="J341" i="4"/>
  <c r="A341" i="4"/>
  <c r="O340" i="4"/>
  <c r="P340" i="4" s="1"/>
  <c r="J340" i="4"/>
  <c r="A340" i="4"/>
  <c r="P339" i="4"/>
  <c r="O339" i="4"/>
  <c r="J339" i="4"/>
  <c r="A339" i="4"/>
  <c r="O338" i="4"/>
  <c r="P338" i="4" s="1"/>
  <c r="J338" i="4"/>
  <c r="A338" i="4"/>
  <c r="P337" i="4"/>
  <c r="O337" i="4"/>
  <c r="J337" i="4"/>
  <c r="A337" i="4"/>
  <c r="O336" i="4"/>
  <c r="P336" i="4" s="1"/>
  <c r="J336" i="4"/>
  <c r="A336" i="4"/>
  <c r="P335" i="4"/>
  <c r="O335" i="4"/>
  <c r="J335" i="4"/>
  <c r="A335" i="4"/>
  <c r="O334" i="4"/>
  <c r="P334" i="4" s="1"/>
  <c r="J334" i="4"/>
  <c r="A334" i="4"/>
  <c r="P333" i="4"/>
  <c r="O333" i="4"/>
  <c r="J333" i="4"/>
  <c r="A333" i="4"/>
  <c r="O332" i="4"/>
  <c r="P332" i="4" s="1"/>
  <c r="J332" i="4"/>
  <c r="A332" i="4"/>
  <c r="P331" i="4"/>
  <c r="O331" i="4"/>
  <c r="J331" i="4"/>
  <c r="A331" i="4"/>
  <c r="O330" i="4"/>
  <c r="P330" i="4" s="1"/>
  <c r="J330" i="4"/>
  <c r="A330" i="4"/>
  <c r="O329" i="4"/>
  <c r="P329" i="4" s="1"/>
  <c r="J329" i="4"/>
  <c r="A329" i="4"/>
  <c r="O328" i="4"/>
  <c r="P328" i="4" s="1"/>
  <c r="J328" i="4"/>
  <c r="A328" i="4"/>
  <c r="P327" i="4"/>
  <c r="O327" i="4"/>
  <c r="J327" i="4"/>
  <c r="A327" i="4"/>
  <c r="O326" i="4"/>
  <c r="P326" i="4" s="1"/>
  <c r="J326" i="4"/>
  <c r="A326" i="4"/>
  <c r="O325" i="4"/>
  <c r="P325" i="4" s="1"/>
  <c r="J325" i="4"/>
  <c r="A325" i="4"/>
  <c r="O324" i="4"/>
  <c r="P324" i="4" s="1"/>
  <c r="J324" i="4"/>
  <c r="A324" i="4"/>
  <c r="P323" i="4"/>
  <c r="O323" i="4"/>
  <c r="J323" i="4"/>
  <c r="A323" i="4"/>
  <c r="O322" i="4"/>
  <c r="P322" i="4" s="1"/>
  <c r="J322" i="4"/>
  <c r="A322" i="4"/>
  <c r="P321" i="4"/>
  <c r="O321" i="4"/>
  <c r="J321" i="4"/>
  <c r="A321" i="4"/>
  <c r="O320" i="4"/>
  <c r="P320" i="4" s="1"/>
  <c r="J320" i="4"/>
  <c r="A320" i="4"/>
  <c r="P319" i="4"/>
  <c r="O319" i="4"/>
  <c r="J319" i="4"/>
  <c r="A319" i="4"/>
  <c r="O318" i="4"/>
  <c r="P318" i="4" s="1"/>
  <c r="J318" i="4"/>
  <c r="A318" i="4"/>
  <c r="P317" i="4"/>
  <c r="O317" i="4"/>
  <c r="J317" i="4"/>
  <c r="A317" i="4"/>
  <c r="O316" i="4"/>
  <c r="P316" i="4" s="1"/>
  <c r="J316" i="4"/>
  <c r="A316" i="4"/>
  <c r="P315" i="4"/>
  <c r="O315" i="4"/>
  <c r="J315" i="4"/>
  <c r="A315" i="4"/>
  <c r="O314" i="4"/>
  <c r="P314" i="4" s="1"/>
  <c r="J314" i="4"/>
  <c r="A314" i="4"/>
  <c r="O313" i="4"/>
  <c r="P313" i="4" s="1"/>
  <c r="J313" i="4"/>
  <c r="A313" i="4"/>
  <c r="O312" i="4"/>
  <c r="P312" i="4" s="1"/>
  <c r="J312" i="4"/>
  <c r="A312" i="4"/>
  <c r="P311" i="4"/>
  <c r="O311" i="4"/>
  <c r="J311" i="4"/>
  <c r="A311" i="4"/>
  <c r="O310" i="4"/>
  <c r="P310" i="4" s="1"/>
  <c r="J310" i="4"/>
  <c r="A310" i="4"/>
  <c r="O309" i="4"/>
  <c r="P309" i="4" s="1"/>
  <c r="J309" i="4"/>
  <c r="A309" i="4"/>
  <c r="O308" i="4"/>
  <c r="P308" i="4" s="1"/>
  <c r="J308" i="4"/>
  <c r="A308" i="4"/>
  <c r="O307" i="4"/>
  <c r="P307" i="4" s="1"/>
  <c r="J307" i="4"/>
  <c r="A307" i="4"/>
  <c r="O306" i="4"/>
  <c r="P306" i="4" s="1"/>
  <c r="J306" i="4"/>
  <c r="A306" i="4"/>
  <c r="P305" i="4"/>
  <c r="O305" i="4"/>
  <c r="J305" i="4"/>
  <c r="A305" i="4"/>
  <c r="O304" i="4"/>
  <c r="P304" i="4" s="1"/>
  <c r="J304" i="4"/>
  <c r="A304" i="4"/>
  <c r="P303" i="4"/>
  <c r="O303" i="4"/>
  <c r="J303" i="4"/>
  <c r="A303" i="4"/>
  <c r="O302" i="4"/>
  <c r="P302" i="4" s="1"/>
  <c r="J302" i="4"/>
  <c r="A302" i="4"/>
  <c r="P301" i="4"/>
  <c r="O301" i="4"/>
  <c r="J301" i="4"/>
  <c r="A301" i="4"/>
  <c r="O300" i="4"/>
  <c r="P300" i="4" s="1"/>
  <c r="J300" i="4"/>
  <c r="A300" i="4"/>
  <c r="P299" i="4"/>
  <c r="O299" i="4"/>
  <c r="J299" i="4"/>
  <c r="A299" i="4"/>
  <c r="O298" i="4"/>
  <c r="P298" i="4" s="1"/>
  <c r="J298" i="4"/>
  <c r="A298" i="4"/>
  <c r="O297" i="4"/>
  <c r="P297" i="4" s="1"/>
  <c r="J297" i="4"/>
  <c r="A297" i="4"/>
  <c r="O296" i="4"/>
  <c r="P296" i="4" s="1"/>
  <c r="J296" i="4"/>
  <c r="A296" i="4"/>
  <c r="P295" i="4"/>
  <c r="O295" i="4"/>
  <c r="J295" i="4"/>
  <c r="A295" i="4"/>
  <c r="O294" i="4"/>
  <c r="P294" i="4" s="1"/>
  <c r="J294" i="4"/>
  <c r="A294" i="4"/>
  <c r="O293" i="4"/>
  <c r="P293" i="4" s="1"/>
  <c r="J293" i="4"/>
  <c r="A293" i="4"/>
  <c r="O292" i="4"/>
  <c r="P292" i="4" s="1"/>
  <c r="J292" i="4"/>
  <c r="A292" i="4"/>
  <c r="P291" i="4"/>
  <c r="O291" i="4"/>
  <c r="J291" i="4"/>
  <c r="A291" i="4"/>
  <c r="O290" i="4"/>
  <c r="P290" i="4" s="1"/>
  <c r="J290" i="4"/>
  <c r="A290" i="4"/>
  <c r="P289" i="4"/>
  <c r="O289" i="4"/>
  <c r="J289" i="4"/>
  <c r="A289" i="4"/>
  <c r="O288" i="4"/>
  <c r="P288" i="4" s="1"/>
  <c r="J288" i="4"/>
  <c r="A288" i="4"/>
  <c r="P287" i="4"/>
  <c r="O287" i="4"/>
  <c r="J287" i="4"/>
  <c r="A287" i="4"/>
  <c r="O286" i="4"/>
  <c r="P286" i="4" s="1"/>
  <c r="J286" i="4"/>
  <c r="A286" i="4"/>
  <c r="P285" i="4"/>
  <c r="O285" i="4"/>
  <c r="J285" i="4"/>
  <c r="A285" i="4"/>
  <c r="O284" i="4"/>
  <c r="P284" i="4" s="1"/>
  <c r="J284" i="4"/>
  <c r="A284" i="4"/>
  <c r="P283" i="4"/>
  <c r="O283" i="4"/>
  <c r="J283" i="4"/>
  <c r="A283" i="4"/>
  <c r="O282" i="4"/>
  <c r="P282" i="4" s="1"/>
  <c r="J282" i="4"/>
  <c r="A282" i="4"/>
  <c r="O281" i="4"/>
  <c r="P281" i="4" s="1"/>
  <c r="J281" i="4"/>
  <c r="A281" i="4"/>
  <c r="O280" i="4"/>
  <c r="P280" i="4" s="1"/>
  <c r="J280" i="4"/>
  <c r="A280" i="4"/>
  <c r="P279" i="4"/>
  <c r="O279" i="4"/>
  <c r="J279" i="4"/>
  <c r="A279" i="4"/>
  <c r="O278" i="4"/>
  <c r="P278" i="4" s="1"/>
  <c r="J278" i="4"/>
  <c r="A278" i="4"/>
  <c r="O277" i="4"/>
  <c r="P277" i="4" s="1"/>
  <c r="J277" i="4"/>
  <c r="A277" i="4"/>
  <c r="O276" i="4"/>
  <c r="P276" i="4" s="1"/>
  <c r="J276" i="4"/>
  <c r="A276" i="4"/>
  <c r="P275" i="4"/>
  <c r="O275" i="4"/>
  <c r="J275" i="4"/>
  <c r="A275" i="4"/>
  <c r="O274" i="4"/>
  <c r="P274" i="4" s="1"/>
  <c r="J274" i="4"/>
  <c r="A274" i="4"/>
  <c r="P273" i="4"/>
  <c r="O273" i="4"/>
  <c r="J273" i="4"/>
  <c r="A273" i="4"/>
  <c r="O272" i="4"/>
  <c r="P272" i="4" s="1"/>
  <c r="J272" i="4"/>
  <c r="A272" i="4"/>
  <c r="P271" i="4"/>
  <c r="O271" i="4"/>
  <c r="J271" i="4"/>
  <c r="A271" i="4"/>
  <c r="O270" i="4"/>
  <c r="P270" i="4" s="1"/>
  <c r="J270" i="4"/>
  <c r="A270" i="4"/>
  <c r="P269" i="4"/>
  <c r="O269" i="4"/>
  <c r="J269" i="4"/>
  <c r="A269" i="4"/>
  <c r="O268" i="4"/>
  <c r="P268" i="4" s="1"/>
  <c r="J268" i="4"/>
  <c r="A268" i="4"/>
  <c r="P267" i="4"/>
  <c r="O267" i="4"/>
  <c r="J267" i="4"/>
  <c r="A267" i="4"/>
  <c r="O266" i="4"/>
  <c r="P266" i="4" s="1"/>
  <c r="J266" i="4"/>
  <c r="A266" i="4"/>
  <c r="O265" i="4"/>
  <c r="P265" i="4" s="1"/>
  <c r="J265" i="4"/>
  <c r="A265" i="4"/>
  <c r="O264" i="4"/>
  <c r="P264" i="4" s="1"/>
  <c r="J264" i="4"/>
  <c r="A264" i="4"/>
  <c r="P263" i="4"/>
  <c r="O263" i="4"/>
  <c r="J263" i="4"/>
  <c r="A263" i="4"/>
  <c r="O262" i="4"/>
  <c r="P262" i="4" s="1"/>
  <c r="J262" i="4"/>
  <c r="A262" i="4"/>
  <c r="O261" i="4"/>
  <c r="P261" i="4" s="1"/>
  <c r="J261" i="4"/>
  <c r="A261" i="4"/>
  <c r="O260" i="4"/>
  <c r="P260" i="4" s="1"/>
  <c r="J260" i="4"/>
  <c r="A260" i="4"/>
  <c r="P259" i="4"/>
  <c r="O259" i="4"/>
  <c r="J259" i="4"/>
  <c r="A259" i="4"/>
  <c r="O258" i="4"/>
  <c r="P258" i="4" s="1"/>
  <c r="J258" i="4"/>
  <c r="A258" i="4"/>
  <c r="P257" i="4"/>
  <c r="O257" i="4"/>
  <c r="J257" i="4"/>
  <c r="A257" i="4"/>
  <c r="O256" i="4"/>
  <c r="P256" i="4" s="1"/>
  <c r="J256" i="4"/>
  <c r="A256" i="4"/>
  <c r="P255" i="4"/>
  <c r="O255" i="4"/>
  <c r="J255" i="4"/>
  <c r="A255" i="4"/>
  <c r="O254" i="4"/>
  <c r="P254" i="4" s="1"/>
  <c r="J254" i="4"/>
  <c r="A254" i="4"/>
  <c r="P253" i="4"/>
  <c r="O253" i="4"/>
  <c r="J253" i="4"/>
  <c r="A253" i="4"/>
  <c r="O252" i="4"/>
  <c r="P252" i="4" s="1"/>
  <c r="J252" i="4"/>
  <c r="A252" i="4"/>
  <c r="P251" i="4"/>
  <c r="O251" i="4"/>
  <c r="J251" i="4"/>
  <c r="A251" i="4"/>
  <c r="O250" i="4"/>
  <c r="P250" i="4" s="1"/>
  <c r="J250" i="4"/>
  <c r="A250" i="4"/>
  <c r="O249" i="4"/>
  <c r="P249" i="4" s="1"/>
  <c r="J249" i="4"/>
  <c r="A249" i="4"/>
  <c r="O248" i="4"/>
  <c r="P248" i="4" s="1"/>
  <c r="J248" i="4"/>
  <c r="A248" i="4"/>
  <c r="P247" i="4"/>
  <c r="O247" i="4"/>
  <c r="J247" i="4"/>
  <c r="A247" i="4"/>
  <c r="O246" i="4"/>
  <c r="P246" i="4" s="1"/>
  <c r="J246" i="4"/>
  <c r="A246" i="4"/>
  <c r="O245" i="4"/>
  <c r="P245" i="4" s="1"/>
  <c r="J245" i="4"/>
  <c r="A245" i="4"/>
  <c r="O244" i="4"/>
  <c r="P244" i="4" s="1"/>
  <c r="J244" i="4"/>
  <c r="A244" i="4"/>
  <c r="P243" i="4"/>
  <c r="O243" i="4"/>
  <c r="J243" i="4"/>
  <c r="A243" i="4"/>
  <c r="O242" i="4"/>
  <c r="P242" i="4" s="1"/>
  <c r="J242" i="4"/>
  <c r="A242" i="4"/>
  <c r="P241" i="4"/>
  <c r="O241" i="4"/>
  <c r="J241" i="4"/>
  <c r="A241" i="4"/>
  <c r="O240" i="4"/>
  <c r="P240" i="4" s="1"/>
  <c r="J240" i="4"/>
  <c r="A240" i="4"/>
  <c r="P239" i="4"/>
  <c r="O239" i="4"/>
  <c r="J239" i="4"/>
  <c r="A239" i="4"/>
  <c r="O238" i="4"/>
  <c r="P238" i="4" s="1"/>
  <c r="J238" i="4"/>
  <c r="A238" i="4"/>
  <c r="P237" i="4"/>
  <c r="O237" i="4"/>
  <c r="J237" i="4"/>
  <c r="A237" i="4"/>
  <c r="O236" i="4"/>
  <c r="P236" i="4" s="1"/>
  <c r="J236" i="4"/>
  <c r="A236" i="4"/>
  <c r="P235" i="4"/>
  <c r="O235" i="4"/>
  <c r="J235" i="4"/>
  <c r="A235" i="4"/>
  <c r="O234" i="4"/>
  <c r="P234" i="4" s="1"/>
  <c r="J234" i="4"/>
  <c r="A234" i="4"/>
  <c r="O233" i="4"/>
  <c r="P233" i="4" s="1"/>
  <c r="J233" i="4"/>
  <c r="A233" i="4"/>
  <c r="O232" i="4"/>
  <c r="P232" i="4" s="1"/>
  <c r="J232" i="4"/>
  <c r="A232" i="4"/>
  <c r="P231" i="4"/>
  <c r="O231" i="4"/>
  <c r="J231" i="4"/>
  <c r="A231" i="4"/>
  <c r="O230" i="4"/>
  <c r="P230" i="4" s="1"/>
  <c r="J230" i="4"/>
  <c r="A230" i="4"/>
  <c r="O229" i="4"/>
  <c r="P229" i="4" s="1"/>
  <c r="J229" i="4"/>
  <c r="A229" i="4"/>
  <c r="O228" i="4"/>
  <c r="P228" i="4" s="1"/>
  <c r="J228" i="4"/>
  <c r="A228" i="4"/>
  <c r="P227" i="4"/>
  <c r="O227" i="4"/>
  <c r="J227" i="4"/>
  <c r="A227" i="4"/>
  <c r="O226" i="4"/>
  <c r="P226" i="4" s="1"/>
  <c r="J226" i="4"/>
  <c r="A226" i="4"/>
  <c r="P225" i="4"/>
  <c r="O225" i="4"/>
  <c r="J225" i="4"/>
  <c r="A225" i="4"/>
  <c r="O224" i="4"/>
  <c r="P224" i="4" s="1"/>
  <c r="J224" i="4"/>
  <c r="A224" i="4"/>
  <c r="P223" i="4"/>
  <c r="O223" i="4"/>
  <c r="J223" i="4"/>
  <c r="A223" i="4"/>
  <c r="P222" i="4"/>
  <c r="O222" i="4"/>
  <c r="J222" i="4"/>
  <c r="A222" i="4"/>
  <c r="P221" i="4"/>
  <c r="O221" i="4"/>
  <c r="J221" i="4"/>
  <c r="A221" i="4"/>
  <c r="P220" i="4"/>
  <c r="O220" i="4"/>
  <c r="J220" i="4"/>
  <c r="A220" i="4"/>
  <c r="P219" i="4"/>
  <c r="O219" i="4"/>
  <c r="J219" i="4"/>
  <c r="A219" i="4"/>
  <c r="P218" i="4"/>
  <c r="O218" i="4"/>
  <c r="J218" i="4"/>
  <c r="A218" i="4"/>
  <c r="P217" i="4"/>
  <c r="O217" i="4"/>
  <c r="J217" i="4"/>
  <c r="A217" i="4"/>
  <c r="P216" i="4"/>
  <c r="O216" i="4"/>
  <c r="J216" i="4"/>
  <c r="A216" i="4"/>
  <c r="P215" i="4"/>
  <c r="O215" i="4"/>
  <c r="J215" i="4"/>
  <c r="A215" i="4"/>
  <c r="P214" i="4"/>
  <c r="O214" i="4"/>
  <c r="M214" i="4"/>
  <c r="J214" i="4"/>
  <c r="A214" i="4"/>
  <c r="O213" i="4"/>
  <c r="P213" i="4" s="1"/>
  <c r="M213" i="4"/>
  <c r="J213" i="4"/>
  <c r="A213" i="4"/>
  <c r="P212" i="4"/>
  <c r="O212" i="4"/>
  <c r="J212" i="4"/>
  <c r="A212" i="4"/>
  <c r="O211" i="4"/>
  <c r="P211" i="4" s="1"/>
  <c r="J211" i="4"/>
  <c r="A211" i="4"/>
  <c r="P210" i="4"/>
  <c r="O210" i="4"/>
  <c r="J210" i="4"/>
  <c r="A210" i="4"/>
  <c r="O209" i="4"/>
  <c r="P209" i="4" s="1"/>
  <c r="J209" i="4"/>
  <c r="A209" i="4"/>
  <c r="P208" i="4"/>
  <c r="O208" i="4"/>
  <c r="J208" i="4"/>
  <c r="A208" i="4"/>
  <c r="O207" i="4"/>
  <c r="P207" i="4" s="1"/>
  <c r="J207" i="4"/>
  <c r="A207" i="4"/>
  <c r="P206" i="4"/>
  <c r="O206" i="4"/>
  <c r="J206" i="4"/>
  <c r="A206" i="4"/>
  <c r="O205" i="4"/>
  <c r="P205" i="4" s="1"/>
  <c r="J205" i="4"/>
  <c r="A205" i="4"/>
  <c r="P204" i="4"/>
  <c r="O204" i="4"/>
  <c r="J204" i="4"/>
  <c r="A204" i="4"/>
  <c r="O203" i="4"/>
  <c r="P203" i="4" s="1"/>
  <c r="J203" i="4"/>
  <c r="A203" i="4"/>
  <c r="P202" i="4"/>
  <c r="O202" i="4"/>
  <c r="J202" i="4"/>
  <c r="A202" i="4"/>
  <c r="O201" i="4"/>
  <c r="P201" i="4" s="1"/>
  <c r="J201" i="4"/>
  <c r="A201" i="4"/>
  <c r="P200" i="4"/>
  <c r="O200" i="4"/>
  <c r="J200" i="4"/>
  <c r="A200" i="4"/>
  <c r="O199" i="4"/>
  <c r="P199" i="4" s="1"/>
  <c r="J199" i="4"/>
  <c r="A199" i="4"/>
  <c r="P198" i="4"/>
  <c r="O198" i="4"/>
  <c r="J198" i="4"/>
  <c r="A198" i="4"/>
  <c r="O197" i="4"/>
  <c r="P197" i="4" s="1"/>
  <c r="J197" i="4"/>
  <c r="A197" i="4"/>
  <c r="P196" i="4"/>
  <c r="O196" i="4"/>
  <c r="J196" i="4"/>
  <c r="A196" i="4"/>
  <c r="O195" i="4"/>
  <c r="P195" i="4" s="1"/>
  <c r="J195" i="4"/>
  <c r="A195" i="4"/>
  <c r="P194" i="4"/>
  <c r="O194" i="4"/>
  <c r="J194" i="4"/>
  <c r="A194" i="4"/>
  <c r="O193" i="4"/>
  <c r="P193" i="4" s="1"/>
  <c r="J193" i="4"/>
  <c r="A193" i="4"/>
  <c r="O192" i="4"/>
  <c r="P192" i="4" s="1"/>
  <c r="J192" i="4"/>
  <c r="A192" i="4"/>
  <c r="O191" i="4"/>
  <c r="P191" i="4" s="1"/>
  <c r="J191" i="4"/>
  <c r="A191" i="4"/>
  <c r="P190" i="4"/>
  <c r="O190" i="4"/>
  <c r="J190" i="4"/>
  <c r="A190" i="4"/>
  <c r="O189" i="4"/>
  <c r="P189" i="4" s="1"/>
  <c r="J189" i="4"/>
  <c r="A189" i="4"/>
  <c r="O188" i="4"/>
  <c r="P188" i="4" s="1"/>
  <c r="J188" i="4"/>
  <c r="A188" i="4"/>
  <c r="O187" i="4"/>
  <c r="P187" i="4" s="1"/>
  <c r="J187" i="4"/>
  <c r="A187" i="4"/>
  <c r="P186" i="4"/>
  <c r="O186" i="4"/>
  <c r="J186" i="4"/>
  <c r="A186" i="4"/>
  <c r="O185" i="4"/>
  <c r="P185" i="4" s="1"/>
  <c r="J185" i="4"/>
  <c r="A185" i="4"/>
  <c r="O184" i="4"/>
  <c r="P184" i="4" s="1"/>
  <c r="J184" i="4"/>
  <c r="A184" i="4"/>
  <c r="O183" i="4"/>
  <c r="P183" i="4" s="1"/>
  <c r="J183" i="4"/>
  <c r="A183" i="4"/>
  <c r="P182" i="4"/>
  <c r="O182" i="4"/>
  <c r="J182" i="4"/>
  <c r="A182" i="4"/>
  <c r="O181" i="4"/>
  <c r="P181" i="4" s="1"/>
  <c r="J181" i="4"/>
  <c r="A181" i="4"/>
  <c r="O180" i="4"/>
  <c r="P180" i="4" s="1"/>
  <c r="J180" i="4"/>
  <c r="A180" i="4"/>
  <c r="O179" i="4"/>
  <c r="P179" i="4" s="1"/>
  <c r="J179" i="4"/>
  <c r="A179" i="4"/>
  <c r="P178" i="4"/>
  <c r="O178" i="4"/>
  <c r="J178" i="4"/>
  <c r="A178" i="4"/>
  <c r="O177" i="4"/>
  <c r="P177" i="4" s="1"/>
  <c r="J177" i="4"/>
  <c r="A177" i="4"/>
  <c r="O176" i="4"/>
  <c r="P176" i="4" s="1"/>
  <c r="J176" i="4"/>
  <c r="A176" i="4"/>
  <c r="O175" i="4"/>
  <c r="P175" i="4" s="1"/>
  <c r="J175" i="4"/>
  <c r="A175" i="4"/>
  <c r="P174" i="4"/>
  <c r="O174" i="4"/>
  <c r="J174" i="4"/>
  <c r="A174" i="4"/>
  <c r="O173" i="4"/>
  <c r="P173" i="4" s="1"/>
  <c r="J173" i="4"/>
  <c r="A173" i="4"/>
  <c r="O172" i="4"/>
  <c r="P172" i="4" s="1"/>
  <c r="J172" i="4"/>
  <c r="A172" i="4"/>
  <c r="O171" i="4"/>
  <c r="P171" i="4" s="1"/>
  <c r="J171" i="4"/>
  <c r="A171" i="4"/>
  <c r="P170" i="4"/>
  <c r="O170" i="4"/>
  <c r="J170" i="4"/>
  <c r="A170" i="4"/>
  <c r="O169" i="4"/>
  <c r="P169" i="4" s="1"/>
  <c r="J169" i="4"/>
  <c r="A169" i="4"/>
  <c r="O168" i="4"/>
  <c r="P168" i="4" s="1"/>
  <c r="J168" i="4"/>
  <c r="A168" i="4"/>
  <c r="O167" i="4"/>
  <c r="P167" i="4" s="1"/>
  <c r="J167" i="4"/>
  <c r="A167" i="4"/>
  <c r="P166" i="4"/>
  <c r="O166" i="4"/>
  <c r="J166" i="4"/>
  <c r="A166" i="4"/>
  <c r="O165" i="4"/>
  <c r="P165" i="4" s="1"/>
  <c r="J165" i="4"/>
  <c r="A165" i="4"/>
  <c r="O164" i="4"/>
  <c r="P164" i="4" s="1"/>
  <c r="J164" i="4"/>
  <c r="A164" i="4"/>
  <c r="O163" i="4"/>
  <c r="P163" i="4" s="1"/>
  <c r="J163" i="4"/>
  <c r="A163" i="4"/>
  <c r="P162" i="4"/>
  <c r="O162" i="4"/>
  <c r="J162" i="4"/>
  <c r="A162" i="4"/>
  <c r="O161" i="4"/>
  <c r="P161" i="4" s="1"/>
  <c r="J161" i="4"/>
  <c r="A161" i="4"/>
  <c r="O160" i="4"/>
  <c r="P160" i="4" s="1"/>
  <c r="J160" i="4"/>
  <c r="A160" i="4"/>
  <c r="O159" i="4"/>
  <c r="P159" i="4" s="1"/>
  <c r="J159" i="4"/>
  <c r="A159" i="4"/>
  <c r="P158" i="4"/>
  <c r="O158" i="4"/>
  <c r="J158" i="4"/>
  <c r="A158" i="4"/>
  <c r="O157" i="4"/>
  <c r="P157" i="4" s="1"/>
  <c r="J157" i="4"/>
  <c r="A157" i="4"/>
  <c r="O156" i="4"/>
  <c r="P156" i="4" s="1"/>
  <c r="J156" i="4"/>
  <c r="A156" i="4"/>
  <c r="O155" i="4"/>
  <c r="P155" i="4" s="1"/>
  <c r="J155" i="4"/>
  <c r="A155" i="4"/>
  <c r="P154" i="4"/>
  <c r="O154" i="4"/>
  <c r="J154" i="4"/>
  <c r="A154" i="4"/>
  <c r="O153" i="4"/>
  <c r="P153" i="4" s="1"/>
  <c r="J153" i="4"/>
  <c r="A153" i="4"/>
  <c r="O152" i="4"/>
  <c r="P152" i="4" s="1"/>
  <c r="J152" i="4"/>
  <c r="A152" i="4"/>
  <c r="O151" i="4"/>
  <c r="P151" i="4" s="1"/>
  <c r="J151" i="4"/>
  <c r="A151" i="4"/>
  <c r="P150" i="4"/>
  <c r="O150" i="4"/>
  <c r="J150" i="4"/>
  <c r="A150" i="4"/>
  <c r="O149" i="4"/>
  <c r="P149" i="4" s="1"/>
  <c r="J149" i="4"/>
  <c r="A149" i="4"/>
  <c r="O148" i="4"/>
  <c r="P148" i="4" s="1"/>
  <c r="J148" i="4"/>
  <c r="A148" i="4"/>
  <c r="O147" i="4"/>
  <c r="P147" i="4" s="1"/>
  <c r="J147" i="4"/>
  <c r="A147" i="4"/>
  <c r="P146" i="4"/>
  <c r="O146" i="4"/>
  <c r="J146" i="4"/>
  <c r="A146" i="4"/>
  <c r="O145" i="4"/>
  <c r="P145" i="4" s="1"/>
  <c r="J145" i="4"/>
  <c r="A145" i="4"/>
  <c r="O144" i="4"/>
  <c r="P144" i="4" s="1"/>
  <c r="J144" i="4"/>
  <c r="A144" i="4"/>
  <c r="O143" i="4"/>
  <c r="P143" i="4" s="1"/>
  <c r="J143" i="4"/>
  <c r="A143" i="4"/>
  <c r="P142" i="4"/>
  <c r="O142" i="4"/>
  <c r="J142" i="4"/>
  <c r="A142" i="4"/>
  <c r="O141" i="4"/>
  <c r="P141" i="4" s="1"/>
  <c r="J141" i="4"/>
  <c r="A141" i="4"/>
  <c r="O140" i="4"/>
  <c r="P140" i="4" s="1"/>
  <c r="J140" i="4"/>
  <c r="A140" i="4"/>
  <c r="O139" i="4"/>
  <c r="P139" i="4" s="1"/>
  <c r="J139" i="4"/>
  <c r="A139" i="4"/>
  <c r="P138" i="4"/>
  <c r="O138" i="4"/>
  <c r="J138" i="4"/>
  <c r="A138" i="4"/>
  <c r="O137" i="4"/>
  <c r="P137" i="4" s="1"/>
  <c r="J137" i="4"/>
  <c r="A137" i="4"/>
  <c r="O136" i="4"/>
  <c r="P136" i="4" s="1"/>
  <c r="J136" i="4"/>
  <c r="A136" i="4"/>
  <c r="O135" i="4"/>
  <c r="P135" i="4" s="1"/>
  <c r="J135" i="4"/>
  <c r="A135" i="4"/>
  <c r="P134" i="4"/>
  <c r="O134" i="4"/>
  <c r="J134" i="4"/>
  <c r="A134" i="4"/>
  <c r="O133" i="4"/>
  <c r="P133" i="4" s="1"/>
  <c r="J133" i="4"/>
  <c r="A133" i="4"/>
  <c r="O132" i="4"/>
  <c r="P132" i="4" s="1"/>
  <c r="J132" i="4"/>
  <c r="A132" i="4"/>
  <c r="O131" i="4"/>
  <c r="P131" i="4" s="1"/>
  <c r="J131" i="4"/>
  <c r="A131" i="4"/>
  <c r="P130" i="4"/>
  <c r="O130" i="4"/>
  <c r="J130" i="4"/>
  <c r="A130" i="4"/>
  <c r="O129" i="4"/>
  <c r="P129" i="4" s="1"/>
  <c r="J129" i="4"/>
  <c r="A129" i="4"/>
  <c r="O128" i="4"/>
  <c r="P128" i="4" s="1"/>
  <c r="J128" i="4"/>
  <c r="A128" i="4"/>
  <c r="O127" i="4"/>
  <c r="P127" i="4" s="1"/>
  <c r="J127" i="4"/>
  <c r="A127" i="4"/>
  <c r="P126" i="4"/>
  <c r="O126" i="4"/>
  <c r="J126" i="4"/>
  <c r="A126" i="4"/>
  <c r="O125" i="4"/>
  <c r="P125" i="4" s="1"/>
  <c r="J125" i="4"/>
  <c r="A125" i="4"/>
  <c r="O124" i="4"/>
  <c r="P124" i="4" s="1"/>
  <c r="J124" i="4"/>
  <c r="A124" i="4"/>
  <c r="O123" i="4"/>
  <c r="P123" i="4" s="1"/>
  <c r="J123" i="4"/>
  <c r="A123" i="4"/>
  <c r="P122" i="4"/>
  <c r="O122" i="4"/>
  <c r="J122" i="4"/>
  <c r="A122" i="4"/>
  <c r="O121" i="4"/>
  <c r="P121" i="4" s="1"/>
  <c r="J121" i="4"/>
  <c r="A121" i="4"/>
  <c r="O120" i="4"/>
  <c r="P120" i="4" s="1"/>
  <c r="J120" i="4"/>
  <c r="A120" i="4"/>
  <c r="O119" i="4"/>
  <c r="P119" i="4" s="1"/>
  <c r="J119" i="4"/>
  <c r="A119" i="4"/>
  <c r="P118" i="4"/>
  <c r="O118" i="4"/>
  <c r="J118" i="4"/>
  <c r="A118" i="4"/>
  <c r="O117" i="4"/>
  <c r="P117" i="4" s="1"/>
  <c r="J117" i="4"/>
  <c r="A117" i="4"/>
  <c r="O116" i="4"/>
  <c r="P116" i="4" s="1"/>
  <c r="J116" i="4"/>
  <c r="A116" i="4"/>
  <c r="O115" i="4"/>
  <c r="P115" i="4" s="1"/>
  <c r="J115" i="4"/>
  <c r="A115" i="4"/>
  <c r="P114" i="4"/>
  <c r="O114" i="4"/>
  <c r="J114" i="4"/>
  <c r="A114" i="4"/>
  <c r="O113" i="4"/>
  <c r="P113" i="4" s="1"/>
  <c r="J113" i="4"/>
  <c r="A113" i="4"/>
  <c r="O112" i="4"/>
  <c r="P112" i="4" s="1"/>
  <c r="J112" i="4"/>
  <c r="A112" i="4"/>
  <c r="O111" i="4"/>
  <c r="P111" i="4" s="1"/>
  <c r="J111" i="4"/>
  <c r="A111" i="4"/>
  <c r="P110" i="4"/>
  <c r="O110" i="4"/>
  <c r="J110" i="4"/>
  <c r="A110" i="4"/>
  <c r="O109" i="4"/>
  <c r="P109" i="4" s="1"/>
  <c r="J109" i="4"/>
  <c r="A109" i="4"/>
  <c r="O108" i="4"/>
  <c r="P108" i="4" s="1"/>
  <c r="J108" i="4"/>
  <c r="A108" i="4"/>
  <c r="O107" i="4"/>
  <c r="P107" i="4" s="1"/>
  <c r="J107" i="4"/>
  <c r="A107" i="4"/>
  <c r="P106" i="4"/>
  <c r="O106" i="4"/>
  <c r="J106" i="4"/>
  <c r="A106" i="4"/>
  <c r="O105" i="4"/>
  <c r="P105" i="4" s="1"/>
  <c r="J105" i="4"/>
  <c r="A105" i="4"/>
  <c r="O104" i="4"/>
  <c r="P104" i="4" s="1"/>
  <c r="J104" i="4"/>
  <c r="A104" i="4"/>
  <c r="O103" i="4"/>
  <c r="P103" i="4" s="1"/>
  <c r="J103" i="4"/>
  <c r="A103" i="4"/>
  <c r="P102" i="4"/>
  <c r="O102" i="4"/>
  <c r="J102" i="4"/>
  <c r="A102" i="4"/>
  <c r="O101" i="4"/>
  <c r="P101" i="4" s="1"/>
  <c r="J101" i="4"/>
  <c r="A101" i="4"/>
  <c r="O100" i="4"/>
  <c r="P100" i="4" s="1"/>
  <c r="J100" i="4"/>
  <c r="A100" i="4"/>
  <c r="O99" i="4"/>
  <c r="P99" i="4" s="1"/>
  <c r="J99" i="4"/>
  <c r="A99" i="4"/>
  <c r="P98" i="4"/>
  <c r="O98" i="4"/>
  <c r="J98" i="4"/>
  <c r="A98" i="4"/>
  <c r="O97" i="4"/>
  <c r="P97" i="4" s="1"/>
  <c r="J97" i="4"/>
  <c r="A97" i="4"/>
  <c r="O96" i="4"/>
  <c r="P96" i="4" s="1"/>
  <c r="J96" i="4"/>
  <c r="A96" i="4"/>
  <c r="O95" i="4"/>
  <c r="P95" i="4" s="1"/>
  <c r="J95" i="4"/>
  <c r="A95" i="4"/>
  <c r="P94" i="4"/>
  <c r="O94" i="4"/>
  <c r="J94" i="4"/>
  <c r="A94" i="4"/>
  <c r="O93" i="4"/>
  <c r="P93" i="4" s="1"/>
  <c r="J93" i="4"/>
  <c r="A93" i="4"/>
  <c r="O92" i="4"/>
  <c r="P92" i="4" s="1"/>
  <c r="J92" i="4"/>
  <c r="A92" i="4"/>
  <c r="O91" i="4"/>
  <c r="P91" i="4" s="1"/>
  <c r="J91" i="4"/>
  <c r="A91" i="4"/>
  <c r="P90" i="4"/>
  <c r="O90" i="4"/>
  <c r="J90" i="4"/>
  <c r="A90" i="4"/>
  <c r="O89" i="4"/>
  <c r="P89" i="4" s="1"/>
  <c r="J89" i="4"/>
  <c r="A89" i="4"/>
  <c r="O88" i="4"/>
  <c r="P88" i="4" s="1"/>
  <c r="J88" i="4"/>
  <c r="A88" i="4"/>
  <c r="O87" i="4"/>
  <c r="P87" i="4" s="1"/>
  <c r="J87" i="4"/>
  <c r="A87" i="4"/>
  <c r="P86" i="4"/>
  <c r="O86" i="4"/>
  <c r="J86" i="4"/>
  <c r="A86" i="4"/>
  <c r="O85" i="4"/>
  <c r="P85" i="4" s="1"/>
  <c r="J85" i="4"/>
  <c r="A85" i="4"/>
  <c r="O84" i="4"/>
  <c r="P84" i="4" s="1"/>
  <c r="J84" i="4"/>
  <c r="A84" i="4"/>
  <c r="O83" i="4"/>
  <c r="P83" i="4" s="1"/>
  <c r="J83" i="4"/>
  <c r="A83" i="4"/>
  <c r="P82" i="4"/>
  <c r="O82" i="4"/>
  <c r="J82" i="4"/>
  <c r="A82" i="4"/>
  <c r="O81" i="4"/>
  <c r="P81" i="4" s="1"/>
  <c r="J81" i="4"/>
  <c r="A81" i="4"/>
  <c r="O80" i="4"/>
  <c r="P80" i="4" s="1"/>
  <c r="J80" i="4"/>
  <c r="A80" i="4"/>
  <c r="O79" i="4"/>
  <c r="P79" i="4" s="1"/>
  <c r="J79" i="4"/>
  <c r="A79" i="4"/>
  <c r="P78" i="4"/>
  <c r="O78" i="4"/>
  <c r="J78" i="4"/>
  <c r="A78" i="4"/>
  <c r="O77" i="4"/>
  <c r="P77" i="4" s="1"/>
  <c r="J77" i="4"/>
  <c r="A77" i="4"/>
  <c r="O76" i="4"/>
  <c r="P76" i="4" s="1"/>
  <c r="J76" i="4"/>
  <c r="A76" i="4"/>
  <c r="O75" i="4"/>
  <c r="P75" i="4" s="1"/>
  <c r="J75" i="4"/>
  <c r="A75" i="4"/>
  <c r="P74" i="4"/>
  <c r="O74" i="4"/>
  <c r="J74" i="4"/>
  <c r="A74" i="4"/>
  <c r="O73" i="4"/>
  <c r="P73" i="4" s="1"/>
  <c r="J73" i="4"/>
  <c r="A73" i="4"/>
  <c r="O72" i="4"/>
  <c r="P72" i="4" s="1"/>
  <c r="J72" i="4"/>
  <c r="A72" i="4"/>
  <c r="O71" i="4"/>
  <c r="P71" i="4" s="1"/>
  <c r="J71" i="4"/>
  <c r="A71" i="4"/>
  <c r="P70" i="4"/>
  <c r="O70" i="4"/>
  <c r="J70" i="4"/>
  <c r="A70" i="4"/>
  <c r="O69" i="4"/>
  <c r="P69" i="4" s="1"/>
  <c r="J69" i="4"/>
  <c r="A69" i="4"/>
  <c r="O68" i="4"/>
  <c r="P68" i="4" s="1"/>
  <c r="J68" i="4"/>
  <c r="A68" i="4"/>
  <c r="O67" i="4"/>
  <c r="P67" i="4" s="1"/>
  <c r="J67" i="4"/>
  <c r="A67" i="4"/>
  <c r="P66" i="4"/>
  <c r="O66" i="4"/>
  <c r="J66" i="4"/>
  <c r="A66" i="4"/>
  <c r="O65" i="4"/>
  <c r="P65" i="4" s="1"/>
  <c r="J65" i="4"/>
  <c r="A65" i="4"/>
  <c r="O64" i="4"/>
  <c r="P64" i="4" s="1"/>
  <c r="J64" i="4"/>
  <c r="A64" i="4"/>
  <c r="O63" i="4"/>
  <c r="P63" i="4" s="1"/>
  <c r="J63" i="4"/>
  <c r="A63" i="4"/>
  <c r="P62" i="4"/>
  <c r="O62" i="4"/>
  <c r="J62" i="4"/>
  <c r="A62" i="4"/>
  <c r="O61" i="4"/>
  <c r="P61" i="4" s="1"/>
  <c r="J61" i="4"/>
  <c r="A61" i="4"/>
  <c r="O60" i="4"/>
  <c r="P60" i="4" s="1"/>
  <c r="J60" i="4"/>
  <c r="A60" i="4"/>
  <c r="O59" i="4"/>
  <c r="P59" i="4" s="1"/>
  <c r="J59" i="4"/>
  <c r="A59" i="4"/>
  <c r="P58" i="4"/>
  <c r="O58" i="4"/>
  <c r="J58" i="4"/>
  <c r="A58" i="4"/>
  <c r="O57" i="4"/>
  <c r="P57" i="4" s="1"/>
  <c r="J57" i="4"/>
  <c r="A57" i="4"/>
  <c r="O56" i="4"/>
  <c r="P56" i="4" s="1"/>
  <c r="J56" i="4"/>
  <c r="A56" i="4"/>
  <c r="O55" i="4"/>
  <c r="P55" i="4" s="1"/>
  <c r="J55" i="4"/>
  <c r="A55" i="4"/>
  <c r="P54" i="4"/>
  <c r="O54" i="4"/>
  <c r="J54" i="4"/>
  <c r="A54" i="4"/>
  <c r="O53" i="4"/>
  <c r="P53" i="4" s="1"/>
  <c r="J53" i="4"/>
  <c r="A53" i="4"/>
  <c r="O52" i="4"/>
  <c r="P52" i="4" s="1"/>
  <c r="J52" i="4"/>
  <c r="A52" i="4"/>
  <c r="O51" i="4"/>
  <c r="P51" i="4" s="1"/>
  <c r="J51" i="4"/>
  <c r="A51" i="4"/>
  <c r="P50" i="4"/>
  <c r="O50" i="4"/>
  <c r="J50" i="4"/>
  <c r="A50" i="4"/>
  <c r="O49" i="4"/>
  <c r="P49" i="4" s="1"/>
  <c r="J49" i="4"/>
  <c r="A49" i="4"/>
  <c r="O48" i="4"/>
  <c r="P48" i="4" s="1"/>
  <c r="J48" i="4"/>
  <c r="A48" i="4"/>
  <c r="O47" i="4"/>
  <c r="P47" i="4" s="1"/>
  <c r="J47" i="4"/>
  <c r="A47" i="4"/>
  <c r="P46" i="4"/>
  <c r="O46" i="4"/>
  <c r="J46" i="4"/>
  <c r="A46" i="4"/>
  <c r="O45" i="4"/>
  <c r="P45" i="4" s="1"/>
  <c r="J45" i="4"/>
  <c r="A45" i="4"/>
  <c r="O44" i="4"/>
  <c r="P44" i="4" s="1"/>
  <c r="J44" i="4"/>
  <c r="A44" i="4"/>
  <c r="O43" i="4"/>
  <c r="P43" i="4" s="1"/>
  <c r="J43" i="4"/>
  <c r="A43" i="4"/>
  <c r="O42" i="4"/>
  <c r="P42" i="4" s="1"/>
  <c r="J42" i="4"/>
  <c r="A42" i="4"/>
  <c r="O41" i="4"/>
  <c r="P41" i="4" s="1"/>
  <c r="J41" i="4"/>
  <c r="A41" i="4"/>
  <c r="O40" i="4"/>
  <c r="P40" i="4" s="1"/>
  <c r="J40" i="4"/>
  <c r="A40" i="4"/>
  <c r="O39" i="4"/>
  <c r="P39" i="4" s="1"/>
  <c r="J39" i="4"/>
  <c r="A39" i="4"/>
  <c r="O38" i="4"/>
  <c r="P38" i="4" s="1"/>
  <c r="J38" i="4"/>
  <c r="A38" i="4"/>
  <c r="O37" i="4"/>
  <c r="P37" i="4" s="1"/>
  <c r="M37" i="4"/>
  <c r="J37" i="4"/>
  <c r="A37" i="4"/>
  <c r="P36" i="4"/>
  <c r="O36" i="4"/>
  <c r="J36" i="4"/>
  <c r="A36" i="4"/>
  <c r="P35" i="4"/>
  <c r="O35" i="4"/>
  <c r="J35" i="4"/>
  <c r="A35" i="4"/>
  <c r="P34" i="4"/>
  <c r="O34" i="4"/>
  <c r="J34" i="4"/>
  <c r="A34" i="4"/>
  <c r="P33" i="4"/>
  <c r="O33" i="4"/>
  <c r="J33" i="4"/>
  <c r="A33" i="4"/>
  <c r="P32" i="4"/>
  <c r="O32" i="4"/>
  <c r="J32" i="4"/>
  <c r="A32" i="4"/>
  <c r="P31" i="4"/>
  <c r="O31" i="4"/>
  <c r="J31" i="4"/>
  <c r="A31" i="4"/>
  <c r="P30" i="4"/>
  <c r="O30" i="4"/>
  <c r="J30" i="4"/>
  <c r="A30" i="4"/>
  <c r="P29" i="4"/>
  <c r="O29" i="4"/>
  <c r="J29" i="4"/>
  <c r="A29" i="4"/>
  <c r="P28" i="4"/>
  <c r="O28" i="4"/>
  <c r="J28" i="4"/>
  <c r="A28" i="4"/>
  <c r="P27" i="4"/>
  <c r="O27" i="4"/>
  <c r="M27" i="4"/>
  <c r="J27" i="4"/>
  <c r="A27" i="4"/>
  <c r="O26" i="4"/>
  <c r="P26" i="4" s="1"/>
  <c r="J26" i="4"/>
  <c r="A26" i="4"/>
  <c r="O25" i="4"/>
  <c r="P25" i="4" s="1"/>
  <c r="J25" i="4"/>
  <c r="A25" i="4"/>
  <c r="O24" i="4"/>
  <c r="P24" i="4" s="1"/>
  <c r="J24" i="4"/>
  <c r="A24" i="4"/>
  <c r="O23" i="4"/>
  <c r="P23" i="4" s="1"/>
  <c r="J23" i="4"/>
  <c r="A23" i="4"/>
  <c r="O22" i="4"/>
  <c r="P22" i="4" s="1"/>
  <c r="J22" i="4"/>
  <c r="A22" i="4"/>
  <c r="O21" i="4"/>
  <c r="P21" i="4" s="1"/>
  <c r="J21" i="4"/>
  <c r="A21" i="4"/>
  <c r="O20" i="4"/>
  <c r="P20" i="4" s="1"/>
  <c r="J20" i="4"/>
  <c r="A20" i="4"/>
  <c r="O19" i="4"/>
  <c r="P19" i="4" s="1"/>
  <c r="J19" i="4"/>
  <c r="A19" i="4"/>
  <c r="O18" i="4"/>
  <c r="P18" i="4" s="1"/>
  <c r="J18" i="4"/>
  <c r="A18" i="4"/>
  <c r="O17" i="4"/>
  <c r="P17" i="4" s="1"/>
  <c r="J17" i="4"/>
  <c r="A17" i="4"/>
  <c r="O16" i="4"/>
  <c r="P16" i="4" s="1"/>
  <c r="J16" i="4"/>
  <c r="A16" i="4"/>
  <c r="O15" i="4"/>
  <c r="P15" i="4" s="1"/>
  <c r="J15" i="4"/>
  <c r="A15" i="4"/>
  <c r="O14" i="4"/>
  <c r="P14" i="4" s="1"/>
  <c r="J14" i="4"/>
  <c r="A14" i="4"/>
  <c r="O13" i="4"/>
  <c r="P13" i="4" s="1"/>
  <c r="J13" i="4"/>
  <c r="A13" i="4"/>
  <c r="O12" i="4"/>
  <c r="P12" i="4" s="1"/>
  <c r="J12" i="4"/>
  <c r="A12" i="4"/>
  <c r="O11" i="4"/>
  <c r="P11" i="4" s="1"/>
  <c r="J11" i="4"/>
  <c r="A11" i="4"/>
  <c r="O10" i="4"/>
  <c r="P10" i="4" s="1"/>
  <c r="J10" i="4"/>
  <c r="A10" i="4"/>
  <c r="O9" i="4"/>
  <c r="P9" i="4" s="1"/>
  <c r="J9" i="4"/>
  <c r="A9" i="4"/>
  <c r="O8" i="4"/>
  <c r="P8" i="4" s="1"/>
  <c r="J8" i="4"/>
  <c r="A8" i="4"/>
  <c r="O7" i="4"/>
  <c r="P7" i="4" s="1"/>
  <c r="J7" i="4"/>
  <c r="A7" i="4"/>
  <c r="O6" i="4"/>
  <c r="P6" i="4" s="1"/>
  <c r="J6" i="4"/>
  <c r="A6" i="4"/>
  <c r="O5" i="4"/>
  <c r="P5" i="4" s="1"/>
  <c r="J5" i="4"/>
  <c r="A5" i="4"/>
  <c r="O4" i="4"/>
  <c r="P4" i="4" s="1"/>
  <c r="M4" i="4"/>
  <c r="J4" i="4"/>
  <c r="A4" i="4"/>
  <c r="P3" i="4"/>
  <c r="O3" i="4"/>
  <c r="J3" i="4"/>
  <c r="A3" i="4"/>
</calcChain>
</file>

<file path=xl/sharedStrings.xml><?xml version="1.0" encoding="utf-8"?>
<sst xmlns="http://schemas.openxmlformats.org/spreadsheetml/2006/main" count="22275" uniqueCount="6748">
  <si>
    <t>Nom Région</t>
  </si>
  <si>
    <t>Nom Agence</t>
  </si>
  <si>
    <t>Dépot</t>
  </si>
  <si>
    <t>Description Dépot</t>
  </si>
  <si>
    <t>Référence Article</t>
  </si>
  <si>
    <t>Description Article</t>
  </si>
  <si>
    <t>Catégorie Comptable</t>
  </si>
  <si>
    <t>Catégorie Achat</t>
  </si>
  <si>
    <t>Taux de dépréciation nationale</t>
  </si>
  <si>
    <t>Taux de couverture national</t>
  </si>
  <si>
    <t>Taux de couverture local</t>
  </si>
  <si>
    <t>Consommation sortie</t>
  </si>
  <si>
    <t>Unité</t>
  </si>
  <si>
    <t>Quantité</t>
  </si>
  <si>
    <t>CUMP à date de mouvement</t>
  </si>
  <si>
    <t>Cout précédent</t>
  </si>
  <si>
    <t>Valorisation</t>
  </si>
  <si>
    <t>Nom Transaction Type</t>
  </si>
  <si>
    <t>Nom de la source</t>
  </si>
  <si>
    <t>Numéro expédition</t>
  </si>
  <si>
    <t>Numéro de Commande Achat</t>
  </si>
  <si>
    <t>Date de Mouvement</t>
  </si>
  <si>
    <t>Date de dernière maj</t>
  </si>
  <si>
    <t>Créé par</t>
  </si>
  <si>
    <t>Identifiant du mouvement de stock</t>
  </si>
  <si>
    <t>MAGASIN815ACL872092</t>
  </si>
  <si>
    <t>REGION T8 NORD</t>
  </si>
  <si>
    <t>SITE ARRAS</t>
  </si>
  <si>
    <t>MAGASIN815</t>
  </si>
  <si>
    <t>Magasin général</t>
  </si>
  <si>
    <t>ACL872092</t>
  </si>
  <si>
    <t>AOYG 12 KPC.UE - UNITE EXTERIEURE CLIMATISEUR MURAL INV TAKAO M1 3400W R32</t>
  </si>
  <si>
    <t>APPAREIL -</t>
  </si>
  <si>
    <t>APPAREIL - CLIM</t>
  </si>
  <si>
    <t>0</t>
  </si>
  <si>
    <t>2.98795180722891566265</t>
  </si>
  <si>
    <t>12</t>
  </si>
  <si>
    <t>O</t>
  </si>
  <si>
    <t>UN</t>
  </si>
  <si>
    <t>Ajustement inventaire physique</t>
  </si>
  <si>
    <t>EROSSI</t>
  </si>
  <si>
    <t>MAGASIN815ACL872938</t>
  </si>
  <si>
    <t>ACL872938</t>
  </si>
  <si>
    <t>1U 009 NBR.UE - UNITE EXTERIEURE CLIMATISEUR MURAL ZENKEO 2500W R32</t>
  </si>
  <si>
    <t>2.76106194690265486726</t>
  </si>
  <si>
    <t>MAGASIN815ACL873954</t>
  </si>
  <si>
    <t>ACL873954</t>
  </si>
  <si>
    <t>AS 009 NB.UI - UNITE INTERIEURE CLIMATISEUR MURAL ZENKEO 2500W R32</t>
  </si>
  <si>
    <t>2.33333333333333333333</t>
  </si>
  <si>
    <t>MAGASIN815ACL873955</t>
  </si>
  <si>
    <t>ACL873955</t>
  </si>
  <si>
    <t>AS 012 NB.UI - UNITE INTERIEURE CLIMATISEUR MURAL ZENKEO 3500W R32</t>
  </si>
  <si>
    <t>1.63636363636363636364</t>
  </si>
  <si>
    <t>MAGASIN815AEL232514</t>
  </si>
  <si>
    <t>AEL232514</t>
  </si>
  <si>
    <t>CALYPSO SPLIT VS 270L</t>
  </si>
  <si>
    <t>APPAREIL - BT</t>
  </si>
  <si>
    <t>3.84</t>
  </si>
  <si>
    <t>MAGASIN815ALT1160</t>
  </si>
  <si>
    <t>ALT1160</t>
  </si>
  <si>
    <t>FILTRE DUO CART 20MU + POLYPH  1160</t>
  </si>
  <si>
    <t>PDR NEUVE -</t>
  </si>
  <si>
    <t>PIECE DETACHEE - NEUVE</t>
  </si>
  <si>
    <t>5.3793103448275862069</t>
  </si>
  <si>
    <t>9.6</t>
  </si>
  <si>
    <t>MAGASIN815ALT1178</t>
  </si>
  <si>
    <t>ALT1178</t>
  </si>
  <si>
    <t>KIT BY-PASS P/ FILTR DUO       1178</t>
  </si>
  <si>
    <t>10</t>
  </si>
  <si>
    <t>11.2</t>
  </si>
  <si>
    <t>18</t>
  </si>
  <si>
    <t>MAGASIN815ANJ2260</t>
  </si>
  <si>
    <t>ANJ2260</t>
  </si>
  <si>
    <t>ALIZE 15M3/H D125</t>
  </si>
  <si>
    <t>8.25933202357563850688</t>
  </si>
  <si>
    <t>MAGASIN815ATL021781</t>
  </si>
  <si>
    <t>ATL021781</t>
  </si>
  <si>
    <t>CH.NUE IDRA CONDENS 4124/32   VR</t>
  </si>
  <si>
    <t>APPAREIL - CHAUD CONDENS</t>
  </si>
  <si>
    <t>99</t>
  </si>
  <si>
    <t>999999</t>
  </si>
  <si>
    <t>MAGASIN815ATL074214</t>
  </si>
  <si>
    <t>ATL074214</t>
  </si>
  <si>
    <t>NAVILINK A78</t>
  </si>
  <si>
    <t>ACCESSOIRE -</t>
  </si>
  <si>
    <t>ACCESS - THERMOSTAT</t>
  </si>
  <si>
    <t>3.45057766367137355584</t>
  </si>
  <si>
    <t>MAGASIN815ATL075313</t>
  </si>
  <si>
    <t>ATL075313</t>
  </si>
  <si>
    <t>UNITE D AMBIANCE RADIO T58</t>
  </si>
  <si>
    <t>7.52</t>
  </si>
  <si>
    <t>24</t>
  </si>
  <si>
    <t>MAGASIN815ATL124387</t>
  </si>
  <si>
    <t>ATL124387</t>
  </si>
  <si>
    <t>ELECTRODE IDRA 3200</t>
  </si>
  <si>
    <t>26</t>
  </si>
  <si>
    <t>MAGASIN815ATL149999</t>
  </si>
  <si>
    <t>ATL149999</t>
  </si>
  <si>
    <t>MANOMETRE D27 BLANC 0.4 BAR</t>
  </si>
  <si>
    <t>MAGASIN815ATL159724</t>
  </si>
  <si>
    <t>ATL159724</t>
  </si>
  <si>
    <t>PRESSOSTAT FUMEE GXE-V</t>
  </si>
  <si>
    <t>4</t>
  </si>
  <si>
    <t>MAGASIN815ATL161054S</t>
  </si>
  <si>
    <t>ATL161054S</t>
  </si>
  <si>
    <t>ECH. IDRA EXCL 24 et 24S</t>
  </si>
  <si>
    <t>PDR RENOV -</t>
  </si>
  <si>
    <t>PIECE DETACHEE - RENOVEE</t>
  </si>
  <si>
    <t>90</t>
  </si>
  <si>
    <t>63.45454545454545454545</t>
  </si>
  <si>
    <t>42</t>
  </si>
  <si>
    <t>MAGASIN815ATL188253</t>
  </si>
  <si>
    <t>ATL188253</t>
  </si>
  <si>
    <t>CORPS DE VANNE</t>
  </si>
  <si>
    <t>7.33333333333333333333</t>
  </si>
  <si>
    <t>MAGASIN815ATL198723</t>
  </si>
  <si>
    <t>ATL198723</t>
  </si>
  <si>
    <t>SONDE NTC IDRA24S</t>
  </si>
  <si>
    <t>30</t>
  </si>
  <si>
    <t>30.33333333333333333333</t>
  </si>
  <si>
    <t>MAGASIN815ATL198733</t>
  </si>
  <si>
    <t>ATL198733</t>
  </si>
  <si>
    <t>SONDE NTC IDRA 3000</t>
  </si>
  <si>
    <t>14.10810810810810810811</t>
  </si>
  <si>
    <t>MAGASIN815ATL526301</t>
  </si>
  <si>
    <t>ATL526301</t>
  </si>
  <si>
    <t>ALFEA EXCELLIA AI 14 INVERTER 230V APPOINT ELECTRIQUE DE SERIE D'UNE PUISSANCE DE 6 KW FLUIDE-R410A</t>
  </si>
  <si>
    <t>APPAREIL - PAC A/E</t>
  </si>
  <si>
    <t>2.0240963855421686747</t>
  </si>
  <si>
    <t>MAGASIN815ATL526631</t>
  </si>
  <si>
    <t>ATL526631</t>
  </si>
  <si>
    <t>ALFEA EXCELLIA HP A.I. 16 INVERTER 230V APPOINT ELECTRIQUE DE SERIE D'UNE PUISSANCE DE 6 KW FLUIDE R410A</t>
  </si>
  <si>
    <t>2.77832512315270935961</t>
  </si>
  <si>
    <t>8</t>
  </si>
  <si>
    <t>MAGASIN815ATL943151</t>
  </si>
  <si>
    <t>ATL943151</t>
  </si>
  <si>
    <t>KIT DE 2 RACCORDS DIELECTRIQUES</t>
  </si>
  <si>
    <t>9.1525423728813559322</t>
  </si>
  <si>
    <t>MAGASIN815ATRFILTRESG4S</t>
  </si>
  <si>
    <t>ATRFILTRESG4S</t>
  </si>
  <si>
    <t>FILTRES JASON PLISSE G4</t>
  </si>
  <si>
    <t>1.61963190184049079755</t>
  </si>
  <si>
    <t>11.07692307692307692308</t>
  </si>
  <si>
    <t>MAGASIN815AUEB1957311</t>
  </si>
  <si>
    <t>AUEB1957311</t>
  </si>
  <si>
    <t>KIT ENTRETIEN -PULS 20-</t>
  </si>
  <si>
    <t>14.63414634146341463415</t>
  </si>
  <si>
    <t>36</t>
  </si>
  <si>
    <t>MAGASIN815AUEB1957312</t>
  </si>
  <si>
    <t>AUEB1957312</t>
  </si>
  <si>
    <t>KIT ENTRETIEN -PULS 32/40-</t>
  </si>
  <si>
    <t>16.85714285714285714286</t>
  </si>
  <si>
    <t>21.6</t>
  </si>
  <si>
    <t>MAGASIN815AUEB4590463</t>
  </si>
  <si>
    <t>AUEB4590463</t>
  </si>
  <si>
    <t>EXTRACTEUR TETE 32/40 ASSEMB.</t>
  </si>
  <si>
    <t>27</t>
  </si>
  <si>
    <t>MAGASIN815AUE211103</t>
  </si>
  <si>
    <t>AUE211103</t>
  </si>
  <si>
    <t>MV 240. MODULGAZ + VENTOUSE DIAM 150 MM</t>
  </si>
  <si>
    <t>APPAREIL - RADIATEUR</t>
  </si>
  <si>
    <t>MAGASIN815BAN0038815</t>
  </si>
  <si>
    <t>BAN0038815</t>
  </si>
  <si>
    <t>FLEX TUBINOX GN 1,50M         38815</t>
  </si>
  <si>
    <t>8.47058823529411764706</t>
  </si>
  <si>
    <t>6</t>
  </si>
  <si>
    <t>MAGASIN815BAN1662-15</t>
  </si>
  <si>
    <t>BAN1662-15</t>
  </si>
  <si>
    <t>ROBINET GAZ ROAI 1/2 BRUT</t>
  </si>
  <si>
    <t>7.6467391304347826087</t>
  </si>
  <si>
    <t>14.4</t>
  </si>
  <si>
    <t>MAGASIN815BAN656-15</t>
  </si>
  <si>
    <t>BAN656-15</t>
  </si>
  <si>
    <t>FLEXIBLE G/N 10 ANS 150CM</t>
  </si>
  <si>
    <t>3.32909379968203497615</t>
  </si>
  <si>
    <t>MAGASIN815BAN662-15</t>
  </si>
  <si>
    <t>BAN662-15</t>
  </si>
  <si>
    <t>ROB GAZ D/MALE A/PATTES1/2</t>
  </si>
  <si>
    <t>37.5</t>
  </si>
  <si>
    <t>MAGASIN815BAXJJD000607290</t>
  </si>
  <si>
    <t>BAXJJD000607290</t>
  </si>
  <si>
    <t>PURGEUR AUTOMATIC LAITON (CIRCULATEUR) (ANC. BAXSX0607290)</t>
  </si>
  <si>
    <t>8.74626865671641791045</t>
  </si>
  <si>
    <t>MAGASIN815BAXJJD005694580</t>
  </si>
  <si>
    <t>BAXJJD005694580</t>
  </si>
  <si>
    <t>MOTEUR VANNE 3 VOIES ELBI (ANC. BAXSX5694580)</t>
  </si>
  <si>
    <t>6.10752688172043010753</t>
  </si>
  <si>
    <t>MAGASIN815BAXJJD005696200</t>
  </si>
  <si>
    <t>BAXJJD005696200</t>
  </si>
  <si>
    <t>BLOC HYDRAULIQUE VANNE 3 VOIES (ANC. BAXSX5696200)</t>
  </si>
  <si>
    <t>9.78947368421052631579</t>
  </si>
  <si>
    <t>MAGASIN815BAXJJD009950600</t>
  </si>
  <si>
    <t>BAXJJD009950600</t>
  </si>
  <si>
    <t>SOUPAPE DE SECURITE (ANC. BAXSX9950600)</t>
  </si>
  <si>
    <t>10.44210526315789473684</t>
  </si>
  <si>
    <t>MAGASIN815BAXJJD009951170</t>
  </si>
  <si>
    <t>BAXJJD009951170</t>
  </si>
  <si>
    <t>SOUPAPE DE SECURITE 3 BAR MPX 12-24</t>
  </si>
  <si>
    <t>21.60674157303370786517</t>
  </si>
  <si>
    <t>MAGASIN815BAXJJD710220000</t>
  </si>
  <si>
    <t>BAXJJD710220000</t>
  </si>
  <si>
    <t>ELECTRODE D'ALLUMAGE HT (ANC. BAXSX710220000)</t>
  </si>
  <si>
    <t>7.63636363636363636364</t>
  </si>
  <si>
    <t>16</t>
  </si>
  <si>
    <t>MAGASIN815BAXJJJ000400080</t>
  </si>
  <si>
    <t>BAXJJJ000400080</t>
  </si>
  <si>
    <t>MEMBRANE PRESSOSTAT SANITAIRE  X3 (ANC. BAXSX0400080)</t>
  </si>
  <si>
    <t>18.30985915492957746479</t>
  </si>
  <si>
    <t>48</t>
  </si>
  <si>
    <t>MAGASIN815BAXJJJ003202790</t>
  </si>
  <si>
    <t>BAXJJJ003202790</t>
  </si>
  <si>
    <t>PANNEAU ISOLANT CACHE INFERIEUR 2B 23FF (ANC. BAXSX3202790)</t>
  </si>
  <si>
    <t>MAGASIN815BAXJJJ005405320</t>
  </si>
  <si>
    <t>BAXJJJ005405320</t>
  </si>
  <si>
    <t>MEMBRANE X 3 (ANC. BAXSX5405320)</t>
  </si>
  <si>
    <t>17.6</t>
  </si>
  <si>
    <t>MAGASIN815BAXJJJ005405960</t>
  </si>
  <si>
    <t>BAXJJJ005405960</t>
  </si>
  <si>
    <t>MEMBRANE SECURITE DEBIT D EAU  X3 (ANC. BAXSX5405960)</t>
  </si>
  <si>
    <t>23.89090909090909090909</t>
  </si>
  <si>
    <t>MAGASIN815BAXJJJ005630240</t>
  </si>
  <si>
    <t>BAXJJJ005630240</t>
  </si>
  <si>
    <t>PLATEAU SECURITE DEBIT D EAU (ANC. BAXSX5630240)</t>
  </si>
  <si>
    <t>18.85714285714285714286</t>
  </si>
  <si>
    <t>MAGASIN815BAXJJJ005689930</t>
  </si>
  <si>
    <t>BAXJJJ005689930</t>
  </si>
  <si>
    <t>ECHANGEUR SANITAIRE  20 P MAX (ANC. BAXSX5689930)</t>
  </si>
  <si>
    <t>11.18699186991869918699</t>
  </si>
  <si>
    <t>MAGASIN815BAXJJJ008620290</t>
  </si>
  <si>
    <t>BAXJJJ008620290</t>
  </si>
  <si>
    <t>ELECTRODE IONISATION AVEC CABLE (ANC. BAXSX8620290)</t>
  </si>
  <si>
    <t>17.33333333333333333333</t>
  </si>
  <si>
    <t>MAGASIN815BAXJJJ008620300</t>
  </si>
  <si>
    <t>BAXJJJ008620300</t>
  </si>
  <si>
    <t>ELECTRODE ALLUMAGE AVEC CABLES (ANC. BAXSX8620300)</t>
  </si>
  <si>
    <t>11.45454545454545454545</t>
  </si>
  <si>
    <t>MAGASIN815BAXSX5686670S</t>
  </si>
  <si>
    <t>BAXSX5686670S</t>
  </si>
  <si>
    <t>ECHANGEUR 12 PLAQUES</t>
  </si>
  <si>
    <t>18.71111111111111111111</t>
  </si>
  <si>
    <t>20</t>
  </si>
  <si>
    <t>MAGASIN815BAX710220700</t>
  </si>
  <si>
    <t>BAX710220700</t>
  </si>
  <si>
    <t>ELECTRODE IONISATION HTE</t>
  </si>
  <si>
    <t>8.06557377049180327869</t>
  </si>
  <si>
    <t>MAGASIN815BAX7222166</t>
  </si>
  <si>
    <t>BAX7222166</t>
  </si>
  <si>
    <t>CIRCUIT IMPRIME AVS77 ENS.</t>
  </si>
  <si>
    <t>27.23076923076923076923</t>
  </si>
  <si>
    <t>MAGASIN815BAX7668901</t>
  </si>
  <si>
    <t>BAX7668901</t>
  </si>
  <si>
    <t>CIRCULATEUR WILO YONOS PARA</t>
  </si>
  <si>
    <t>13.09090909090909090909</t>
  </si>
  <si>
    <t>MAGASIN815BOS8738725360</t>
  </si>
  <si>
    <t>BOS8738725360</t>
  </si>
  <si>
    <t>BOITIER DE COMMANDE HP-3 BO+5</t>
  </si>
  <si>
    <t>MAGASIN815CMA3310276</t>
  </si>
  <si>
    <t>CMA3310276</t>
  </si>
  <si>
    <t>SERELIA EVO 25 CF FR</t>
  </si>
  <si>
    <t>APPAREIL - CHAUD BT</t>
  </si>
  <si>
    <t>55</t>
  </si>
  <si>
    <t>MAGASIN815CMA3310604</t>
  </si>
  <si>
    <t>CMA3310604</t>
  </si>
  <si>
    <t>MIRA C GREEN ULTRA 25 3CEP FR THPE</t>
  </si>
  <si>
    <t>4.76470588235294117647</t>
  </si>
  <si>
    <t>MAGASIN815COO59916</t>
  </si>
  <si>
    <t>COO59916</t>
  </si>
  <si>
    <t>Filtre TF1 Total + F1 Filter Fluid 500 ml - 3/4</t>
  </si>
  <si>
    <t>ACCESS -</t>
  </si>
  <si>
    <t>2.02481389578163771712</t>
  </si>
  <si>
    <t>MAGASIN815DAIFTXM25R</t>
  </si>
  <si>
    <t>DAIFTXM25R</t>
  </si>
  <si>
    <t>UI MURALE PERFERA 2.5KW R32</t>
  </si>
  <si>
    <t>3.28078817733990147783</t>
  </si>
  <si>
    <t>MAGASIN815DAIFTXM35R</t>
  </si>
  <si>
    <t>DAIFTXM35R</t>
  </si>
  <si>
    <t>UI MURALE PERFERA 3,5KW R32</t>
  </si>
  <si>
    <t>2.97493036211699164345</t>
  </si>
  <si>
    <t>MAGASIN815DAIRXM25R9</t>
  </si>
  <si>
    <t>DAIRXM25R9</t>
  </si>
  <si>
    <t>UE MONOSPLIT PERFERA 2,5KW R32</t>
  </si>
  <si>
    <t>3.37349397590361445783</t>
  </si>
  <si>
    <t>MAGASIN815DAIRXM35R9</t>
  </si>
  <si>
    <t>DAIRXM35R9</t>
  </si>
  <si>
    <t>UE MONOSPLIT PERFERA 3,5KW R32</t>
  </si>
  <si>
    <t>2.88577154308617234469</t>
  </si>
  <si>
    <t>1.5</t>
  </si>
  <si>
    <t>MAGASIN815DAI6015908</t>
  </si>
  <si>
    <t>DAI6015908</t>
  </si>
  <si>
    <t>VOLET DE SOUFLAGE   2P136129-1</t>
  </si>
  <si>
    <t>MAGASIN815DAN030F6908</t>
  </si>
  <si>
    <t>DAN030F6908</t>
  </si>
  <si>
    <t>GICLEUR DANFOSS 60     0.50</t>
  </si>
  <si>
    <t>8.20919620919620919621</t>
  </si>
  <si>
    <t>4.15384615384615384615</t>
  </si>
  <si>
    <t>MAGASIN815DAN030F6912</t>
  </si>
  <si>
    <t>DAN030F6912</t>
  </si>
  <si>
    <t>DANFOSS 0,60 G 60 DEG S</t>
  </si>
  <si>
    <t>9.94600262123197903014</t>
  </si>
  <si>
    <t>2.71428571428571428571</t>
  </si>
  <si>
    <t>MAGASIN815DDIJJD710109000</t>
  </si>
  <si>
    <t>DDIJJD710109000</t>
  </si>
  <si>
    <t>ENS.FILTRE ECS+TURBINE+LIMITEUR DEBIT12L</t>
  </si>
  <si>
    <t>MAGASIN815DDIJJD710976600</t>
  </si>
  <si>
    <t>DDIJJD710976600</t>
  </si>
  <si>
    <t>CAPTEUR EFFET HALL</t>
  </si>
  <si>
    <t>15</t>
  </si>
  <si>
    <t>MAGASIN815DDIS100795</t>
  </si>
  <si>
    <t>DDIS100795</t>
  </si>
  <si>
    <t>VASE D EXPANSION EAU 8 LITRES 3 BAR</t>
  </si>
  <si>
    <t>4.33082706766917293233</t>
  </si>
  <si>
    <t>MAGASIN815DDIS100879</t>
  </si>
  <si>
    <t>DDIS100879</t>
  </si>
  <si>
    <t>BRULEUR 15-25KW 198MM</t>
  </si>
  <si>
    <t>5.52380952380952380952</t>
  </si>
  <si>
    <t>MAGASIN815DDIS101732</t>
  </si>
  <si>
    <t>DDIS101732</t>
  </si>
  <si>
    <t>MODULE LIGNE GAZ-CARTE UC 15/25KW</t>
  </si>
  <si>
    <t>3.80357142857142857143</t>
  </si>
  <si>
    <t>MAGASIN815DDIS58733</t>
  </si>
  <si>
    <t>DDIS58733</t>
  </si>
  <si>
    <t>SONDE NTC ( X2 )</t>
  </si>
  <si>
    <t>12.1472392638036809816</t>
  </si>
  <si>
    <t>MAGASIN815DDIS62729</t>
  </si>
  <si>
    <t>DDIS62729</t>
  </si>
  <si>
    <t>RACCORD DE PURGEUR (5X)</t>
  </si>
  <si>
    <t>32.57142857142857142857</t>
  </si>
  <si>
    <t>MAGASIN815DDIS62749</t>
  </si>
  <si>
    <t>DDIS62749</t>
  </si>
  <si>
    <t>SIPHON + TUBE ECOULEMENT</t>
  </si>
  <si>
    <t>6.88408644400785854617</t>
  </si>
  <si>
    <t>MAGASIN815DDIS62763</t>
  </si>
  <si>
    <t>DDIS62763</t>
  </si>
  <si>
    <t>SOUPAPE DE SECURITE 3 BAR</t>
  </si>
  <si>
    <t>7.9</t>
  </si>
  <si>
    <t>MAGASIN815DDI300024956</t>
  </si>
  <si>
    <t>DDI300024956</t>
  </si>
  <si>
    <t>ECHANGEUR A PLAQUE E6TH X 18 G3/4</t>
  </si>
  <si>
    <t>4.17391304347826086957</t>
  </si>
  <si>
    <t>MAGASIN815DDI7655850</t>
  </si>
  <si>
    <t>DDI7655850</t>
  </si>
  <si>
    <t>KIT CIRCUL.SOL.UPM3 +BOITIER+CABLES DN20</t>
  </si>
  <si>
    <t>MAGASIN815DDI86665773</t>
  </si>
  <si>
    <t>DDI86665773</t>
  </si>
  <si>
    <t>DEBIMETRE E-TRON 10BAR</t>
  </si>
  <si>
    <t>10.47619047619047619048</t>
  </si>
  <si>
    <t>MAGASIN815DDI88065584</t>
  </si>
  <si>
    <t>DDI88065584</t>
  </si>
  <si>
    <t>CARTE SONDE ECONOX + PR</t>
  </si>
  <si>
    <t>37.09090909090909090909</t>
  </si>
  <si>
    <t>MAGASIN815DDI95362440</t>
  </si>
  <si>
    <t>DDI95362440</t>
  </si>
  <si>
    <t>CPTR TEMP T7335D 1008</t>
  </si>
  <si>
    <t>23.34545454545454545455</t>
  </si>
  <si>
    <t>MAGASIN815DDI95363366</t>
  </si>
  <si>
    <t>DDI95363366</t>
  </si>
  <si>
    <t>T-STAT S 105 LM7P9016000</t>
  </si>
  <si>
    <t>24.27067669172932330827</t>
  </si>
  <si>
    <t>4.61538461538461538462</t>
  </si>
  <si>
    <t>MAGASIN815DDO6053006</t>
  </si>
  <si>
    <t>DDO6053006</t>
  </si>
  <si>
    <t>TYBOX 1127</t>
  </si>
  <si>
    <t>19.41891891891891891892</t>
  </si>
  <si>
    <t>56</t>
  </si>
  <si>
    <t>MAGASIN815DDO6053034</t>
  </si>
  <si>
    <t>DDO6053034</t>
  </si>
  <si>
    <t>TYBOX 21</t>
  </si>
  <si>
    <t>10.05010737294201861131</t>
  </si>
  <si>
    <t>10.36363636363636363636</t>
  </si>
  <si>
    <t>MAGASIN815DDO6053035</t>
  </si>
  <si>
    <t>DDO6053035</t>
  </si>
  <si>
    <t>TYBOX 23</t>
  </si>
  <si>
    <t>8.03062200956937799043</t>
  </si>
  <si>
    <t>3.81818181818181818182</t>
  </si>
  <si>
    <t>MAGASIN815DDO6053064</t>
  </si>
  <si>
    <t>DDO6053064</t>
  </si>
  <si>
    <t>THERMOSTAT TYBOX 1137 RADIO A PILES</t>
  </si>
  <si>
    <t>3.94387755102040816327</t>
  </si>
  <si>
    <t>3.92727272727272727273</t>
  </si>
  <si>
    <t>MAGASIN815DEV25-00131</t>
  </si>
  <si>
    <t>DEV25-00131</t>
  </si>
  <si>
    <t>SOUPAPE SECURITE 3BAR 1/2</t>
  </si>
  <si>
    <t>15.2</t>
  </si>
  <si>
    <t>MAGASIN815DEV67025LA</t>
  </si>
  <si>
    <t>DEV67025LA</t>
  </si>
  <si>
    <t>DISCO 1/4 MM 15.05.300 RBC ET RBS</t>
  </si>
  <si>
    <t>9.40540540540540540541</t>
  </si>
  <si>
    <t>MAGASIN815ELM7716701550</t>
  </si>
  <si>
    <t>ELM7716701550</t>
  </si>
  <si>
    <t>EGALIS BALLON ICONDENS THPE GVB IC 24/48-1MN</t>
  </si>
  <si>
    <t>4.50837988826815642458</t>
  </si>
  <si>
    <t>7.5</t>
  </si>
  <si>
    <t>MAGASIN815ELM7716704734</t>
  </si>
  <si>
    <t>ELM7716704734</t>
  </si>
  <si>
    <t>MEGALIS ICONDENS N GVA IC 22-30 - THPE</t>
  </si>
  <si>
    <t>8.83550913838120104439</t>
  </si>
  <si>
    <t>MAGASIN815ELM7736701341</t>
  </si>
  <si>
    <t>ELM7736701341</t>
  </si>
  <si>
    <t>EASYCONTROL CT 200 BLANC</t>
  </si>
  <si>
    <t>7.65156794425087108014</t>
  </si>
  <si>
    <t>MAGASIN815ELM7738111048</t>
  </si>
  <si>
    <t>ELM7738111048</t>
  </si>
  <si>
    <t>REGULATION CHAUDIERE MURALE - REGULATEUR D AMBIANCE PROGRAMMABLE CR100</t>
  </si>
  <si>
    <t>8.33898305084745762712</t>
  </si>
  <si>
    <t>MAGASIN815ELM7738112339</t>
  </si>
  <si>
    <t>ELM7738112339</t>
  </si>
  <si>
    <t>ACCESSOIRE CHAUDIERE MURALE - REGULATION SANS FIL CE KCR 110 RF - ELM</t>
  </si>
  <si>
    <t>5.084489281210592686</t>
  </si>
  <si>
    <t>MAGASIN815ELM87110043250</t>
  </si>
  <si>
    <t>ELM87110043250</t>
  </si>
  <si>
    <t>JOINT</t>
  </si>
  <si>
    <t>12.48241206030150753769</t>
  </si>
  <si>
    <t>2.52631578947368421053</t>
  </si>
  <si>
    <t>MAGASIN815ELM87145000550</t>
  </si>
  <si>
    <t>ELM87145000550</t>
  </si>
  <si>
    <t>CTN SANITAIRE</t>
  </si>
  <si>
    <t>10.26008968609865470852</t>
  </si>
  <si>
    <t>4.32</t>
  </si>
  <si>
    <t>MAGASIN815ELM87145000550S</t>
  </si>
  <si>
    <t>ELM87145000550S</t>
  </si>
  <si>
    <t>SONDE CTN SANITAIRE</t>
  </si>
  <si>
    <t>12.26853146853146853147</t>
  </si>
  <si>
    <t>MAGASIN815ELM87167086880</t>
  </si>
  <si>
    <t>ELM87167086880</t>
  </si>
  <si>
    <t>SET D ENTRETIEN</t>
  </si>
  <si>
    <t>32.90721649484536082474</t>
  </si>
  <si>
    <t>MAGASIN815ELM87167618670</t>
  </si>
  <si>
    <t>ELM87167618670</t>
  </si>
  <si>
    <t>SONDE NTC BALLON</t>
  </si>
  <si>
    <t>19.24137931034482758621</t>
  </si>
  <si>
    <t>MAGASIN815ELM87167700040</t>
  </si>
  <si>
    <t>ELM87167700040</t>
  </si>
  <si>
    <t>DISCONNECTEUR AVEC ROBINET</t>
  </si>
  <si>
    <t>10.17058823529411764706</t>
  </si>
  <si>
    <t>MAGASIN815ELM87167723990</t>
  </si>
  <si>
    <t>ELM87167723990</t>
  </si>
  <si>
    <t>MICRO-ACCUMULATEUR (ANC. BOS87167723990)</t>
  </si>
  <si>
    <t>6.57450424929178470255</t>
  </si>
  <si>
    <t>14</t>
  </si>
  <si>
    <t>MAGASIN815ELM87167723990S</t>
  </si>
  <si>
    <t>ELM87167723990S</t>
  </si>
  <si>
    <t>ECHANGEUR 27 PLAQUES</t>
  </si>
  <si>
    <t>6.45052859853618866902</t>
  </si>
  <si>
    <t>3.6</t>
  </si>
  <si>
    <t>MAGASIN815ELM87167724000</t>
  </si>
  <si>
    <t>ELM87167724000</t>
  </si>
  <si>
    <t>TURBINE AVEC RACCORD (ANC. BOS87167724000)</t>
  </si>
  <si>
    <t>9.47574626865671641791</t>
  </si>
  <si>
    <t>7.8</t>
  </si>
  <si>
    <t>MAGASIN815ELM87181070870</t>
  </si>
  <si>
    <t>ELM87181070870</t>
  </si>
  <si>
    <t>JEU D ELECTRODES</t>
  </si>
  <si>
    <t>6.61395348837209302326</t>
  </si>
  <si>
    <t>3.15789473684210526316</t>
  </si>
  <si>
    <t>MAGASIN815ELM87387029220</t>
  </si>
  <si>
    <t>ELM87387029220</t>
  </si>
  <si>
    <t>CONDENSATEUR 2.0UF 470VAC</t>
  </si>
  <si>
    <t>9.33333333333333333333</t>
  </si>
  <si>
    <t>5.14285714285714285714</t>
  </si>
  <si>
    <t>MAGASIN815ELM87387029230</t>
  </si>
  <si>
    <t>ELM87387029230</t>
  </si>
  <si>
    <t>CONDENSATEUR 6.3UF 470VAC</t>
  </si>
  <si>
    <t>32.30769230769230769231</t>
  </si>
  <si>
    <t>31.2</t>
  </si>
  <si>
    <t>MAGASIN815FER39800310</t>
  </si>
  <si>
    <t>FER39800310</t>
  </si>
  <si>
    <t>SONDE CTP</t>
  </si>
  <si>
    <t>60</t>
  </si>
  <si>
    <t>MAGASIN815FER39804950</t>
  </si>
  <si>
    <t>FER39804950</t>
  </si>
  <si>
    <t>KII ISOLANT</t>
  </si>
  <si>
    <t>44</t>
  </si>
  <si>
    <t>MAGASIN815FRIF3AA40121</t>
  </si>
  <si>
    <t>FRIF3AA40121</t>
  </si>
  <si>
    <t>PURGEUR AUTOMATIQUE        (B)</t>
  </si>
  <si>
    <t>7.3217115689381933439</t>
  </si>
  <si>
    <t>MAGASIN815FRIF3AA41169</t>
  </si>
  <si>
    <t>FRIF3AA41169</t>
  </si>
  <si>
    <t>BOIT.ELEC.CD25/32/45+20 10.35-</t>
  </si>
  <si>
    <t>4.35250463821892393321</t>
  </si>
  <si>
    <t>MAGASIN815HAM101233</t>
  </si>
  <si>
    <t>HAM101233</t>
  </si>
  <si>
    <t>CARTOUCHE EXTRUDEE 9  3/4 5MICRO</t>
  </si>
  <si>
    <t>MAGASIN815HAM101234</t>
  </si>
  <si>
    <t>HAM101234</t>
  </si>
  <si>
    <t>CARTOUCHE POLYPHOSPHATES</t>
  </si>
  <si>
    <t>18.28571428571428571429</t>
  </si>
  <si>
    <t>MAGASIN815HAM101238</t>
  </si>
  <si>
    <t>HAM101238</t>
  </si>
  <si>
    <t>CARTOUCHE BOBINEE 9p3/4 25micro</t>
  </si>
  <si>
    <t>7.82022471910112359551</t>
  </si>
  <si>
    <t>14.66666666666666666667</t>
  </si>
  <si>
    <t>MAGASIN815HAM601011302</t>
  </si>
  <si>
    <t>HAM601011302</t>
  </si>
  <si>
    <t>GROUPE DE SECURITE COUDE INOX 3/4P</t>
  </si>
  <si>
    <t>11.46428571428571428571</t>
  </si>
  <si>
    <t>MAGASIN815HITATW-RTU-07</t>
  </si>
  <si>
    <t>HITATW-RTU-07</t>
  </si>
  <si>
    <t>TELECOMMANDE RADIO  RECEPTEUR</t>
  </si>
  <si>
    <t>2.58866544789762340037</t>
  </si>
  <si>
    <t>1.84615384615384615385</t>
  </si>
  <si>
    <t>MAGASIN815HITRAS-4WHVNPE</t>
  </si>
  <si>
    <t>HITRAS-4WHVNPE</t>
  </si>
  <si>
    <t>GE-YUTAKI-S-11.0KW-R410A-230V</t>
  </si>
  <si>
    <t>2.81142857142857142857</t>
  </si>
  <si>
    <t>MAGASIN815HITRAS-6WHNPE</t>
  </si>
  <si>
    <t>HITRAS-6WHNPE</t>
  </si>
  <si>
    <t>GE-YUTAKI-S-16.0KW-R410A-400V</t>
  </si>
  <si>
    <t>3.88235294117647058824</t>
  </si>
  <si>
    <t>MAGASIN815HITRAS-6WHVNPE</t>
  </si>
  <si>
    <t>HITRAS-6WHVNPE</t>
  </si>
  <si>
    <t>GE-YUTAKI-S-16.0KW-R410A-230V</t>
  </si>
  <si>
    <t>2.53521126760563380282</t>
  </si>
  <si>
    <t>MAGASIN815HITRAW-35RHC</t>
  </si>
  <si>
    <t>HITRAW-35RHC</t>
  </si>
  <si>
    <t>GE-YUTAMPO-R32-3 5KW-230V</t>
  </si>
  <si>
    <t>MAGASIN815HITRWM-4.0N1E</t>
  </si>
  <si>
    <t>HITRWM-4.0N1E</t>
  </si>
  <si>
    <t>UI-YUTAKI-S-2.0-+-TELECOMMANDE-11KW-R410A-230V/400V</t>
  </si>
  <si>
    <t>3.94520547945205479452</t>
  </si>
  <si>
    <t>MAGASIN815HITTAW-270RHC</t>
  </si>
  <si>
    <t>HITTAW-270RHC</t>
  </si>
  <si>
    <t>BALLON-YUTAMPO-R32-270L</t>
  </si>
  <si>
    <t>2.72727272727272727273</t>
  </si>
  <si>
    <t>MAGASIN815HONT4H110A1023</t>
  </si>
  <si>
    <t>HONT4H110A1023</t>
  </si>
  <si>
    <t>THERMOSTAT FILAIRE PROGRAMMABLE T4</t>
  </si>
  <si>
    <t>11.35227272727272727273</t>
  </si>
  <si>
    <t>1.94594594594594594595</t>
  </si>
  <si>
    <t>MAGASIN815HONT6360A1004</t>
  </si>
  <si>
    <t>HONT6360A1004</t>
  </si>
  <si>
    <t>THERMOSTAT AMBIANCE CONTACT INVERSEUR</t>
  </si>
  <si>
    <t>12.37894736842105263158</t>
  </si>
  <si>
    <t>7.2</t>
  </si>
  <si>
    <t>MAGASIN815HONT6360B1002</t>
  </si>
  <si>
    <t>HONT6360B1002</t>
  </si>
  <si>
    <t>THERMOSTAT AMBIANCE AVEC RESIT. D'ANTICIPATION</t>
  </si>
  <si>
    <t>11.8407079646017699115</t>
  </si>
  <si>
    <t>MAGASIN815HONXC70-FR-A</t>
  </si>
  <si>
    <t>HONXC70-FR-A</t>
  </si>
  <si>
    <t>DETECTEUR AUTONOME DE MONOXYDE DE CARBONE</t>
  </si>
  <si>
    <t>DAAF - DAACO</t>
  </si>
  <si>
    <t>5.29219600725952813067</t>
  </si>
  <si>
    <t>1.50877192982456140351</t>
  </si>
  <si>
    <t>MAGASIN815LGEHN1600MB.NK0</t>
  </si>
  <si>
    <t>LGEHN1600MB.NK0</t>
  </si>
  <si>
    <t>MODULE HYDRAULIQUE THERMAV HYDROSPLIT R32</t>
  </si>
  <si>
    <t>MAGASIN815LGEHU161MRB.U30</t>
  </si>
  <si>
    <t>LGEHU161MRB.U30</t>
  </si>
  <si>
    <t>GROUPE EXTERIEUR THERMAV HYDORSPLIT R32</t>
  </si>
  <si>
    <t>2.4</t>
  </si>
  <si>
    <t>MAGASIN815LGEPC12SQ.NSJ</t>
  </si>
  <si>
    <t>LGEPC12SQ.NSJ</t>
  </si>
  <si>
    <t>UNITE INTERIEURE LG MURAL STANDARD+ R32 3,8KW</t>
  </si>
  <si>
    <t>1.64705882352941176471</t>
  </si>
  <si>
    <t>-1.2</t>
  </si>
  <si>
    <t>MAGASIN815MTS573825</t>
  </si>
  <si>
    <t>MTS573825</t>
  </si>
  <si>
    <t>O-RING 4075 D18,64X3,53/ECHANGEUR</t>
  </si>
  <si>
    <t>5.40932642487046632124</t>
  </si>
  <si>
    <t>MAGASIN815MTS60000286-01</t>
  </si>
  <si>
    <t>MTS60000286-01</t>
  </si>
  <si>
    <t>JOINT ELECTRODE</t>
  </si>
  <si>
    <t>60.63157894736842105263</t>
  </si>
  <si>
    <t>MAGASIN815MTS60000390S</t>
  </si>
  <si>
    <t>MTS60000390S</t>
  </si>
  <si>
    <t>CIRCUIT IMPRIME NIAGARA DELTA 05-04 A 10-06</t>
  </si>
  <si>
    <t>28.54736842105263157895</t>
  </si>
  <si>
    <t>96</t>
  </si>
  <si>
    <t>MAGASIN815MTS60000484S</t>
  </si>
  <si>
    <t>MTS60000484S</t>
  </si>
  <si>
    <t>CIRCUIT IMPRIME</t>
  </si>
  <si>
    <t>16.32941176470588235294</t>
  </si>
  <si>
    <t>MAGASIN815MTS60000602S</t>
  </si>
  <si>
    <t>MTS60000602S</t>
  </si>
  <si>
    <t>CI CENTORA/HYXIA II APRES 11/06</t>
  </si>
  <si>
    <t>21.55339805825242718447</t>
  </si>
  <si>
    <t>MAGASIN815MTS60000623</t>
  </si>
  <si>
    <t>MTS60000623</t>
  </si>
  <si>
    <t>JOINT DE PORTE</t>
  </si>
  <si>
    <t>14.80373831775700934579</t>
  </si>
  <si>
    <t>MAGASIN815MTS60000870</t>
  </si>
  <si>
    <t>MTS60000870</t>
  </si>
  <si>
    <t>CARTOUCHE DEBIMETRE KIT</t>
  </si>
  <si>
    <t>10.90595009596928982726</t>
  </si>
  <si>
    <t>5.33333333333333333333</t>
  </si>
  <si>
    <t>MAGASIN815MTS60000874</t>
  </si>
  <si>
    <t>MTS60000874</t>
  </si>
  <si>
    <t>GROUPE RETOUR (SANS REMPLISSAGE)</t>
  </si>
  <si>
    <t>6.02316602316602316602</t>
  </si>
  <si>
    <t>MAGASIN815MTS60000894</t>
  </si>
  <si>
    <t>MTS60000894</t>
  </si>
  <si>
    <t>ROBINET EAU FROIDE</t>
  </si>
  <si>
    <t>5.1845967881194957693</t>
  </si>
  <si>
    <t>4.13793103448275862069</t>
  </si>
  <si>
    <t>MAGASIN815MTS60001385</t>
  </si>
  <si>
    <t>MTS60001385</t>
  </si>
  <si>
    <t>KIT PURGEUR</t>
  </si>
  <si>
    <t>8.16786743515850144092</t>
  </si>
  <si>
    <t>9.75</t>
  </si>
  <si>
    <t>MAGASIN815MTS60001898-04</t>
  </si>
  <si>
    <t>MTS60001898-04</t>
  </si>
  <si>
    <t>CIRCUIT IMPRIME PRINCIPAL</t>
  </si>
  <si>
    <t>8.99352051835853131749</t>
  </si>
  <si>
    <t>MAGASIN815MTS60001899-03</t>
  </si>
  <si>
    <t>MTS60001899-03</t>
  </si>
  <si>
    <t>10.87850467289719626168</t>
  </si>
  <si>
    <t>MAGASIN815MTS60002301</t>
  </si>
  <si>
    <t>MTS60002301</t>
  </si>
  <si>
    <t>RACCORD HYDRAULIQUE (EXOGEL CARTRIDGE)</t>
  </si>
  <si>
    <t>10.02197802197802197802</t>
  </si>
  <si>
    <t>MAGASIN815MTS60003335</t>
  </si>
  <si>
    <t>MTS60003335</t>
  </si>
  <si>
    <t>CIRCUITS IMPRIMES</t>
  </si>
  <si>
    <t>6.46583850931677018634</t>
  </si>
  <si>
    <t>9</t>
  </si>
  <si>
    <t>MAGASIN815MTS60056974</t>
  </si>
  <si>
    <t>MTS60056974</t>
  </si>
  <si>
    <t>THERMOSTAT CHAUFFAGE 85DEG C</t>
  </si>
  <si>
    <t>72.3870967741935483871</t>
  </si>
  <si>
    <t>MAGASIN815MTS60058027S</t>
  </si>
  <si>
    <t>MTS60058027S</t>
  </si>
  <si>
    <t>EXTRACTEUR</t>
  </si>
  <si>
    <t>94.56</t>
  </si>
  <si>
    <t>MAGASIN815MTS60063776</t>
  </si>
  <si>
    <t>MTS60063776</t>
  </si>
  <si>
    <t>SECURITE THERMIQUE 110DEG C</t>
  </si>
  <si>
    <t>924</t>
  </si>
  <si>
    <t>84</t>
  </si>
  <si>
    <t>MAGASIN815MTS60064800S</t>
  </si>
  <si>
    <t>MTS60064800S</t>
  </si>
  <si>
    <t>EXT. VMC TURBO</t>
  </si>
  <si>
    <t>MAGASIN815MTS60081266</t>
  </si>
  <si>
    <t>MTS60081266</t>
  </si>
  <si>
    <t>TUBE PVC D: 9x12 L: 1M</t>
  </si>
  <si>
    <t>MAGASIN815MTS60081471</t>
  </si>
  <si>
    <t>MTS60081471</t>
  </si>
  <si>
    <t>DEBISTAT AMORTI</t>
  </si>
  <si>
    <t>9.20617889186939228564</t>
  </si>
  <si>
    <t>6.58064516129032258065</t>
  </si>
  <si>
    <t>MAGASIN815MTS60081471S</t>
  </si>
  <si>
    <t>MTS60081471S</t>
  </si>
  <si>
    <t>TETE DE DEBISTAT AMORTI</t>
  </si>
  <si>
    <t>9.72895986189037548554</t>
  </si>
  <si>
    <t>8.07692307692307692308</t>
  </si>
  <si>
    <t>MAGASIN815MTS60081664</t>
  </si>
  <si>
    <t>MTS60081664</t>
  </si>
  <si>
    <t>DISCONNECTEUR (Pochette)</t>
  </si>
  <si>
    <t>15.34354485776805251641</t>
  </si>
  <si>
    <t>11.29411764705882352941</t>
  </si>
  <si>
    <t>MAGASIN815MTS60081839</t>
  </si>
  <si>
    <t>MTS60081839</t>
  </si>
  <si>
    <t>VANNE 3 VOIES (Pochette)</t>
  </si>
  <si>
    <t>20.24862888482632541133</t>
  </si>
  <si>
    <t>MAGASIN815MTS60081839S</t>
  </si>
  <si>
    <t>MTS60081839S</t>
  </si>
  <si>
    <t>V3V CALYDRA</t>
  </si>
  <si>
    <t>24.50154798761609907121</t>
  </si>
  <si>
    <t>MAGASIN815MTS60081904</t>
  </si>
  <si>
    <t>MTS60081904</t>
  </si>
  <si>
    <t>PURGEUR EQUIPE (Pochette)</t>
  </si>
  <si>
    <t>14.70967741935483870968</t>
  </si>
  <si>
    <t>MAGASIN815MTS60084021</t>
  </si>
  <si>
    <t>MTS60084021</t>
  </si>
  <si>
    <t>THERMISTANCE</t>
  </si>
  <si>
    <t>24.17560975609756097561</t>
  </si>
  <si>
    <t>16.8</t>
  </si>
  <si>
    <t>MAGASIN815MTS61000733</t>
  </si>
  <si>
    <t>MTS61000733</t>
  </si>
  <si>
    <t>21.37161607875307629204</t>
  </si>
  <si>
    <t>9.51724137931034482759</t>
  </si>
  <si>
    <t>MAGASIN815MTS61000733S</t>
  </si>
  <si>
    <t>MTS61000733S</t>
  </si>
  <si>
    <t>21.43719579927984588058</t>
  </si>
  <si>
    <t>12.5</t>
  </si>
  <si>
    <t>MAGASIN815MTS61001974S</t>
  </si>
  <si>
    <t>MTS61001974S</t>
  </si>
  <si>
    <t>ECH. SAN. RSC</t>
  </si>
  <si>
    <t>38.47058823529411764706</t>
  </si>
  <si>
    <t>MAGASIN815MTS61002105-20</t>
  </si>
  <si>
    <t>MTS61002105-20</t>
  </si>
  <si>
    <t>ALLUMEUR</t>
  </si>
  <si>
    <t>32</t>
  </si>
  <si>
    <t>MAGASIN815MTS61002802</t>
  </si>
  <si>
    <t>MTS61002802</t>
  </si>
  <si>
    <t>ELECTRODE IONISATION</t>
  </si>
  <si>
    <t>13.87817258883248730964</t>
  </si>
  <si>
    <t>4.8</t>
  </si>
  <si>
    <t>MAGASIN815MTS61010000S</t>
  </si>
  <si>
    <t>MTS61010000S</t>
  </si>
  <si>
    <t>V3V NECTRA</t>
  </si>
  <si>
    <t>20.00425531914893617021</t>
  </si>
  <si>
    <t>14.85714285714285714286</t>
  </si>
  <si>
    <t>MAGASIN815MTS61010003</t>
  </si>
  <si>
    <t>MTS61010003</t>
  </si>
  <si>
    <t>BLOC HYDRAULIQUE GAUCHE</t>
  </si>
  <si>
    <t>16.06217616580310880829</t>
  </si>
  <si>
    <t>MAGASIN815MTS61010006</t>
  </si>
  <si>
    <t>MTS61010006</t>
  </si>
  <si>
    <t>PLATINE BOITIER ELECTRIQUE</t>
  </si>
  <si>
    <t>9.3793103448275862069</t>
  </si>
  <si>
    <t>MAGASIN815MTS61010017S</t>
  </si>
  <si>
    <t>MTS61010017S</t>
  </si>
  <si>
    <t>CDC NECTRA</t>
  </si>
  <si>
    <t>6.6031746031746031746</t>
  </si>
  <si>
    <t>.5217391304347826087</t>
  </si>
  <si>
    <t>MAGASIN815MTS61010110</t>
  </si>
  <si>
    <t>MTS61010110</t>
  </si>
  <si>
    <t>CORPS BY-PASS EQUIPE</t>
  </si>
  <si>
    <t>35.90082644628099173554</t>
  </si>
  <si>
    <t>MAGASIN815MTS61010148</t>
  </si>
  <si>
    <t>MTS61010148</t>
  </si>
  <si>
    <t>JOINT DE FORME (/Double coude)</t>
  </si>
  <si>
    <t>MAGASIN815MTS61010167</t>
  </si>
  <si>
    <t>MTS61010167</t>
  </si>
  <si>
    <t>BLOC HYDRAULIQUE DROIT</t>
  </si>
  <si>
    <t>10.0927152317880794702</t>
  </si>
  <si>
    <t>MAGASIN815MTS61010212S</t>
  </si>
  <si>
    <t>MTS61010212S</t>
  </si>
  <si>
    <t>EXT. NECTRA 2.23</t>
  </si>
  <si>
    <t>28.81632653061224489796</t>
  </si>
  <si>
    <t>MAGASIN815MTS61010337</t>
  </si>
  <si>
    <t>MTS61010337</t>
  </si>
  <si>
    <t>VENTURI D: 3.7</t>
  </si>
  <si>
    <t>39</t>
  </si>
  <si>
    <t>MAGASIN815MTS61010572</t>
  </si>
  <si>
    <t>MTS61010572</t>
  </si>
  <si>
    <t>SECURITE THERMIQUE 100DEG C</t>
  </si>
  <si>
    <t>15.51111111111111111111</t>
  </si>
  <si>
    <t>MAGASIN815MTS61010612</t>
  </si>
  <si>
    <t>MTS61010612</t>
  </si>
  <si>
    <t>POMPE UP 15/50 230V</t>
  </si>
  <si>
    <t>13.30357142857142857143</t>
  </si>
  <si>
    <t>MAGASIN815MTS61012479</t>
  </si>
  <si>
    <t>MTS61012479</t>
  </si>
  <si>
    <t>THERMOST. SECURITE 70DEG C</t>
  </si>
  <si>
    <t>16.36363636363636363636</t>
  </si>
  <si>
    <t>MAGASIN815MTS61012756S</t>
  </si>
  <si>
    <t>MTS61012756S</t>
  </si>
  <si>
    <t>CI CALYDRA 23/28</t>
  </si>
  <si>
    <t>28.725</t>
  </si>
  <si>
    <t>31.5</t>
  </si>
  <si>
    <t>MAGASIN815MTS61014172</t>
  </si>
  <si>
    <t>MTS61014172</t>
  </si>
  <si>
    <t>INTERFACE INFERIEURE</t>
  </si>
  <si>
    <t>17.02040816326530612245</t>
  </si>
  <si>
    <t>MAGASIN815MTS61014228</t>
  </si>
  <si>
    <t>MTS61014228</t>
  </si>
  <si>
    <t>INTERFACE SUPERIEURE</t>
  </si>
  <si>
    <t>11.8223234624145785877</t>
  </si>
  <si>
    <t>12.8</t>
  </si>
  <si>
    <t>MAGASIN815MTS61014984</t>
  </si>
  <si>
    <t>MTS61014984</t>
  </si>
  <si>
    <t>CLAPET DECHARGE (7.5--&gt;9bars)</t>
  </si>
  <si>
    <t>25.62962962962962962963</t>
  </si>
  <si>
    <t>MAGASIN815MTS61020933</t>
  </si>
  <si>
    <t>MTS61020933</t>
  </si>
  <si>
    <t>SOUPAPE DE SECURITE 3 BARS</t>
  </si>
  <si>
    <t>12.44278374591312470808</t>
  </si>
  <si>
    <t>1.33333333333333333333</t>
  </si>
  <si>
    <t>MAGASIN815MTS61302492</t>
  </si>
  <si>
    <t>MTS61302492</t>
  </si>
  <si>
    <t>INTERFACE ECHANGEUR</t>
  </si>
  <si>
    <t>11.17647058823529411765</t>
  </si>
  <si>
    <t>3.42857142857142857143</t>
  </si>
  <si>
    <t>MAGASIN815MTS61302614</t>
  </si>
  <si>
    <t>MTS61302614</t>
  </si>
  <si>
    <t>ROBINET RC</t>
  </si>
  <si>
    <t>10.38307349665924276169</t>
  </si>
  <si>
    <t>MAGASIN815MTS61303302</t>
  </si>
  <si>
    <t>MTS61303302</t>
  </si>
  <si>
    <t>14.16734693877551020408</t>
  </si>
  <si>
    <t>15.6</t>
  </si>
  <si>
    <t>MAGASIN815MTS61303825</t>
  </si>
  <si>
    <t>MTS61303825</t>
  </si>
  <si>
    <t>JOINT DE FORME</t>
  </si>
  <si>
    <t>14.66949152542372881356</t>
  </si>
  <si>
    <t>MAGASIN815MTS61304749</t>
  </si>
  <si>
    <t>MTS61304749</t>
  </si>
  <si>
    <t>SOUPAPE DE SECURITE 7 BARS</t>
  </si>
  <si>
    <t>11.59527824620573355818</t>
  </si>
  <si>
    <t>10.28571428571428571429</t>
  </si>
  <si>
    <t>MAGASIN815MTS61305840</t>
  </si>
  <si>
    <t>MTS61305840</t>
  </si>
  <si>
    <t>ELECTRODE ALLUMAGE</t>
  </si>
  <si>
    <t>22.38596491228070175439</t>
  </si>
  <si>
    <t>MAGASIN815MTS61306697-01</t>
  </si>
  <si>
    <t>MTS61306697-01</t>
  </si>
  <si>
    <t>PRESSOSTAT AIR 87 Pa</t>
  </si>
  <si>
    <t>18.56603773584905660377</t>
  </si>
  <si>
    <t>MAGASIN815MTS61306970</t>
  </si>
  <si>
    <t>MTS61306970</t>
  </si>
  <si>
    <t>KIT CONNECTEUR DEBISTAT</t>
  </si>
  <si>
    <t>16.83104284559417946645</t>
  </si>
  <si>
    <t>15.52941176470588235294</t>
  </si>
  <si>
    <t>MAGASIN815MTS61307039</t>
  </si>
  <si>
    <t>MTS61307039</t>
  </si>
  <si>
    <t>GARNITURE CERAPLAQUE</t>
  </si>
  <si>
    <t>7.64331210191082802548</t>
  </si>
  <si>
    <t>MAGASIN815MTS61307041S</t>
  </si>
  <si>
    <t>MTS61307041S</t>
  </si>
  <si>
    <t>CI NIAGARA DELTA Indice 31-32 Avant 04/04</t>
  </si>
  <si>
    <t>18.05714285714285714286</t>
  </si>
  <si>
    <t>MAGASIN815MTS61308277S</t>
  </si>
  <si>
    <t>MTS61308277S</t>
  </si>
  <si>
    <t>CI CALYDRA DELTA/HYXIA II/ INDICE 31</t>
  </si>
  <si>
    <t>15.11792905081495685523</t>
  </si>
  <si>
    <t>MAGASIN815MTS61312668</t>
  </si>
  <si>
    <t>MTS61312668</t>
  </si>
  <si>
    <t>9.66958004689831592411</t>
  </si>
  <si>
    <t>6.6</t>
  </si>
  <si>
    <t>MAGASIN815MTS61400243S</t>
  </si>
  <si>
    <t>MTS61400243S</t>
  </si>
  <si>
    <t>CI CALYDRA DELTA/HYXIA II / INDICE 32 Avant 11/06</t>
  </si>
  <si>
    <t>26.08556149732620320856</t>
  </si>
  <si>
    <t>MAGASIN815MTS65102543</t>
  </si>
  <si>
    <t>MTS65102543</t>
  </si>
  <si>
    <t>SONDE</t>
  </si>
  <si>
    <t>16.94117647058823529412</t>
  </si>
  <si>
    <t>MAGASIN815MTS65104247S</t>
  </si>
  <si>
    <t>MTS65104247S</t>
  </si>
  <si>
    <t>CDC URBIA</t>
  </si>
  <si>
    <t>5.69491525423728813559</t>
  </si>
  <si>
    <t>MAGASIN815MTS65104333</t>
  </si>
  <si>
    <t>MTS65104333</t>
  </si>
  <si>
    <t>ECHANGEUR SANITAIRE 16 PLAQUES</t>
  </si>
  <si>
    <t>6.41657579062159214831</t>
  </si>
  <si>
    <t>1.8</t>
  </si>
  <si>
    <t>MAGASIN815MTS65104333S</t>
  </si>
  <si>
    <t>MTS65104333S</t>
  </si>
  <si>
    <t>ECHANGEUR INOA</t>
  </si>
  <si>
    <t>5.33970406905055487053</t>
  </si>
  <si>
    <t>11.6129032258064516129</t>
  </si>
  <si>
    <t>MAGASIN815MTS65105773</t>
  </si>
  <si>
    <t>MTS65105773</t>
  </si>
  <si>
    <t>ISOLANT CERAMIQUE</t>
  </si>
  <si>
    <t>10.12765957446808510638</t>
  </si>
  <si>
    <t>MAGASIN815MTS65109138-03</t>
  </si>
  <si>
    <t>MTS65109138-03</t>
  </si>
  <si>
    <t>11.25</t>
  </si>
  <si>
    <t>MAGASIN815MTS65116545-04</t>
  </si>
  <si>
    <t>MTS65116545-04</t>
  </si>
  <si>
    <t>CIRCUIT IMPRIME PRINCIPAL (ANC. MTS65116545-03, MTS65116545)</t>
  </si>
  <si>
    <t>2.24269264836138175376</t>
  </si>
  <si>
    <t>MAGASIN815ONEFIRCO9X10FRT</t>
  </si>
  <si>
    <t>ONEFIRCO9X10FRT</t>
  </si>
  <si>
    <t>DAACO CO9X10 FIREANGEL NF.GARANTIE DE 10 ANS, AUTONOMIE 10 ANS</t>
  </si>
  <si>
    <t>12.34123222748815165877</t>
  </si>
  <si>
    <t>8.92307692307692307692</t>
  </si>
  <si>
    <t>MAGASIN815RBM29090500</t>
  </si>
  <si>
    <t>RBM29090500</t>
  </si>
  <si>
    <t>RED PRES RINOX PLUS SMART  3/4</t>
  </si>
  <si>
    <t>2.26415094339622641509</t>
  </si>
  <si>
    <t>MAGASIN815RGS100054</t>
  </si>
  <si>
    <t>RGS100054</t>
  </si>
  <si>
    <t>PURGEUR ROBOCAL</t>
  </si>
  <si>
    <t>5.97489539748953974895</t>
  </si>
  <si>
    <t>MAGASIN815RGS100173</t>
  </si>
  <si>
    <t>RGS100173</t>
  </si>
  <si>
    <t>KIT MONTAGE VASE ECS</t>
  </si>
  <si>
    <t>5.952</t>
  </si>
  <si>
    <t>MAGASIN815RGS100184</t>
  </si>
  <si>
    <t>RGS100184</t>
  </si>
  <si>
    <t>SOUPAPE SOLAIRE 6 BARS</t>
  </si>
  <si>
    <t>33.17647058823529411765</t>
  </si>
  <si>
    <t>MAGASIN815RGS100185</t>
  </si>
  <si>
    <t>RGS100185</t>
  </si>
  <si>
    <t>PURGEUR SOLAIRE HT200DEG C/10BARS</t>
  </si>
  <si>
    <t>7.89473684210526315789</t>
  </si>
  <si>
    <t>MAGASIN815RGS904884</t>
  </si>
  <si>
    <t>RGS904884</t>
  </si>
  <si>
    <t>FILTRE VORTEX500 1</t>
  </si>
  <si>
    <t>3.57225433526011560694</t>
  </si>
  <si>
    <t>MAGASIN815RGS904886</t>
  </si>
  <si>
    <t>RGS904886</t>
  </si>
  <si>
    <t>POT A BOUE VORTEX300 3/4</t>
  </si>
  <si>
    <t>2.57798165137614678899</t>
  </si>
  <si>
    <t>8.10810810810810810811</t>
  </si>
  <si>
    <t>MAGASIN815RGS908313</t>
  </si>
  <si>
    <t>RGS908313</t>
  </si>
  <si>
    <t>NETTOYANT RESINE ADOUCISSEUR</t>
  </si>
  <si>
    <t>MAGASIN815SDUS1003000S</t>
  </si>
  <si>
    <t>SDUS1003000S</t>
  </si>
  <si>
    <t>CDC THEMA C 24</t>
  </si>
  <si>
    <t>19.80952380952380952381</t>
  </si>
  <si>
    <t>MAGASIN815SDUS1005600</t>
  </si>
  <si>
    <t>SDUS1005600</t>
  </si>
  <si>
    <t>PURGEUR DEGAZEUR</t>
  </si>
  <si>
    <t>15.54250386398763523957</t>
  </si>
  <si>
    <t>MAGASIN815SDUS1007000</t>
  </si>
  <si>
    <t>SDUS1007000</t>
  </si>
  <si>
    <t>ROBINET DE REMPLISSAGE</t>
  </si>
  <si>
    <t>11.42130987292277614858</t>
  </si>
  <si>
    <t>10.10526315789473684211</t>
  </si>
  <si>
    <t>MAGASIN815SDUS1007100</t>
  </si>
  <si>
    <t>SDUS1007100</t>
  </si>
  <si>
    <t>DISCONNECTEUR</t>
  </si>
  <si>
    <t>6.23626863769593475213</t>
  </si>
  <si>
    <t>MAGASIN815SDUS1010100</t>
  </si>
  <si>
    <t>SDUS1010100</t>
  </si>
  <si>
    <t>INTERRUPTEUR ON/OFF</t>
  </si>
  <si>
    <t>18.08294930875576036866</t>
  </si>
  <si>
    <t>MAGASIN815SDUS1016600</t>
  </si>
  <si>
    <t>SDUS1016600</t>
  </si>
  <si>
    <t>ECHANGEUR SANITAIRE 12 PLAQUES</t>
  </si>
  <si>
    <t>6.84976076555023923445</t>
  </si>
  <si>
    <t>10.8</t>
  </si>
  <si>
    <t>MAGASIN815SDUS1016700</t>
  </si>
  <si>
    <t>SDUS1016700</t>
  </si>
  <si>
    <t>VASE D EXPANSION 6,5 L</t>
  </si>
  <si>
    <t>4.54519368723098995696</t>
  </si>
  <si>
    <t>.75</t>
  </si>
  <si>
    <t>MAGASIN815SDUS1025500S</t>
  </si>
  <si>
    <t>SDUS1025500S</t>
  </si>
  <si>
    <t>vanne 3 voies+moteur</t>
  </si>
  <si>
    <t>12.48896434634974533107</t>
  </si>
  <si>
    <t>MAGASIN815SDUS1047000</t>
  </si>
  <si>
    <t>SDUS1047000</t>
  </si>
  <si>
    <t>CARTE PRINCIPALE</t>
  </si>
  <si>
    <t>5.72041128855830234084</t>
  </si>
  <si>
    <t>MAGASIN815SDUS1047000S</t>
  </si>
  <si>
    <t>SDUS1047000S</t>
  </si>
  <si>
    <t>CI THEMA 24/25</t>
  </si>
  <si>
    <t>9.27952114783680295762</t>
  </si>
  <si>
    <t>72</t>
  </si>
  <si>
    <t>MAGASIN815SDUS1059900S</t>
  </si>
  <si>
    <t>SDUS1059900S</t>
  </si>
  <si>
    <t>CDC THEMA</t>
  </si>
  <si>
    <t>7.01075268817204301075</t>
  </si>
  <si>
    <t>MAGASIN815SDUS1078500</t>
  </si>
  <si>
    <t>SDUS1078500</t>
  </si>
  <si>
    <t>MICRO ACCUMULATION</t>
  </si>
  <si>
    <t>3.37423312883435582822</t>
  </si>
  <si>
    <t>1.2</t>
  </si>
  <si>
    <t>MAGASIN815SDUS5720200</t>
  </si>
  <si>
    <t>SDUS5720200</t>
  </si>
  <si>
    <t>CAPTEUR DE DEBIT</t>
  </si>
  <si>
    <t>10.51783355350066050198</t>
  </si>
  <si>
    <t>12.66666666666666666667</t>
  </si>
  <si>
    <t>MAGASIN815SDUS5720500</t>
  </si>
  <si>
    <t>SDUS5720500</t>
  </si>
  <si>
    <t>CAPTEUR DE PRESSION</t>
  </si>
  <si>
    <t>4.63643512450851900393</t>
  </si>
  <si>
    <t>3.47368421052631578947</t>
  </si>
  <si>
    <t>MAGASIN815SDU0010021498</t>
  </si>
  <si>
    <t>SDU0010021498</t>
  </si>
  <si>
    <t>THEMAFAST CONDENS F 25 GN/P - THPE</t>
  </si>
  <si>
    <t>3.04842820730671197961</t>
  </si>
  <si>
    <t>MAGASIN815SDU0020017839</t>
  </si>
  <si>
    <t>SDU0020017839</t>
  </si>
  <si>
    <t>EXACONTROL E - TA MODULANT</t>
  </si>
  <si>
    <t>22.57425742574257425743</t>
  </si>
  <si>
    <t>MAGASIN815SDU0020018426</t>
  </si>
  <si>
    <t>SDU0020018426</t>
  </si>
  <si>
    <t>ISOLANT, 16 MM AVEC ECROU ET RONDELLE</t>
  </si>
  <si>
    <t>7.30232558139534883721</t>
  </si>
  <si>
    <t>MAGASIN815SDU0020018434</t>
  </si>
  <si>
    <t>SDU0020018434</t>
  </si>
  <si>
    <t>BOUGIE D ALLUMAGE, + CONTROLE</t>
  </si>
  <si>
    <t>9.42789598108747044917</t>
  </si>
  <si>
    <t>2.88</t>
  </si>
  <si>
    <t>MAGASIN815SDU0020186155S</t>
  </si>
  <si>
    <t>SDU0020186155S</t>
  </si>
  <si>
    <t>ECHANGEUR A PLAQUE 16 PLAQUES THEMAFAST</t>
  </si>
  <si>
    <t>10.39436619718309859155</t>
  </si>
  <si>
    <t>MAGASIN815SDU05123600</t>
  </si>
  <si>
    <t>SDU05123600</t>
  </si>
  <si>
    <t>POMPE,</t>
  </si>
  <si>
    <t>15.86626139817629179331</t>
  </si>
  <si>
    <t>MAGASIN815SDU05144200</t>
  </si>
  <si>
    <t>SDU05144200</t>
  </si>
  <si>
    <t>17.57853196527229676401</t>
  </si>
  <si>
    <t>144</t>
  </si>
  <si>
    <t>MAGASIN815SDU05169200</t>
  </si>
  <si>
    <t>SDU05169200</t>
  </si>
  <si>
    <t>PRESSOSTAT</t>
  </si>
  <si>
    <t>18.94736842105263157895</t>
  </si>
  <si>
    <t>MAGASIN815SDU05251900</t>
  </si>
  <si>
    <t>SDU05251900</t>
  </si>
  <si>
    <t>VOUTE MEMBRANE</t>
  </si>
  <si>
    <t>78.48648648648648648649</t>
  </si>
  <si>
    <t>MAGASIN815SDU05722900</t>
  </si>
  <si>
    <t>SDU05722900</t>
  </si>
  <si>
    <t>SOUPAPE DE SECURITE, SANITAIRE</t>
  </si>
  <si>
    <t>19.7560975609756097561</t>
  </si>
  <si>
    <t>28</t>
  </si>
  <si>
    <t>MAGASIN815SDU05730000S</t>
  </si>
  <si>
    <t>SDU05730000S</t>
  </si>
  <si>
    <t>CDC THEMA C</t>
  </si>
  <si>
    <t>8.352</t>
  </si>
  <si>
    <t>MAGASIN815SDU05733000S</t>
  </si>
  <si>
    <t>SDU05733000S</t>
  </si>
  <si>
    <t>ECH.SANITAIRE ISOFAST 35 KW</t>
  </si>
  <si>
    <t>37.23252496433666191155</t>
  </si>
  <si>
    <t>8.57142857142857142857</t>
  </si>
  <si>
    <t>MAGASIN815SDU05741000S</t>
  </si>
  <si>
    <t>SDU05741000S</t>
  </si>
  <si>
    <t>CI MULTI PRODUIT THEMA 23</t>
  </si>
  <si>
    <t>29.04</t>
  </si>
  <si>
    <t>MAGASIN815SDU05745900S</t>
  </si>
  <si>
    <t>SDU05745900S</t>
  </si>
  <si>
    <t>CI CONTROLE THEMA 23</t>
  </si>
  <si>
    <t>31.48623853211009174312</t>
  </si>
  <si>
    <t>MAGASIN815SOM656-15</t>
  </si>
  <si>
    <t>SOM656-15</t>
  </si>
  <si>
    <t>1.1406844106463878327</t>
  </si>
  <si>
    <t>9.93103448275862068966</t>
  </si>
  <si>
    <t>MAGASIN815THDRES3000TM</t>
  </si>
  <si>
    <t>THDRES3000TM</t>
  </si>
  <si>
    <t>RESISTANCE MONO 3KW       RES3000TM</t>
  </si>
  <si>
    <t>MAGASIN815TRE042331</t>
  </si>
  <si>
    <t>TRE042331</t>
  </si>
  <si>
    <t>CONDENSATEUR VENTILATEUR TANEO</t>
  </si>
  <si>
    <t>15.42857142857142857143</t>
  </si>
  <si>
    <t>MAGASIN815VAI0020265137</t>
  </si>
  <si>
    <t>VAI0020265137</t>
  </si>
  <si>
    <t>VALVE, REMPLISSAGE</t>
  </si>
  <si>
    <t>5.54621848739495798319</t>
  </si>
  <si>
    <t>MAGASIN815VIEZ017415</t>
  </si>
  <si>
    <t>VIEZ017415</t>
  </si>
  <si>
    <t>VITOTROL 200-E</t>
  </si>
  <si>
    <t>11.36842105263157894737</t>
  </si>
  <si>
    <t>MAGASIN815VIEZ020637</t>
  </si>
  <si>
    <t>VIEZ020637</t>
  </si>
  <si>
    <t>VITODENS 111-W 25 KW B1LF CONFORT 32 - THPE</t>
  </si>
  <si>
    <t>2.37988826815642458101</t>
  </si>
  <si>
    <t>MAGASIN815VIE7147463</t>
  </si>
  <si>
    <t>VIE7147463</t>
  </si>
  <si>
    <t>REMPLISSAGE AVEC DISCONNECTEUR DOUBLE S.</t>
  </si>
  <si>
    <t>8.01277955271565495208</t>
  </si>
  <si>
    <t>MAGASIN815VIE7819967</t>
  </si>
  <si>
    <t>VIE7819967</t>
  </si>
  <si>
    <t>SONDE DE TEMPERATURE</t>
  </si>
  <si>
    <t>7.18987341772151898734</t>
  </si>
  <si>
    <t>3.72413793103448275862</t>
  </si>
  <si>
    <t>MAGASIN815VIE7822739</t>
  </si>
  <si>
    <t>VIE7822739</t>
  </si>
  <si>
    <t>MANOMETRE AVEC CAPILLAIRE 0-4 BARS</t>
  </si>
  <si>
    <t>11.15789473684210526316</t>
  </si>
  <si>
    <t>MAGASIN815VIE7822742</t>
  </si>
  <si>
    <t>VIE7822742</t>
  </si>
  <si>
    <t>BOUCHONS (2X) POUR MANCHETTE DE RDT</t>
  </si>
  <si>
    <t>8.66341463414634146341</t>
  </si>
  <si>
    <t>MAGASIN815VIE7822760</t>
  </si>
  <si>
    <t>VIE7822760</t>
  </si>
  <si>
    <t>KIT JOINTS PWT</t>
  </si>
  <si>
    <t>8.29906542056074766355</t>
  </si>
  <si>
    <t>MAGASIN815VIE7824979</t>
  </si>
  <si>
    <t>VIE7824979</t>
  </si>
  <si>
    <t>FICHE DE CODAGE 20A9:0101</t>
  </si>
  <si>
    <t>MAGASIN815VIE7825533S</t>
  </si>
  <si>
    <t>VIE7825533S</t>
  </si>
  <si>
    <t>ECHANGEUR A PLAQUE</t>
  </si>
  <si>
    <t>19.91489361702127659574</t>
  </si>
  <si>
    <t>MAGASIN815VIE7826461S</t>
  </si>
  <si>
    <t>VIE7826461S</t>
  </si>
  <si>
    <t>ECHANGEUR DE CHALEUR</t>
  </si>
  <si>
    <t>5.72549019607843137255</t>
  </si>
  <si>
    <t>MAGASIN815VIE7826465S</t>
  </si>
  <si>
    <t>VIE7826465S</t>
  </si>
  <si>
    <t>ECHANGEUR A PLAQUES</t>
  </si>
  <si>
    <t>22.65306122448979591837</t>
  </si>
  <si>
    <t>MAGASIN815VIE7826515</t>
  </si>
  <si>
    <t>VIE7826515</t>
  </si>
  <si>
    <t>ELECTRODE D ALLUMAGE</t>
  </si>
  <si>
    <t>9.11538461538461538462</t>
  </si>
  <si>
    <t>MAGASIN815VIE7826516</t>
  </si>
  <si>
    <t>VIE7826516</t>
  </si>
  <si>
    <t>7.4025974025974025974</t>
  </si>
  <si>
    <t>3.78947368421052631579</t>
  </si>
  <si>
    <t>MAGASIN815VIE7828043S</t>
  </si>
  <si>
    <t>VIE7828043S</t>
  </si>
  <si>
    <t>10.06711409395973154362</t>
  </si>
  <si>
    <t>8.4</t>
  </si>
  <si>
    <t>MAGASIN815VIE7828718</t>
  </si>
  <si>
    <t>VIE7828718</t>
  </si>
  <si>
    <t>ELECTRODE D ALLUMAGE ET D IONISATION</t>
  </si>
  <si>
    <t>5.7224199288256227758</t>
  </si>
  <si>
    <t>MAGASIN815VIE7828745S</t>
  </si>
  <si>
    <t>VIE7828745S</t>
  </si>
  <si>
    <t>3.89845474613686534216</t>
  </si>
  <si>
    <t>2.27027027027027027027</t>
  </si>
  <si>
    <t>MAGASIN815VIE7828746S</t>
  </si>
  <si>
    <t>VIE7828746S</t>
  </si>
  <si>
    <t>ECHANGEUR 20 PLAQUES</t>
  </si>
  <si>
    <t>4.61237785016286644951</t>
  </si>
  <si>
    <t>MAGASIN815VIE7828750</t>
  </si>
  <si>
    <t>VIE7828750</t>
  </si>
  <si>
    <t>PURGEUR D AIR</t>
  </si>
  <si>
    <t>10.22448979591836734694</t>
  </si>
  <si>
    <t>MAGASIN815VIE7830016</t>
  </si>
  <si>
    <t>VIE7830016</t>
  </si>
  <si>
    <t>BLOC ISOLANT (FOND CDC)</t>
  </si>
  <si>
    <t>3.45158197507190795781</t>
  </si>
  <si>
    <t>2.76923076923076923077</t>
  </si>
  <si>
    <t>MAGASIN815VIE7833758</t>
  </si>
  <si>
    <t>VIE7833758</t>
  </si>
  <si>
    <t>TURBINE RADIALE NRG118E</t>
  </si>
  <si>
    <t>5</t>
  </si>
  <si>
    <t>MAGASIN815VIE7835441</t>
  </si>
  <si>
    <t>VIE7835441</t>
  </si>
  <si>
    <t>VANNE GAZ COUDEE G3/4-050 SANS SECURITE</t>
  </si>
  <si>
    <t>MAGASIN815VIE7837110</t>
  </si>
  <si>
    <t>VIE7837110</t>
  </si>
  <si>
    <t>CABLE D ALLUMAGE ET D IONISATION</t>
  </si>
  <si>
    <t>7.14170040485829959514</t>
  </si>
  <si>
    <t>MAGASIN815VIE7840567</t>
  </si>
  <si>
    <t>VIE7840567</t>
  </si>
  <si>
    <t>EQUIPEMENT HYDRAULIQUE MODELE D. S.</t>
  </si>
  <si>
    <t>6.07407407407407407407</t>
  </si>
  <si>
    <t>MAGASIN815VIE7842167</t>
  </si>
  <si>
    <t>VIE7842167</t>
  </si>
  <si>
    <t>DISCONNECTEUR MESSING</t>
  </si>
  <si>
    <t>15.70588235294117647059</t>
  </si>
  <si>
    <t>CHANT252VIE7830420</t>
  </si>
  <si>
    <t>SITE EVREUX</t>
  </si>
  <si>
    <t>CHANT252</t>
  </si>
  <si>
    <t>Chantier</t>
  </si>
  <si>
    <t>VIE7830420</t>
  </si>
  <si>
    <t>BOITIER DE RETOUR HYDRAULIQUE</t>
  </si>
  <si>
    <t>27156</t>
  </si>
  <si>
    <t>MAGASIN252ALD11026031</t>
  </si>
  <si>
    <t>MAGASIN252</t>
  </si>
  <si>
    <t>Magasin Général</t>
  </si>
  <si>
    <t>ALD11026031</t>
  </si>
  <si>
    <t>GROUPE VMC SIMPLE FLUX EASYHOME AUTO COMBLES</t>
  </si>
  <si>
    <t>4.61914460285132382892</t>
  </si>
  <si>
    <t>MAGASIN252ALD11026113S</t>
  </si>
  <si>
    <t>ALD11026113S</t>
  </si>
  <si>
    <t>CAISSON VMC SEKOIA</t>
  </si>
  <si>
    <t>11.65714285714285714286</t>
  </si>
  <si>
    <t>MAGASIN252ATL070960</t>
  </si>
  <si>
    <t>ATL070960</t>
  </si>
  <si>
    <t>PRESSOSTAT AIR 1.3 MB KROMSCHRODER SERIE E 87 A 145 501596014--&gt; OU SERIE E PROPANE</t>
  </si>
  <si>
    <t>MAGASIN252ATL074061</t>
  </si>
  <si>
    <t>ATL074061</t>
  </si>
  <si>
    <t>SONDE AMBIANCE SIC RADIO T78</t>
  </si>
  <si>
    <t>MAGASIN252ATL074214</t>
  </si>
  <si>
    <t>2</t>
  </si>
  <si>
    <t>MAGASIN252ATL124361</t>
  </si>
  <si>
    <t>ATL124361</t>
  </si>
  <si>
    <t>ELECTRODE D IONISATION BFE01.039/2</t>
  </si>
  <si>
    <t>MAGASIN252ATL159410</t>
  </si>
  <si>
    <t>ATL159410</t>
  </si>
  <si>
    <t>PURGEUR AVEC VI R88/13</t>
  </si>
  <si>
    <t>7.40540540540540540541</t>
  </si>
  <si>
    <t>MAGASIN252ATL531289</t>
  </si>
  <si>
    <t>ATL531289</t>
  </si>
  <si>
    <t>MANCH SOUP 400C/2H L300 D400 531289 FC 07/11/16</t>
  </si>
  <si>
    <t>35</t>
  </si>
  <si>
    <t>MAGASIN252ATL982131</t>
  </si>
  <si>
    <t>ATL982131</t>
  </si>
  <si>
    <t>TRAPPE AVEC ANODE HYDRID</t>
  </si>
  <si>
    <t>MAGASIN252BAN606-15</t>
  </si>
  <si>
    <t>BAN606-15</t>
  </si>
  <si>
    <t>FLEXIBLE GAZ NAT 1,5M INOX</t>
  </si>
  <si>
    <t>6.11816192560175054705</t>
  </si>
  <si>
    <t>MAGASIN252BAN607-15</t>
  </si>
  <si>
    <t>BAN607-15</t>
  </si>
  <si>
    <t>FLEXIBLE INOX BUTANE PROPANE 1.5M</t>
  </si>
  <si>
    <t>8.27586206896551724138</t>
  </si>
  <si>
    <t>MAGASIN252BAXJJD710424200</t>
  </si>
  <si>
    <t>BAXJJD710424200</t>
  </si>
  <si>
    <t>ELECTRODE D'IONISATION B/P (ANC. BAXSX710424200)</t>
  </si>
  <si>
    <t>11.72413793103448275862</t>
  </si>
  <si>
    <t>MAGASIN252BAXJJJ008422570</t>
  </si>
  <si>
    <t>BAXJJJ008422570</t>
  </si>
  <si>
    <t>ELECTRODE D'ALLUMAGE OU IONISATION (x4) (ANC. BAXSX8422570)</t>
  </si>
  <si>
    <t>13.89211618257261410788</t>
  </si>
  <si>
    <t>MAGASIN252BAXJJJ008922380</t>
  </si>
  <si>
    <t>BAXJJJ008922380</t>
  </si>
  <si>
    <t>THERMOMANOMETRE (ANC. BAXSX8922380)</t>
  </si>
  <si>
    <t>23.14285714285714285714</t>
  </si>
  <si>
    <t>MAGASIN252BAXJJJ009950760</t>
  </si>
  <si>
    <t>BAXJJJ009950760</t>
  </si>
  <si>
    <t>SECURITE SURCHAUFFE 105DEG (ANC. BAXSX9950760)</t>
  </si>
  <si>
    <t>11.84810126582278481013</t>
  </si>
  <si>
    <t>MAGASIN252BAXSRN939669</t>
  </si>
  <si>
    <t>BAXSRN939669</t>
  </si>
  <si>
    <t>JOINT P/TUBULURE</t>
  </si>
  <si>
    <t>MAGASIN252BAXSX8435380</t>
  </si>
  <si>
    <t>BAXSX8435380</t>
  </si>
  <si>
    <t>FLOW RILEVATOR</t>
  </si>
  <si>
    <t>18.4</t>
  </si>
  <si>
    <t>MAGASIN252BAXS0032206</t>
  </si>
  <si>
    <t>BAXS0032206</t>
  </si>
  <si>
    <t>GICLEUR DANFOSS 0,45G - 80DEG  LE S</t>
  </si>
  <si>
    <t>54</t>
  </si>
  <si>
    <t>MAGASIN252BAXS3008652</t>
  </si>
  <si>
    <t>BAXS3008652</t>
  </si>
  <si>
    <t>BLOC ACTIF RBL 535 SE/LD             S3008652  FC 12/2015</t>
  </si>
  <si>
    <t>MAGASIN252BAXS50036783</t>
  </si>
  <si>
    <t>BAXS50036783</t>
  </si>
  <si>
    <t>S50036783 ACCOUPLEMENT COTE TURBINE</t>
  </si>
  <si>
    <t>MAGASIN252BAXS58252151</t>
  </si>
  <si>
    <t>BAXS58252151</t>
  </si>
  <si>
    <t>ELECTRODE ALLUMAGE CF30-50 2A</t>
  </si>
  <si>
    <t>MAGASIN252BAXV507083</t>
  </si>
  <si>
    <t>BAXV507083</t>
  </si>
  <si>
    <t>POMPE WILO RS15/5-3KUCR130-3</t>
  </si>
  <si>
    <t>7.36633663366336633663</t>
  </si>
  <si>
    <t>MAGASIN252BAX711405000</t>
  </si>
  <si>
    <t>BAX711405000</t>
  </si>
  <si>
    <t>JOINT CHAMBRE COMBUSTION</t>
  </si>
  <si>
    <t>MAGASIN252BAX711633700</t>
  </si>
  <si>
    <t>BAX711633700</t>
  </si>
  <si>
    <t>GROUPE FILTRE LIMITEUR 8L</t>
  </si>
  <si>
    <t>MAGASIN252BAX7222133</t>
  </si>
  <si>
    <t>BAX7222133</t>
  </si>
  <si>
    <t>CI INITIA PLUS MAX</t>
  </si>
  <si>
    <t>MAGASIN252BDRS20018228</t>
  </si>
  <si>
    <t>BDRS20018228</t>
  </si>
  <si>
    <t>BRF TIGRA 2 - CF510R</t>
  </si>
  <si>
    <t>MAGASIN252BEN11593701</t>
  </si>
  <si>
    <t>BEN11593701</t>
  </si>
  <si>
    <t>2 ELECTRODES B 10</t>
  </si>
  <si>
    <t>12.31578947368421052632</t>
  </si>
  <si>
    <t>MAGASIN252BOS67900522</t>
  </si>
  <si>
    <t>BOS67900522</t>
  </si>
  <si>
    <t>JOINT COLLECTEUR CONDENS GB112-60</t>
  </si>
  <si>
    <t>MAGASIN252BOS67900526</t>
  </si>
  <si>
    <t>BOS67900526</t>
  </si>
  <si>
    <t>JOINT BRUL 60KW</t>
  </si>
  <si>
    <t>MAGASIN252BOS87072072720</t>
  </si>
  <si>
    <t>BOS87072072720</t>
  </si>
  <si>
    <t>UNITE D ALLUMAGE</t>
  </si>
  <si>
    <t>MAGASIN252BOS87074060070</t>
  </si>
  <si>
    <t>BOS87074060070</t>
  </si>
  <si>
    <t>MAGASIN252BOS87081070130</t>
  </si>
  <si>
    <t>BOS87081070130</t>
  </si>
  <si>
    <t>BOUGIE D`ALLUMAGE</t>
  </si>
  <si>
    <t>MAGASIN252CMA3318992</t>
  </si>
  <si>
    <t>CMA3318992</t>
  </si>
  <si>
    <t>EXPERT CONTROL LINK</t>
  </si>
  <si>
    <t>37.14285714285714285714</t>
  </si>
  <si>
    <t>MAGASIN252DAI5001836</t>
  </si>
  <si>
    <t>DAI5001836</t>
  </si>
  <si>
    <t>BOBINE VANNE 3 VOIES 4SW08376-1</t>
  </si>
  <si>
    <t>MAGASIN252DAI5004402</t>
  </si>
  <si>
    <t>DAI5004402</t>
  </si>
  <si>
    <t>JOINT  3PW60909-1</t>
  </si>
  <si>
    <t>MAGASIN252DAI5023309</t>
  </si>
  <si>
    <t>DAI5023309</t>
  </si>
  <si>
    <t>COLLIER FIX. FLEXIBLE POMPE RI-014A-19</t>
  </si>
  <si>
    <t>12.63157894736842105263</t>
  </si>
  <si>
    <t>132</t>
  </si>
  <si>
    <t>MAGASIN252DAN030F6914</t>
  </si>
  <si>
    <t>DAN030F6914</t>
  </si>
  <si>
    <t>GICLEUR DANFOSS 60     0,65</t>
  </si>
  <si>
    <t>20.04950495049504950495</t>
  </si>
  <si>
    <t>13.2</t>
  </si>
  <si>
    <t>MAGASIN252DDIJJD008422570</t>
  </si>
  <si>
    <t>DDIJJD008422570</t>
  </si>
  <si>
    <t>ELECTRODE D ALLUMAGE + IONISATION</t>
  </si>
  <si>
    <t>PIECE DETACHEE - NON STOCKEE</t>
  </si>
  <si>
    <t>5.625</t>
  </si>
  <si>
    <t>MAGASIN252DDIJJD721946800</t>
  </si>
  <si>
    <t>DDIJJD721946800</t>
  </si>
  <si>
    <t>PRESSOSTAT FUMEES</t>
  </si>
  <si>
    <t>22.28571428571428571429</t>
  </si>
  <si>
    <t>MAGASIN252DDIS100237</t>
  </si>
  <si>
    <t>DDIS100237</t>
  </si>
  <si>
    <t>TUBE DE SIPHON</t>
  </si>
  <si>
    <t>10.37837837837837837838</t>
  </si>
  <si>
    <t>MAGASIN252DDIS100796</t>
  </si>
  <si>
    <t>DDIS100796</t>
  </si>
  <si>
    <t>SOUPAPE SECURITE 7 BAR 1/2</t>
  </si>
  <si>
    <t>20.76923076923076923077</t>
  </si>
  <si>
    <t>38.4</t>
  </si>
  <si>
    <t>MAGASIN252DDIS100838</t>
  </si>
  <si>
    <t>DDIS100838</t>
  </si>
  <si>
    <t>TRANSFO ALLUMAGE AVEC ELECTRODE ALL</t>
  </si>
  <si>
    <t>10.16949152542372881356</t>
  </si>
  <si>
    <t>MAGASIN252DDIS53564</t>
  </si>
  <si>
    <t>DDIS53564</t>
  </si>
  <si>
    <t>ELECTRODE ALLUMAGE + IONISATION</t>
  </si>
  <si>
    <t>17.64705882352941176471</t>
  </si>
  <si>
    <t>MAGASIN252DDIS59596</t>
  </si>
  <si>
    <t>DDIS59596</t>
  </si>
  <si>
    <t>JOINT PLAQUE FOYERE ( X10)</t>
  </si>
  <si>
    <t>19.86175115207373271889</t>
  </si>
  <si>
    <t>MAGASIN252DDIS62743</t>
  </si>
  <si>
    <t>DDIS62743</t>
  </si>
  <si>
    <t>ELECTRODE ALLUMAGE/IONISATION CABLE</t>
  </si>
  <si>
    <t>8.48258283772302463891</t>
  </si>
  <si>
    <t>MAGASIN252DDI100003272</t>
  </si>
  <si>
    <t>DDI100003272</t>
  </si>
  <si>
    <t>KIT RAC CHAUDIERE S/CONDUIT DY850</t>
  </si>
  <si>
    <t>45</t>
  </si>
  <si>
    <t>MAGASIN252DDI100009337</t>
  </si>
  <si>
    <t>DDI100009337</t>
  </si>
  <si>
    <t>KIT REMP MCX/MCR A VISSER HG39</t>
  </si>
  <si>
    <t>MAGASIN252DDI100018206</t>
  </si>
  <si>
    <t>DDI100018206</t>
  </si>
  <si>
    <t>INSERT + TETE THERM OR57            100018206 FC 03/2016</t>
  </si>
  <si>
    <t>MAGASIN252DDI117167</t>
  </si>
  <si>
    <t>DDI117167</t>
  </si>
  <si>
    <t>VASE EXPANSION SANITAIRE       HG77  FC 12/10/16</t>
  </si>
  <si>
    <t>MAGASIN252DDI300000304</t>
  </si>
  <si>
    <t>DDI300000304</t>
  </si>
  <si>
    <t>SOUPAPE DE SECURITE ORKLI 17106</t>
  </si>
  <si>
    <t>9.71428571428571428571</t>
  </si>
  <si>
    <t>MAGASIN252DDI7610601S</t>
  </si>
  <si>
    <t>DDI7610601S</t>
  </si>
  <si>
    <t>corps complet 15-25 KW</t>
  </si>
  <si>
    <t>40</t>
  </si>
  <si>
    <t>MAGASIN252DDI7631145</t>
  </si>
  <si>
    <t>DDI7631145</t>
  </si>
  <si>
    <t>CARTE SECURITE</t>
  </si>
  <si>
    <t>9.03260869565217391304</t>
  </si>
  <si>
    <t>MAGASIN252DDI8666557</t>
  </si>
  <si>
    <t>DDI8666557</t>
  </si>
  <si>
    <t>3.23076923076923076923</t>
  </si>
  <si>
    <t>MAGASIN252DDI86665670</t>
  </si>
  <si>
    <t>DDI86665670</t>
  </si>
  <si>
    <t>CORPS DE VANNE+CLAPET+JT</t>
  </si>
  <si>
    <t>24.5217391304347826087</t>
  </si>
  <si>
    <t>MAGASIN252DDI97909076</t>
  </si>
  <si>
    <t>DDI97909076</t>
  </si>
  <si>
    <t>VASE EXPANSION   871</t>
  </si>
  <si>
    <t>MAGASIN252DMMBU28502</t>
  </si>
  <si>
    <t>DMMBU28502</t>
  </si>
  <si>
    <t>BYPASS</t>
  </si>
  <si>
    <t>MAGASIN252ELM87004000150</t>
  </si>
  <si>
    <t>ELM87004000150</t>
  </si>
  <si>
    <t>CTN</t>
  </si>
  <si>
    <t>17.96296296296296296296</t>
  </si>
  <si>
    <t>MAGASIN252ELM87005030500</t>
  </si>
  <si>
    <t>ELM87005030500</t>
  </si>
  <si>
    <t>MEMBRANE (10X)</t>
  </si>
  <si>
    <t>9.95121951219512195122</t>
  </si>
  <si>
    <t>MAGASIN252ELM87167466490</t>
  </si>
  <si>
    <t>ELM87167466490</t>
  </si>
  <si>
    <t>INJECTEUR DE VEILLEUSE</t>
  </si>
  <si>
    <t>MAGASIN252ELM87167469440</t>
  </si>
  <si>
    <t>ELM87167469440</t>
  </si>
  <si>
    <t>MAGASIN252ELM87181070870</t>
  </si>
  <si>
    <t>MAGASIN252FRI450098</t>
  </si>
  <si>
    <t>FRI450098</t>
  </si>
  <si>
    <t>CALORIFUGE HM/PEVO32 08-&gt;</t>
  </si>
  <si>
    <t>MAGASIN252GRU99199591</t>
  </si>
  <si>
    <t>GRU99199591</t>
  </si>
  <si>
    <t>ALPHA1 25-40 N 180 1X230V 50HZ 6H</t>
  </si>
  <si>
    <t>MAGASIN252HAM7250</t>
  </si>
  <si>
    <t>HAM7250</t>
  </si>
  <si>
    <t>TETE THERMOSTATIQUE</t>
  </si>
  <si>
    <t>3.98563734290843806104</t>
  </si>
  <si>
    <t>MAGASIN252HONDT92A1004</t>
  </si>
  <si>
    <t>HONDT92A1004</t>
  </si>
  <si>
    <t>THERMOSTAT AMBIANCE DIGITAL RF</t>
  </si>
  <si>
    <t>5.82857142857142857143</t>
  </si>
  <si>
    <t>MAGASIN252HONT4H110A1023</t>
  </si>
  <si>
    <t>6.35294117647058823529</t>
  </si>
  <si>
    <t>MAGASIN252HONY87RFC2124</t>
  </si>
  <si>
    <t>HONY87RFC2124</t>
  </si>
  <si>
    <t>THERMOSTAT HONEYWELL SANS FIL CONNECTE Y87</t>
  </si>
  <si>
    <t>4.38009049773755656109</t>
  </si>
  <si>
    <t>3</t>
  </si>
  <si>
    <t>MAGASIN252MTS395097</t>
  </si>
  <si>
    <t>MTS395097</t>
  </si>
  <si>
    <t>ANODE D:22 L:800 + BOUCHON</t>
  </si>
  <si>
    <t>MAGASIN252MTS573441</t>
  </si>
  <si>
    <t>MTS573441</t>
  </si>
  <si>
    <t>ELECTRODE IONISATION+FIXATION</t>
  </si>
  <si>
    <t>54.66666666666666666667</t>
  </si>
  <si>
    <t>MAGASIN252MTS60000171S</t>
  </si>
  <si>
    <t>MTS60000171S</t>
  </si>
  <si>
    <t>26.58461538461538461538</t>
  </si>
  <si>
    <t>MAGASIN252MTS60000571</t>
  </si>
  <si>
    <t>MTS60000571</t>
  </si>
  <si>
    <t>15.91304347826086956522</t>
  </si>
  <si>
    <t>MAGASIN252MTS60000725</t>
  </si>
  <si>
    <t>MTS60000725</t>
  </si>
  <si>
    <t>MANOMETRE</t>
  </si>
  <si>
    <t>10.23240589198036006547</t>
  </si>
  <si>
    <t>MAGASIN252MTS60001584</t>
  </si>
  <si>
    <t>MTS60001584</t>
  </si>
  <si>
    <t>POMPE 4M 1V</t>
  </si>
  <si>
    <t>3.29268292682926829268</t>
  </si>
  <si>
    <t>MAGASIN252MTS60003333</t>
  </si>
  <si>
    <t>MTS60003333</t>
  </si>
  <si>
    <t>14.34042553191489361702</t>
  </si>
  <si>
    <t>26.4</t>
  </si>
  <si>
    <t>MAGASIN252MTS60081839S</t>
  </si>
  <si>
    <t>MAGASIN252MTS60084008</t>
  </si>
  <si>
    <t>MTS60084008</t>
  </si>
  <si>
    <t>CIRCUIT MODULATION CF-VMC -FF</t>
  </si>
  <si>
    <t>18.75</t>
  </si>
  <si>
    <t>MAGASIN252MTS60084009</t>
  </si>
  <si>
    <t>MTS60084009</t>
  </si>
  <si>
    <t>31.13385826771653543307</t>
  </si>
  <si>
    <t>66</t>
  </si>
  <si>
    <t>MAGASIN252MTS60084226</t>
  </si>
  <si>
    <t>MTS60084226</t>
  </si>
  <si>
    <t>ROBINET (Pochette)</t>
  </si>
  <si>
    <t>MAGASIN252MTS60100342-30</t>
  </si>
  <si>
    <t>MTS60100342-30</t>
  </si>
  <si>
    <t>THERMOCOUPLE ET SECURITE 110DEG C</t>
  </si>
  <si>
    <t>18.25</t>
  </si>
  <si>
    <t>MAGASIN252MTS61002802</t>
  </si>
  <si>
    <t>MAGASIN252MTS61010000</t>
  </si>
  <si>
    <t>MTS61010000</t>
  </si>
  <si>
    <t>VANNE 3 VOIES</t>
  </si>
  <si>
    <t>15.09745390693590869183</t>
  </si>
  <si>
    <t>28.8</t>
  </si>
  <si>
    <t>MAGASIN252MTS61010170</t>
  </si>
  <si>
    <t>MTS61010170</t>
  </si>
  <si>
    <t>RALLONGE DE VASE D EXPANSION</t>
  </si>
  <si>
    <t>13.50318471337579617834</t>
  </si>
  <si>
    <t>MAGASIN252MTS61010612</t>
  </si>
  <si>
    <t>MAGASIN252MTS61012756</t>
  </si>
  <si>
    <t>MTS61012756</t>
  </si>
  <si>
    <t>CIRCUIT IMPRIME DE REGULATION</t>
  </si>
  <si>
    <t>23.54066985645933014354</t>
  </si>
  <si>
    <t>MAGASIN252MTS61014228</t>
  </si>
  <si>
    <t>MAGASIN252MTS61020925</t>
  </si>
  <si>
    <t>MTS61020925</t>
  </si>
  <si>
    <t>6.28158844765342960289</t>
  </si>
  <si>
    <t>MAGASIN252MTS61302483-01</t>
  </si>
  <si>
    <t>MTS61302483-01</t>
  </si>
  <si>
    <t>MOTEUR VANNE 3 VOIES</t>
  </si>
  <si>
    <t>19.65714285714285714286</t>
  </si>
  <si>
    <t>MAGASIN252MTS61302533</t>
  </si>
  <si>
    <t>MTS61302533</t>
  </si>
  <si>
    <t>INTERFACE SUPERIEURE EQUIPEE</t>
  </si>
  <si>
    <t>29.7</t>
  </si>
  <si>
    <t>MAGASIN252MTS61308277S</t>
  </si>
  <si>
    <t>MAGASIN252MTS61312668S</t>
  </si>
  <si>
    <t>MTS61312668S</t>
  </si>
  <si>
    <t>SOUPAPES 3 BARS</t>
  </si>
  <si>
    <t>10.50480598077607689569</t>
  </si>
  <si>
    <t>120</t>
  </si>
  <si>
    <t>MAGASIN252MTS61314169</t>
  </si>
  <si>
    <t>MTS61314169</t>
  </si>
  <si>
    <t>20.39525691699604743083</t>
  </si>
  <si>
    <t>MAGASIN252MTS61314958</t>
  </si>
  <si>
    <t>MTS61314958</t>
  </si>
  <si>
    <t>CIRCUIT IMPRIME CAR. EXTENSION</t>
  </si>
  <si>
    <t>MAGASIN252MTS65104261</t>
  </si>
  <si>
    <t>MTS65104261</t>
  </si>
  <si>
    <t>VASE D EXPANSION 8L</t>
  </si>
  <si>
    <t>2.92884468247895944912</t>
  </si>
  <si>
    <t>MAGASIN252MTS65104338-01</t>
  </si>
  <si>
    <t>MTS65104338-01</t>
  </si>
  <si>
    <t>SONDE NTC</t>
  </si>
  <si>
    <t>17.50269106566200215285</t>
  </si>
  <si>
    <t>MAGASIN252MTS65110102</t>
  </si>
  <si>
    <t>MTS65110102</t>
  </si>
  <si>
    <t>BOUCHON D ANODE</t>
  </si>
  <si>
    <t>10.4</t>
  </si>
  <si>
    <t>MAGASIN252MTS65110448</t>
  </si>
  <si>
    <t>MTS65110448</t>
  </si>
  <si>
    <t>DOUILLE D: 22</t>
  </si>
  <si>
    <t>MAGASIN252MTS65110661</t>
  </si>
  <si>
    <t>MTS65110661</t>
  </si>
  <si>
    <t>VASE D EXPANSION 18L</t>
  </si>
  <si>
    <t>MAGASIN252MTS65110904-01</t>
  </si>
  <si>
    <t>MTS65110904-01</t>
  </si>
  <si>
    <t>CIRCUIT IMPRIME (ENERGY MANAGER)</t>
  </si>
  <si>
    <t>MAGASIN252MTS65112035-02</t>
  </si>
  <si>
    <t>MTS65112035-02</t>
  </si>
  <si>
    <t>CIRCUIT IMPRIME SOLAR MANAGER EVO LOW</t>
  </si>
  <si>
    <t>MAGASIN252MTS65112082</t>
  </si>
  <si>
    <t>MTS65112082</t>
  </si>
  <si>
    <t>15.71428571428571428571</t>
  </si>
  <si>
    <t>MAGASIN252MTS65112751</t>
  </si>
  <si>
    <t>MTS65112751</t>
  </si>
  <si>
    <t>SONDE D  ASPIRATION TS</t>
  </si>
  <si>
    <t>MAGASIN252MTS65114922</t>
  </si>
  <si>
    <t>MTS65114922</t>
  </si>
  <si>
    <t>ROBINET EVACUATION INSTALLA.</t>
  </si>
  <si>
    <t>18.58823529411764705882</t>
  </si>
  <si>
    <t>MAGASIN252MTS65115247</t>
  </si>
  <si>
    <t>MTS65115247</t>
  </si>
  <si>
    <t>CIRCUIT ENERGY MANAGER</t>
  </si>
  <si>
    <t>13.875</t>
  </si>
  <si>
    <t>MAGASIN252MTS65117608</t>
  </si>
  <si>
    <t>MTS65117608</t>
  </si>
  <si>
    <t>KIT DIAPHRAGME AIR CCS 30 KW</t>
  </si>
  <si>
    <t>MAGASIN252MTS65118634</t>
  </si>
  <si>
    <t>MTS65118634</t>
  </si>
  <si>
    <t>RACCORDS DIELECTRIQUES 3/4 (ANC. MTS926195)</t>
  </si>
  <si>
    <t>17.05263157894736842105</t>
  </si>
  <si>
    <t>MAGASIN252MTS65120204</t>
  </si>
  <si>
    <t>MTS65120204</t>
  </si>
  <si>
    <t>ROBINET DE GAZ</t>
  </si>
  <si>
    <t>MAGASIN252MTS65120954</t>
  </si>
  <si>
    <t>MTS65120954</t>
  </si>
  <si>
    <t>POMPE PARA NFSL/7-50/SC-12</t>
  </si>
  <si>
    <t>MAGASIN252MTS65152681</t>
  </si>
  <si>
    <t>MTS65152681</t>
  </si>
  <si>
    <t>EXTRACTEUR CE 35 MM</t>
  </si>
  <si>
    <t>MAGASIN252MTS65152684</t>
  </si>
  <si>
    <t>MTS65152684</t>
  </si>
  <si>
    <t>CIRCUIT IMPRIME PRINCIPAL CE</t>
  </si>
  <si>
    <t>10.66666666666666666667</t>
  </si>
  <si>
    <t>MAGASIN252MTS65402015</t>
  </si>
  <si>
    <t>MTS65402015</t>
  </si>
  <si>
    <t>JOINT TORIQUE (CUIVRE)</t>
  </si>
  <si>
    <t>MAGASIN252MTS691524</t>
  </si>
  <si>
    <t>MTS691524</t>
  </si>
  <si>
    <t>THERMOSTAT EMBRO TAS L450</t>
  </si>
  <si>
    <t>88</t>
  </si>
  <si>
    <t>MAGASIN252ONEFIR005689</t>
  </si>
  <si>
    <t>ONEFIR005689</t>
  </si>
  <si>
    <t>DETECTEUR DE FUMEE NF FIREANGEL ST622 DAAF PILES ET PRODUITS GARANTIS 10ANS</t>
  </si>
  <si>
    <t>4.03931649780734916074</t>
  </si>
  <si>
    <t>25</t>
  </si>
  <si>
    <t>MAGASIN252PRO8059</t>
  </si>
  <si>
    <t>PRO8059</t>
  </si>
  <si>
    <t>KIT DUO ANTI-CALCAIRE + BYPASS EQUERRE +VIS</t>
  </si>
  <si>
    <t>MAGASIN252RGS100057</t>
  </si>
  <si>
    <t>RGS100057</t>
  </si>
  <si>
    <t>SOUPAPE MF 1/2 7 BARS</t>
  </si>
  <si>
    <t>11.88349514563106796117</t>
  </si>
  <si>
    <t>MAGASIN252RGS215087</t>
  </si>
  <si>
    <t>RGS215087</t>
  </si>
  <si>
    <t>FLUIDICS 0.55 G 60 DEG HF</t>
  </si>
  <si>
    <t>15.39130434782608695652</t>
  </si>
  <si>
    <t>MAGASIN252RGS215106</t>
  </si>
  <si>
    <t>RGS215106</t>
  </si>
  <si>
    <t>FLUIDICS 0.45 G 80 DEG HF</t>
  </si>
  <si>
    <t>29.14285714285714285714</t>
  </si>
  <si>
    <t>MAGASIN252RGS401605</t>
  </si>
  <si>
    <t>RGS401605</t>
  </si>
  <si>
    <t>1 BLOC ELECTRODE GI 4/7</t>
  </si>
  <si>
    <t>MAGASIN252RGS909407</t>
  </si>
  <si>
    <t>RGS909407</t>
  </si>
  <si>
    <t>JAUGE SANS FIL TANKALERT ECO O</t>
  </si>
  <si>
    <t>19.2</t>
  </si>
  <si>
    <t>MAGASIN252RIER2444</t>
  </si>
  <si>
    <t>RIER2444</t>
  </si>
  <si>
    <t>MAGASIN252RIER8353</t>
  </si>
  <si>
    <t>RIER8353</t>
  </si>
  <si>
    <t>MAGASIN252RIE20132526</t>
  </si>
  <si>
    <t>RIE20132526</t>
  </si>
  <si>
    <t>3008646 CELLULE PHOTORESIST</t>
  </si>
  <si>
    <t>MAGASIN252RIE3008646</t>
  </si>
  <si>
    <t>RIE3008646</t>
  </si>
  <si>
    <t>CELLULE PHOTO CLIPPER</t>
  </si>
  <si>
    <t>MAGASIN252RIE4R104243</t>
  </si>
  <si>
    <t>RIE4R104243</t>
  </si>
  <si>
    <t>CIRCULATEUR DOM/RESA FC 26/10/2018</t>
  </si>
  <si>
    <t>MAGASIN252SDUS1005800S</t>
  </si>
  <si>
    <t>SDUS1005800S</t>
  </si>
  <si>
    <t>ECHANGEUR PLAQUE</t>
  </si>
  <si>
    <t>17.95694716242661448141</t>
  </si>
  <si>
    <t>156</t>
  </si>
  <si>
    <t>MAGASIN252SDUS1006200</t>
  </si>
  <si>
    <t>SDUS1006200</t>
  </si>
  <si>
    <t>VASE D EXPANSION 8 L</t>
  </si>
  <si>
    <t>4.55487804878048780488</t>
  </si>
  <si>
    <t>MAGASIN252SDUS1006700</t>
  </si>
  <si>
    <t>SDUS1006700</t>
  </si>
  <si>
    <t>26.57142857142857142857</t>
  </si>
  <si>
    <t>MAGASIN252SDUS1007000</t>
  </si>
  <si>
    <t>15.78947368421052631579</t>
  </si>
  <si>
    <t>MAGASIN252SDUS1007000S</t>
  </si>
  <si>
    <t>SDUS1007000S</t>
  </si>
  <si>
    <t>Robinet de remplissage</t>
  </si>
  <si>
    <t>20.54863540937718684395</t>
  </si>
  <si>
    <t>114</t>
  </si>
  <si>
    <t>MAGASIN252SDUS1007100S</t>
  </si>
  <si>
    <t>SDUS1007100S</t>
  </si>
  <si>
    <t>6.13992537313432835821</t>
  </si>
  <si>
    <t>MAGASIN252SDUS1016600</t>
  </si>
  <si>
    <t>MAGASIN252SDUS1016700</t>
  </si>
  <si>
    <t>MAGASIN252SDUS1025500</t>
  </si>
  <si>
    <t>SDUS1025500</t>
  </si>
  <si>
    <t>VANNE 3 VOIES + MOTEUR</t>
  </si>
  <si>
    <t>6.61904761904761904762</t>
  </si>
  <si>
    <t>MAGASIN252SDUS1025700</t>
  </si>
  <si>
    <t>SDUS1025700</t>
  </si>
  <si>
    <t>14.18181818181818181818</t>
  </si>
  <si>
    <t>MAGASIN252SDUS1043100</t>
  </si>
  <si>
    <t>SDUS1043100</t>
  </si>
  <si>
    <t>VISEUR DE FLAMME</t>
  </si>
  <si>
    <t>13.71428571428571428571</t>
  </si>
  <si>
    <t>MAGASIN252SDUS1047000</t>
  </si>
  <si>
    <t>MAGASIN252SDUS1059900S</t>
  </si>
  <si>
    <t>MAGASIN252SDUS5261700</t>
  </si>
  <si>
    <t>SDUS5261700</t>
  </si>
  <si>
    <t>BY-PASS</t>
  </si>
  <si>
    <t>21.44262295081967213115</t>
  </si>
  <si>
    <t>MAGASIN252SDUS5704200</t>
  </si>
  <si>
    <t>SDUS5704200</t>
  </si>
  <si>
    <t>CAPTEUR DE TEMPERATURE SANITAIRE</t>
  </si>
  <si>
    <t>17.1525423728813559322</t>
  </si>
  <si>
    <t>MAGASIN252SDUS5720500S</t>
  </si>
  <si>
    <t>SDUS5720500S</t>
  </si>
  <si>
    <t>42.03092783505154639175</t>
  </si>
  <si>
    <t>MAGASIN252SDU0020037988</t>
  </si>
  <si>
    <t>SDU0020037988</t>
  </si>
  <si>
    <t>BLOC POMPE PLASTIQUE</t>
  </si>
  <si>
    <t>7.88832487309644670051</t>
  </si>
  <si>
    <t>MAGASIN252SDU0020048298</t>
  </si>
  <si>
    <t>SDU0020048298</t>
  </si>
  <si>
    <t>THERMOSTAT PTC VMC</t>
  </si>
  <si>
    <t>MAGASIN252SDU0020078632</t>
  </si>
  <si>
    <t>SDU0020078632</t>
  </si>
  <si>
    <t>SOUPAPE DE SECURITE, 3 BAR</t>
  </si>
  <si>
    <t>6.56144100137383605556</t>
  </si>
  <si>
    <t>MAGASIN252SDU0020078632S</t>
  </si>
  <si>
    <t>SDU0020078632S</t>
  </si>
  <si>
    <t>SOUPAPE</t>
  </si>
  <si>
    <t>10.92</t>
  </si>
  <si>
    <t>MAGASIN252SDU0020124874</t>
  </si>
  <si>
    <t>SDU0020124874</t>
  </si>
  <si>
    <t>MECANISME GAZ, SR 8 MM</t>
  </si>
  <si>
    <t>10.74418604651162790698</t>
  </si>
  <si>
    <t>MAGASIN252SDU0020205950</t>
  </si>
  <si>
    <t>SDU0020205950</t>
  </si>
  <si>
    <t>BOUTON</t>
  </si>
  <si>
    <t>14.04778156996587030717</t>
  </si>
  <si>
    <t>MAGASIN252SDU05123600</t>
  </si>
  <si>
    <t>MAGASIN252SDU05127600</t>
  </si>
  <si>
    <t>SDU05127600</t>
  </si>
  <si>
    <t>THERMOSTAT SRC</t>
  </si>
  <si>
    <t>38.18181818181818181818</t>
  </si>
  <si>
    <t>MAGASIN252SDU05127800</t>
  </si>
  <si>
    <t>SDU05127800</t>
  </si>
  <si>
    <t>SECURITE DE SURCHAUFFE</t>
  </si>
  <si>
    <t>39.42857142857142857143</t>
  </si>
  <si>
    <t>MAGASIN252SDU05200900</t>
  </si>
  <si>
    <t>SDU05200900</t>
  </si>
  <si>
    <t>BOUGIE CONTROLE</t>
  </si>
  <si>
    <t>MAGASIN252SDU05497100</t>
  </si>
  <si>
    <t>SDU05497100</t>
  </si>
  <si>
    <t>THERMISTANCE, GRIS, (X5)</t>
  </si>
  <si>
    <t>MAGASIN252SDU05497200</t>
  </si>
  <si>
    <t>SDU05497200</t>
  </si>
  <si>
    <t>Thermistance blanche</t>
  </si>
  <si>
    <t>276</t>
  </si>
  <si>
    <t>MAGASIN252SDU05497300</t>
  </si>
  <si>
    <t>SDU05497300</t>
  </si>
  <si>
    <t>THERMOSTAT, SANITAIRE, ORANGE, (X5)</t>
  </si>
  <si>
    <t>33.97402597402597402597</t>
  </si>
  <si>
    <t>MAGASIN252SDU05642900</t>
  </si>
  <si>
    <t>SDU05642900</t>
  </si>
  <si>
    <t>POMPE</t>
  </si>
  <si>
    <t>22.63636363636363636364</t>
  </si>
  <si>
    <t>MAGASIN252SDU05720900</t>
  </si>
  <si>
    <t>SDU05720900</t>
  </si>
  <si>
    <t>GROUPE HYDRAULIQUE POMPE</t>
  </si>
  <si>
    <t>8.31325301204819277108</t>
  </si>
  <si>
    <t>MAGASIN252SDU05722800</t>
  </si>
  <si>
    <t>SDU05722800</t>
  </si>
  <si>
    <t>SOUPAPE DE SECURITE CHAUFFAGE</t>
  </si>
  <si>
    <t>17.91017964071856287425</t>
  </si>
  <si>
    <t>MAGASIN252SDU05722900</t>
  </si>
  <si>
    <t>MAGASIN252SDU05725000</t>
  </si>
  <si>
    <t>SDU05725000</t>
  </si>
  <si>
    <t>CAPTEUR TEMPERATURE</t>
  </si>
  <si>
    <t>57</t>
  </si>
  <si>
    <t>MAGASIN252SDU05737900</t>
  </si>
  <si>
    <t>SDU05737900</t>
  </si>
  <si>
    <t>5.58974358974358974359</t>
  </si>
  <si>
    <t>MAGASIN252SDU05738300</t>
  </si>
  <si>
    <t>SDU05738300</t>
  </si>
  <si>
    <t>POMPE SANITAIRE</t>
  </si>
  <si>
    <t>8.56160458452722063037</t>
  </si>
  <si>
    <t>MAGASIN252SDU05741000</t>
  </si>
  <si>
    <t>SDU05741000</t>
  </si>
  <si>
    <t>CIRCUIT IMPRIME, ALLUMAGE + REGULATION</t>
  </si>
  <si>
    <t>18.14906832298136645963</t>
  </si>
  <si>
    <t>MAGASIN252SDU05742800</t>
  </si>
  <si>
    <t>SDU05742800</t>
  </si>
  <si>
    <t>MECANISME GAZ, G20</t>
  </si>
  <si>
    <t>12.45801526717557251908</t>
  </si>
  <si>
    <t>MAGASIN252SDU05904000</t>
  </si>
  <si>
    <t>SDU05904000</t>
  </si>
  <si>
    <t>Thermostat VMC</t>
  </si>
  <si>
    <t>MAGASIN252SDU05906900</t>
  </si>
  <si>
    <t>SDU05906900</t>
  </si>
  <si>
    <t>SECURITE TTB</t>
  </si>
  <si>
    <t>39.2</t>
  </si>
  <si>
    <t>MAGASIN252SIA6630-20</t>
  </si>
  <si>
    <t>SIA6630-20</t>
  </si>
  <si>
    <t>SOUPAPE CHASSE POUR RESERVOIR RH 6600</t>
  </si>
  <si>
    <t>5.27102803738317757009</t>
  </si>
  <si>
    <t>MAGASIN252SOM15244</t>
  </si>
  <si>
    <t>SOM15244</t>
  </si>
  <si>
    <t>PURGEUR D AIR AUTOMATIQUE A VALVE</t>
  </si>
  <si>
    <t>1.90909090909090909091</t>
  </si>
  <si>
    <t>MAGASIN252SOM1901-15</t>
  </si>
  <si>
    <t>SOM1901-15</t>
  </si>
  <si>
    <t>BLOC SOUPAPE MANO 1/2</t>
  </si>
  <si>
    <t>6.7972027972027972028</t>
  </si>
  <si>
    <t>14.57142857142857142857</t>
  </si>
  <si>
    <t>MAGASIN252SOM1902-15</t>
  </si>
  <si>
    <t>SOM1902-15</t>
  </si>
  <si>
    <t>SOUPAPE SURETE 7 BARS  1/2 FF</t>
  </si>
  <si>
    <t>9.69230769230769230769</t>
  </si>
  <si>
    <t>MAGASIN252THDS20GS07</t>
  </si>
  <si>
    <t>THDS20GS07</t>
  </si>
  <si>
    <t>SOUPAP SANIT  7BAR GS 20X27 S20GS07</t>
  </si>
  <si>
    <t>14.76923076923076923077</t>
  </si>
  <si>
    <t>MAGASIN252VIE7193952</t>
  </si>
  <si>
    <t>VIE7193952</t>
  </si>
  <si>
    <t>VITOTRONIC 200 HO1</t>
  </si>
  <si>
    <t>MAGASIN252VIE7815511</t>
  </si>
  <si>
    <t>VIE7815511</t>
  </si>
  <si>
    <t>GICLEUR 0.50 GPH 45DEG  SF FLUIDICS</t>
  </si>
  <si>
    <t>5.68421052631578947368</t>
  </si>
  <si>
    <t>216</t>
  </si>
  <si>
    <t>MAGASIN252VIE7819967</t>
  </si>
  <si>
    <t>27.42857142857142857143</t>
  </si>
  <si>
    <t>MAGASIN252VIE7822305</t>
  </si>
  <si>
    <t>VIE7822305</t>
  </si>
  <si>
    <t>GICLEUR 0.60 GPH 80DEG  S LE DANFOSS</t>
  </si>
  <si>
    <t>19.73333333333333333333</t>
  </si>
  <si>
    <t>MAGASIN252VIE7828000</t>
  </si>
  <si>
    <t>VIE7828000</t>
  </si>
  <si>
    <t>MAGASIN252VIE7828745</t>
  </si>
  <si>
    <t>VIE7828745</t>
  </si>
  <si>
    <t>ECHANGEUR A PLAQUES 12 PLAQUES</t>
  </si>
  <si>
    <t>5.36134453781512605042</t>
  </si>
  <si>
    <t>MAGASIN252VIE7828745S</t>
  </si>
  <si>
    <t>MAGASIN252VIE7831659</t>
  </si>
  <si>
    <t>VIE7831659</t>
  </si>
  <si>
    <t>ECHANGEUR A PLAQUES CB10-26</t>
  </si>
  <si>
    <t>4.87912087912087912088</t>
  </si>
  <si>
    <t>MAGASIN252VIE7834233</t>
  </si>
  <si>
    <t>VIE7834233</t>
  </si>
  <si>
    <t>ELECTRODE D IONISATION 26/35 KW</t>
  </si>
  <si>
    <t>7.75</t>
  </si>
  <si>
    <t>MAGASIN252VIE7839971</t>
  </si>
  <si>
    <t>VIE7839971</t>
  </si>
  <si>
    <t>BLOC D ELECTRODES D ALLUMAGE</t>
  </si>
  <si>
    <t>8.22857142857142857143</t>
  </si>
  <si>
    <t>MAGASIN252WAT52571</t>
  </si>
  <si>
    <t>WAT52571</t>
  </si>
  <si>
    <t>GR.SECU.SFR INOX COUDE 3/4 52571</t>
  </si>
  <si>
    <t>MAGASIN252WEI662032</t>
  </si>
  <si>
    <t>WEI662032</t>
  </si>
  <si>
    <t>PURGEUR RAPIDE G3/8 SANS VANNE</t>
  </si>
  <si>
    <t>Nom de l'inventaire: 815-120-22_MAGA</t>
  </si>
  <si>
    <t>Référence article</t>
  </si>
  <si>
    <t>Désignation de l'article</t>
  </si>
  <si>
    <t>Catégorie article</t>
  </si>
  <si>
    <t>Nom du dépôt</t>
  </si>
  <si>
    <t>Quantité gelée</t>
  </si>
  <si>
    <t>Quantité comptée</t>
  </si>
  <si>
    <t>Ecart</t>
  </si>
  <si>
    <t>Valeur de l'écart</t>
  </si>
  <si>
    <t xml:space="preserve">Valeur unitaire </t>
  </si>
  <si>
    <t xml:space="preserve">Justification </t>
  </si>
  <si>
    <t>Critères</t>
  </si>
  <si>
    <t>Total</t>
  </si>
  <si>
    <t>Stock Réel</t>
  </si>
  <si>
    <t>Ajustements</t>
  </si>
  <si>
    <t>CMPB112002002</t>
  </si>
  <si>
    <t>TUB MS BLC 16X2 100M     B112002002</t>
  </si>
  <si>
    <t>PCE-NEUVE</t>
  </si>
  <si>
    <t>ACL412132</t>
  </si>
  <si>
    <t>FILTRE AERAULIX - FILTRE DE RECHANGE G4 POUR AERAULIX CI 2 ET 3</t>
  </si>
  <si>
    <t>ACCESSOIRES-</t>
  </si>
  <si>
    <t>Erreur suite Transco RGS &lt;&gt; constructeur, DIFF, DIFF IT</t>
  </si>
  <si>
    <t>MTS61302409-01S</t>
  </si>
  <si>
    <t>ECHANGEUR SANITAIRE 16 PLQ</t>
  </si>
  <si>
    <t>PCE-STD</t>
  </si>
  <si>
    <t>ALTSI1802ALFR23</t>
  </si>
  <si>
    <t>3114496_POMP ALTECH RELEV COND SI1802ALFR23</t>
  </si>
  <si>
    <t>MTS61010592S</t>
  </si>
  <si>
    <t>CI PUISSANCE NECTRA ELEXIA</t>
  </si>
  <si>
    <t>BAN662-20</t>
  </si>
  <si>
    <t>ROB GAZ D/MALE A/PATTES3/4</t>
  </si>
  <si>
    <t>WAT149B3781</t>
  </si>
  <si>
    <t>DISCONNECTEUR NON CONTROLABLE CA2096 FF1/2</t>
  </si>
  <si>
    <t>DDO6053005</t>
  </si>
  <si>
    <t>TYBOX 1117</t>
  </si>
  <si>
    <t>GIIR460X001</t>
  </si>
  <si>
    <t>TETE THERMOSTATIQUE R460</t>
  </si>
  <si>
    <t>RGS110639</t>
  </si>
  <si>
    <t>RBS ACS P.I + POIGNEE M/F 20</t>
  </si>
  <si>
    <t>NIC1GATM100</t>
  </si>
  <si>
    <t>GRILLE INT. D.100 MOUSTIQUAIRE</t>
  </si>
  <si>
    <t>RGS100001</t>
  </si>
  <si>
    <t>GROUPE SECURITE</t>
  </si>
  <si>
    <t>RGS100052</t>
  </si>
  <si>
    <t>CONSOLE SUPPORT VASE EQUIPEE</t>
  </si>
  <si>
    <t>SDU0010025107</t>
  </si>
  <si>
    <t>THEMAPLUS CONDENS 26 GN/P - THPE</t>
  </si>
  <si>
    <t>APPAREIL-CHAUD CONDENS</t>
  </si>
  <si>
    <t>CHANT815</t>
  </si>
  <si>
    <t>Accessoire géré en stock non sortis (thermostats, DAAF, DAACO…)</t>
  </si>
  <si>
    <t>ALD11125569</t>
  </si>
  <si>
    <t>COURROIE SECTION A - LP 960</t>
  </si>
  <si>
    <t>GIIR88IY002</t>
  </si>
  <si>
    <t>PURGEUR R88/1</t>
  </si>
  <si>
    <t>NIC1GATM125</t>
  </si>
  <si>
    <t>GRILLE INT. D.125 MOUSTIQUAIRE</t>
  </si>
  <si>
    <t>SDUS1016600S</t>
  </si>
  <si>
    <t>ECHANGEUR SANITAIRE 12 PLAQUES THEMAPLUS</t>
  </si>
  <si>
    <t>RGS100007</t>
  </si>
  <si>
    <t>VASE V018 18 - 1</t>
  </si>
  <si>
    <t>SDU05239800S</t>
  </si>
  <si>
    <t>VALVE EAU CHAUDIERE</t>
  </si>
  <si>
    <t>ATL074231</t>
  </si>
  <si>
    <t>NAVILINK A59 NB</t>
  </si>
  <si>
    <t>Transfert entre organisations non fait</t>
  </si>
  <si>
    <t>SDU0020197227</t>
  </si>
  <si>
    <t>MIGO</t>
  </si>
  <si>
    <t>BAXJJJ005630250</t>
  </si>
  <si>
    <t>ENSEMBLE  RACCORD</t>
  </si>
  <si>
    <t>GRU99160579</t>
  </si>
  <si>
    <t>ALPHA1 L 25-40  180  1X230 50HZ 6H</t>
  </si>
  <si>
    <t>MTS61002653</t>
  </si>
  <si>
    <t>TETE DE DEGAZEUR (Ensemble)</t>
  </si>
  <si>
    <t>SOM9601-20B</t>
  </si>
  <si>
    <t>VBS NF P. ETOUPE MM 20/27</t>
  </si>
  <si>
    <t>VIE7828152</t>
  </si>
  <si>
    <t>SOUPAPE DE SECURITE A MEMBRANE 10 BARS</t>
  </si>
  <si>
    <t>Erreur de saisie inventaire ou écart inventaire précédent</t>
  </si>
  <si>
    <t>ACL873953</t>
  </si>
  <si>
    <t>AS 007 NB.UI - UNITE INTERIEURE CLIMATISEUR MURAL ZENKEO 2000W R32</t>
  </si>
  <si>
    <t>APPAREIL-CLIM</t>
  </si>
  <si>
    <t>MTS990686-01</t>
  </si>
  <si>
    <t>SONDE NTC + CLIPS KIT</t>
  </si>
  <si>
    <t>RGS100153</t>
  </si>
  <si>
    <t>GROUPE SECURITE COUDE 3/4 CALEFFI</t>
  </si>
  <si>
    <t>ELM87167719870S</t>
  </si>
  <si>
    <t>ECHANGEUR MEGALIS NG 28/35</t>
  </si>
  <si>
    <t>CMPRK8086042</t>
  </si>
  <si>
    <t>ROB TH R808 SENSO 15X21   RK8086042 FC 04/10/16</t>
  </si>
  <si>
    <t>DDO6050465</t>
  </si>
  <si>
    <t>THERMO. TYBOX 713 THERMOSTAT</t>
  </si>
  <si>
    <t>SDU0020049691</t>
  </si>
  <si>
    <t>EXACONTROL E7R B-B</t>
  </si>
  <si>
    <t>TAD103113</t>
  </si>
  <si>
    <t>TETE THERMOSTATIQUE INTELLIGENTE - PACK DUO</t>
  </si>
  <si>
    <t>BAX300025677</t>
  </si>
  <si>
    <t>TUBE PLAST ROUGE DIAM18XLG102 - BRISE JET</t>
  </si>
  <si>
    <t>MTS60081912</t>
  </si>
  <si>
    <t>JOINTS ARMATURE EAU (Pochette)</t>
  </si>
  <si>
    <t>RBM37010510</t>
  </si>
  <si>
    <t>DESEMBOUEUR BLANC VANNE OLIVE 22</t>
  </si>
  <si>
    <t>SDU0020136956</t>
  </si>
  <si>
    <t>CLAPET VANNE 3 VOIES</t>
  </si>
  <si>
    <t>SDU05745500</t>
  </si>
  <si>
    <t>RACCORD HYDRAULIQUE</t>
  </si>
  <si>
    <t>VAI252805</t>
  </si>
  <si>
    <t>SONDE CTN</t>
  </si>
  <si>
    <t>MTS61010047S</t>
  </si>
  <si>
    <t>CI REGULATION NECTRA/ELEXIA</t>
  </si>
  <si>
    <t>SDUS1006700S</t>
  </si>
  <si>
    <t>SOUPAPE 3 BARS</t>
  </si>
  <si>
    <t>VIE7828044S</t>
  </si>
  <si>
    <t>DDO6050608</t>
  </si>
  <si>
    <t>TYBOX 5100</t>
  </si>
  <si>
    <t>DDO6053050</t>
  </si>
  <si>
    <t>DELTA 8000 TA RF</t>
  </si>
  <si>
    <t>HONT4H110A1013</t>
  </si>
  <si>
    <t>THERMOSTAT FILAIRE T4 JOURNALIER</t>
  </si>
  <si>
    <t>ELM7716704656</t>
  </si>
  <si>
    <t>CHAUDIERE MURALE A CONDENSATION MEGALIS CONDENS GVAC21-5MN THPE</t>
  </si>
  <si>
    <t>AUEB4992590</t>
  </si>
  <si>
    <t>KIT PRESSOST BOUCH.CHEM -60-</t>
  </si>
  <si>
    <t>BAN0295521</t>
  </si>
  <si>
    <t>ROB ROAI DBL M +BOUCH 15X21 0295521</t>
  </si>
  <si>
    <t>CED6205164</t>
  </si>
  <si>
    <t>COUDE_SERT_GAZ_45DEG MF_D22___5040VG22</t>
  </si>
  <si>
    <t>DDI0306369</t>
  </si>
  <si>
    <t>JOINTS BRULEUR</t>
  </si>
  <si>
    <t>ELM7716780167</t>
  </si>
  <si>
    <t>KIT DE NETTOYAGE (ANC. BOS7716780167)</t>
  </si>
  <si>
    <t>GIIR5X033</t>
  </si>
  <si>
    <t>ROBINET EQU. R5TG 15X21</t>
  </si>
  <si>
    <t>MTS60081722</t>
  </si>
  <si>
    <t>SDU0020061368</t>
  </si>
  <si>
    <t>FLEXIBLE VASE D EXPANSION</t>
  </si>
  <si>
    <t>VIE7835657</t>
  </si>
  <si>
    <t>CLE DE REMPLISSAGE</t>
  </si>
  <si>
    <t>BAXSX5689930S</t>
  </si>
  <si>
    <t>DDIS62775S</t>
  </si>
  <si>
    <t>ECHANGEUR  24/28PLAQUES</t>
  </si>
  <si>
    <t>MTS61011164S</t>
  </si>
  <si>
    <t>ECH. SAN. NECTRA 28</t>
  </si>
  <si>
    <t>MTS61012951S</t>
  </si>
  <si>
    <t>CI ELEXIA II</t>
  </si>
  <si>
    <t>DDO6050510</t>
  </si>
  <si>
    <t>THERMOSTAT TYBOX610 HORIZONTAL FC 09/2015</t>
  </si>
  <si>
    <t>DDO6402073</t>
  </si>
  <si>
    <t>DETECTEUR DE FUMEE- FC 12/2014</t>
  </si>
  <si>
    <t>TAD104073</t>
  </si>
  <si>
    <t>STARTER KIT - WIRED SMART THERMOSTAT V3+ (ANC. TAD103110)</t>
  </si>
  <si>
    <t>ALTALT02P8001G1404</t>
  </si>
  <si>
    <t>COUD 90 SERT MF D14X1/2 FER CU  (2)</t>
  </si>
  <si>
    <t>ATL142408</t>
  </si>
  <si>
    <t>JOINT /C GM IDRA 23SV</t>
  </si>
  <si>
    <t>ATL174756</t>
  </si>
  <si>
    <t>SIPHON</t>
  </si>
  <si>
    <t>CED6205228</t>
  </si>
  <si>
    <t>RED_SERT_GAZ_MF_D22-18___5243VG2218</t>
  </si>
  <si>
    <t>DDI300024958</t>
  </si>
  <si>
    <t>TUBE ECHANGEUR GAUCHE</t>
  </si>
  <si>
    <t>DDI300024959</t>
  </si>
  <si>
    <t>TUBE ECHANGEUR DROIT</t>
  </si>
  <si>
    <t>HAM101231</t>
  </si>
  <si>
    <t>CARTOUCHE EXTRUDEE 9  3/4 1MICRO</t>
  </si>
  <si>
    <t>HAM103933</t>
  </si>
  <si>
    <t>CARTOUCHE 10MICRO  CARBON BLOCK 2 EN1 - 9 3/4</t>
  </si>
  <si>
    <t>MTS60000881</t>
  </si>
  <si>
    <t>MTS60003250</t>
  </si>
  <si>
    <t>MTS61012958</t>
  </si>
  <si>
    <t>MTS61302409-01</t>
  </si>
  <si>
    <t>ECHANGEUR SANITAIRE 193X75X35,5 16 PLAQ.</t>
  </si>
  <si>
    <t>MTS61304982</t>
  </si>
  <si>
    <t>DEBISTAT</t>
  </si>
  <si>
    <t>MTS61314258</t>
  </si>
  <si>
    <t>MTS65104681</t>
  </si>
  <si>
    <t>CORPS MULTIFONCTION</t>
  </si>
  <si>
    <t>SDU0010039075</t>
  </si>
  <si>
    <t>TUBE, BOUCLE REMPLISSAGE MANUELLE, DISCO</t>
  </si>
  <si>
    <t>SDU05151600</t>
  </si>
  <si>
    <t>BOUGIE DE CONTROLE</t>
  </si>
  <si>
    <t>SDU05733000</t>
  </si>
  <si>
    <t>ECHANGEUR SANITAIRE, 16 PLAQUES</t>
  </si>
  <si>
    <t>SOM25-18</t>
  </si>
  <si>
    <t>VASE D EXPANSION       18L</t>
  </si>
  <si>
    <t>SOM6107</t>
  </si>
  <si>
    <t>RACCORD COUDE 180  A BRASER 15/21 CU14</t>
  </si>
  <si>
    <t>VIE7825726</t>
  </si>
  <si>
    <t>DISPOSITIF REMPLISSAGE - DISCONNECTEUR</t>
  </si>
  <si>
    <t>ELM87167714260S</t>
  </si>
  <si>
    <t>ELM87167728040S</t>
  </si>
  <si>
    <t>ECHANGEUR THERMIQUE</t>
  </si>
  <si>
    <t>MTS61002653S</t>
  </si>
  <si>
    <t>TETE DE DEGAZEUR</t>
  </si>
  <si>
    <t>VIE7822474S</t>
  </si>
  <si>
    <t>HONT3H110A0050</t>
  </si>
  <si>
    <t>T3  THERMOSTAT PROGRAMMABLE FILAIRE</t>
  </si>
  <si>
    <t>HONY4H910RF4004</t>
  </si>
  <si>
    <t>THERMOSTAT SANS FIL PROGRAMMABLET4R</t>
  </si>
  <si>
    <t>MTS3318992-SP</t>
  </si>
  <si>
    <t>EXPERT CONTROL LINK - LIGHT GTW+EXP.CONT</t>
  </si>
  <si>
    <t>NETNTH-PRO</t>
  </si>
  <si>
    <t>THERMOSTAT CONNECTE NETATMO</t>
  </si>
  <si>
    <t>DMM-TAMPA-5800-SXT-VO-22</t>
  </si>
  <si>
    <t>ADOUCISSEUR COMPLET VANNE VOLUMETRIQUE ELECTRONIQUE 5800 - 22 LITRES + accessoires</t>
  </si>
  <si>
    <t>APPAREIL-ADOU</t>
  </si>
  <si>
    <t>CED3159101</t>
  </si>
  <si>
    <t>SECURITE ANTIGEL EXOGEL   410010400</t>
  </si>
  <si>
    <t>DDI86665557</t>
  </si>
  <si>
    <t>DDIS101750</t>
  </si>
  <si>
    <t>ECHANGEUR A PLAQUE 28KW</t>
  </si>
  <si>
    <t>EST1C01-00028</t>
  </si>
  <si>
    <t>CI BAYARD 13 FF</t>
  </si>
  <si>
    <t>ELM87172043450</t>
  </si>
  <si>
    <t>MOTEUR VANNE 3 VOIES 24VAC</t>
  </si>
  <si>
    <t>MTS60001583-01</t>
  </si>
  <si>
    <t>KIT MOTEUR+CLAPET DE VANNE 3 VOIES</t>
  </si>
  <si>
    <t>MTS60064594</t>
  </si>
  <si>
    <t>SELECTEUR DE TEMPERATURE ENS</t>
  </si>
  <si>
    <t>MTS60081032</t>
  </si>
  <si>
    <t>JOINTS ARMATURE GAZ (Pochette)</t>
  </si>
  <si>
    <t>MTS60081486</t>
  </si>
  <si>
    <t>MTS61301927</t>
  </si>
  <si>
    <t>SOUPAPE DE SECURITE</t>
  </si>
  <si>
    <t>MTS61303319</t>
  </si>
  <si>
    <t>MTS61312518</t>
  </si>
  <si>
    <t>MTS61400392</t>
  </si>
  <si>
    <t>MTS65119656-01</t>
  </si>
  <si>
    <t>TÊTE DE POMPE UPMO 60PH</t>
  </si>
  <si>
    <t>MTS65120951</t>
  </si>
  <si>
    <t>POMPE PARA MS/7-50/SC-6</t>
  </si>
  <si>
    <t>SDU05720800</t>
  </si>
  <si>
    <t>SDUS1024700</t>
  </si>
  <si>
    <t>PURGEUR CHAUFFAGE</t>
  </si>
  <si>
    <t>SDUS1208500</t>
  </si>
  <si>
    <t>VAI0020057432</t>
  </si>
  <si>
    <t>CLAPET</t>
  </si>
  <si>
    <t>VIE7819971</t>
  </si>
  <si>
    <t>PURGEUR D AIR AUTOMATIQUE G 3/8</t>
  </si>
  <si>
    <t>VIE7825487</t>
  </si>
  <si>
    <t>THERMOCONTACT</t>
  </si>
  <si>
    <t>VIE7828746</t>
  </si>
  <si>
    <t>ECHANGEUR A PLAQUES 20 PLAQUES</t>
  </si>
  <si>
    <t>VIE7833037</t>
  </si>
  <si>
    <t>SOUPAPE DE SECURITE 3BAR D=19,9 X G1/2</t>
  </si>
  <si>
    <t>VIE7834985</t>
  </si>
  <si>
    <t>VIE7837231</t>
  </si>
  <si>
    <t>WAT2282210</t>
  </si>
  <si>
    <t>REDUCTEUR DE PRESSION REDUFIX MF3/4 ECR T 82210</t>
  </si>
  <si>
    <t>MTS60000292S</t>
  </si>
  <si>
    <t>ECHANGEUR 24 KW</t>
  </si>
  <si>
    <t>MTS60001583-01S</t>
  </si>
  <si>
    <t>KIT MOTEUR + CLAPET DE VANNE 3 VOIES</t>
  </si>
  <si>
    <t>MTS61014172S</t>
  </si>
  <si>
    <t>VIE7817471S</t>
  </si>
  <si>
    <t>ECHANGEUR SANITAIRE</t>
  </si>
  <si>
    <t>WOL2980005S</t>
  </si>
  <si>
    <t>ATL074494</t>
  </si>
  <si>
    <t>BARRETTE ROBINETS MICRO NAIA</t>
  </si>
  <si>
    <t>Transfert magasin vers véhicule ou véhicule vers magasin non saisi dans GAZELLE</t>
  </si>
  <si>
    <t>CMA3318870</t>
  </si>
  <si>
    <t>COMMANDE A DISTANCE AVEC SONDE D AMBIANCE INTEGREE EXPERT CONTROL RT</t>
  </si>
  <si>
    <t>Régularisation de transfert non fait de DAHER</t>
  </si>
  <si>
    <t>HITATW-RTU-08</t>
  </si>
  <si>
    <t>TELECOMMANDE RADIO</t>
  </si>
  <si>
    <t>TAD103805</t>
  </si>
  <si>
    <t>KIT D EXTENSION ML</t>
  </si>
  <si>
    <t>VIE7870768</t>
  </si>
  <si>
    <t>REGULATION VBC113-F12.001</t>
  </si>
  <si>
    <t>VIEZK04306</t>
  </si>
  <si>
    <t>SONDE DE TEMPERATURE EXTERIEURE</t>
  </si>
  <si>
    <t>VIEZK05990</t>
  </si>
  <si>
    <t>THERMOSTAT VICARE (REGULATEUR 2 POINTS)</t>
  </si>
  <si>
    <t>SDU0010023404</t>
  </si>
  <si>
    <t>OPALIA F 15 BAS-NOX GN</t>
  </si>
  <si>
    <t>APPAREIL-BALLON ELEC</t>
  </si>
  <si>
    <t>APPAREIL-CHAUD BT</t>
  </si>
  <si>
    <t>ELM7738100334</t>
  </si>
  <si>
    <t>CHAUDIERE MURALE A CONDENSATION MEGALIS CONDENS GVAC 25- 1MN THPE</t>
  </si>
  <si>
    <t>SDU0010025210</t>
  </si>
  <si>
    <t>ISOTWIN CONDENS 26 GN/P - THPE</t>
  </si>
  <si>
    <t>ACL873111</t>
  </si>
  <si>
    <t>ASYG 9 KPC.UI - UNITE INTERIEURE CLIMATISEUR MURAL INV TAKAO M1 2500W R32</t>
  </si>
  <si>
    <t>PANCS-FZ25WKE</t>
  </si>
  <si>
    <t>UI GAMME FZ BLANC MAT 2 5 KW</t>
  </si>
  <si>
    <t>PANCU-FZ25WKE</t>
  </si>
  <si>
    <t>UE GAMME FZ 2 5 KW R32</t>
  </si>
  <si>
    <t>ATL526300</t>
  </si>
  <si>
    <t>ALFEA EXCELLIA AI 11 INVERTER 230V APPOINT ELECTRIQUE DE SERIE D'UNE PUISSANCE DE 6 KW FLUIDE-R410A</t>
  </si>
  <si>
    <t>APPAREIL-PAC A/E</t>
  </si>
  <si>
    <t>ALTALT02P8001G1604</t>
  </si>
  <si>
    <t>COUD 90 SERT MF D16X1/2 FER CU  (2)</t>
  </si>
  <si>
    <t>ATL102118</t>
  </si>
  <si>
    <t>BOITIER ELECTRIQUE 9522801</t>
  </si>
  <si>
    <t>ATL102120</t>
  </si>
  <si>
    <t>PLATINE/AUX IDRA3000</t>
  </si>
  <si>
    <t>ATL102130</t>
  </si>
  <si>
    <t>PLATINE PR IDRA3200</t>
  </si>
  <si>
    <t>ATL122057</t>
  </si>
  <si>
    <t>ECHANGEUR A PLAQUE SANITAIRE</t>
  </si>
  <si>
    <t>ATL923005</t>
  </si>
  <si>
    <t>ELECTRODE D IONISATION</t>
  </si>
  <si>
    <t>ATL923006</t>
  </si>
  <si>
    <t>ATL988104</t>
  </si>
  <si>
    <t>VANNE GAZ</t>
  </si>
  <si>
    <t>ATL988124</t>
  </si>
  <si>
    <t>MOTEUR AVEC VANNE 3 VOIES BARBERI</t>
  </si>
  <si>
    <t>AUEB4990640</t>
  </si>
  <si>
    <t>TETE COMBUSTION -PULS 20 (AP98)-</t>
  </si>
  <si>
    <t>BAXJJD000628640</t>
  </si>
  <si>
    <t>PRESSOSTAT HONEYWELL 1.2mbar (ANC. BAXSX0628640)</t>
  </si>
  <si>
    <t>BAXJJD710109000</t>
  </si>
  <si>
    <t>ENS. FILTRE ECS+TURBINE+LIMITEUR DEBIT 1 (ANC. BAXSX710109000)</t>
  </si>
  <si>
    <t>BAXJJD711121700</t>
  </si>
  <si>
    <t>DISCONNECTEUR+JTS+TUBES MS 24 (ANC. BAXSX711121700)</t>
  </si>
  <si>
    <t>BAXJJJ005625310</t>
  </si>
  <si>
    <t>DISCONNECTEUR LUNA DUO (ANC. BAXSX5625310)</t>
  </si>
  <si>
    <t>BAXS17007057</t>
  </si>
  <si>
    <t>THERMOMETRE D.52 L.3 M</t>
  </si>
  <si>
    <t>BAXSX8434820</t>
  </si>
  <si>
    <t>SONDE CTN HONEYWELL</t>
  </si>
  <si>
    <t>BAXSX9951170</t>
  </si>
  <si>
    <t>SOUPAPE DE SECURITE LUNA 3 MAX HTE = CL5</t>
  </si>
  <si>
    <t>CED1258466</t>
  </si>
  <si>
    <t>1258466_KIT CONS CPLET P/VASE 8 A 35 L  SPE</t>
  </si>
  <si>
    <t>CED7187533</t>
  </si>
  <si>
    <t>POMP RELEV DELTA 80X60 DP10CE06UN23</t>
  </si>
  <si>
    <t>DDI0295182</t>
  </si>
  <si>
    <t>COFFRET DE SECURITE S4965B3007</t>
  </si>
  <si>
    <t>DDI200019498</t>
  </si>
  <si>
    <t>TAMPON CPLT T.A.S + DOIGT DE GANT - D112</t>
  </si>
  <si>
    <t>DDI300026383</t>
  </si>
  <si>
    <t>TUBE DEPART ECHANGEUR COMPLET</t>
  </si>
  <si>
    <t>DDI7680622</t>
  </si>
  <si>
    <t>VENTILATEUR NRG118 6 TROUS</t>
  </si>
  <si>
    <t>DDI86665757</t>
  </si>
  <si>
    <t>REGULATEUR DEBIT 8L/MM</t>
  </si>
  <si>
    <t>DDIS100227</t>
  </si>
  <si>
    <t>CARTE DISPLAY</t>
  </si>
  <si>
    <t>DEV24068LP</t>
  </si>
  <si>
    <t>KIT CIRCULATEUR</t>
  </si>
  <si>
    <t>DEVCVAL000004</t>
  </si>
  <si>
    <t>DEVD0023802</t>
  </si>
  <si>
    <t>ELECTRODES DOUBLES D ALLUMAGE + CABLES</t>
  </si>
  <si>
    <t>EST1C01-00102</t>
  </si>
  <si>
    <t>TABLEAU GVM 7H BLANC</t>
  </si>
  <si>
    <t>ELM87167454050</t>
  </si>
  <si>
    <t>SOUPAPE DE SECURITE 3BAR</t>
  </si>
  <si>
    <t>ELM87167602560</t>
  </si>
  <si>
    <t>TUBE</t>
  </si>
  <si>
    <t>ELM87167603280</t>
  </si>
  <si>
    <t>CTN SPOTT (ANC. BOS87167603280)</t>
  </si>
  <si>
    <t>ELM87167604780</t>
  </si>
  <si>
    <t>ELECTRODE</t>
  </si>
  <si>
    <t>ELM87167705340</t>
  </si>
  <si>
    <t>DETECT.DEBIT AIRINDEX</t>
  </si>
  <si>
    <t>ELM87167712320</t>
  </si>
  <si>
    <t>ELM87167723610</t>
  </si>
  <si>
    <t>FLEXIBLE BY-PASS</t>
  </si>
  <si>
    <t>ELM87167734910</t>
  </si>
  <si>
    <t>TABLEAU ELECTRIQUE</t>
  </si>
  <si>
    <t>ELM8738709736</t>
  </si>
  <si>
    <t>ELM8738712225</t>
  </si>
  <si>
    <t>TABLEAU ELECTRIQUE (ANC. BOS8738712225)</t>
  </si>
  <si>
    <t>ELM87397230900</t>
  </si>
  <si>
    <t>CIRCULATEUR</t>
  </si>
  <si>
    <t>FER39812140</t>
  </si>
  <si>
    <t>VASE D EXPANSION 8 LITRES</t>
  </si>
  <si>
    <t>FRIF3AA40021</t>
  </si>
  <si>
    <t>CLAPET THERMOST.60DEG +JTS  M-&gt;99</t>
  </si>
  <si>
    <t>FRIF3AA40532</t>
  </si>
  <si>
    <t>RTA                2000-&gt;</t>
  </si>
  <si>
    <t>FRIF3AA40536</t>
  </si>
  <si>
    <t>VANNE ISOL.1MM+REMPL. 2000-&gt;</t>
  </si>
  <si>
    <t>GAI3230002</t>
  </si>
  <si>
    <t>ELECTRODE NEH 25/96 GAZ INDUS</t>
  </si>
  <si>
    <t>GIIR31X033</t>
  </si>
  <si>
    <t>TE de REGLAGE R31TG 15X21 - 16</t>
  </si>
  <si>
    <t>GIIR435X062</t>
  </si>
  <si>
    <t>ROBINET R435 1/2X16</t>
  </si>
  <si>
    <t>HONV4600D 1001U</t>
  </si>
  <si>
    <t>V4600 D 1001.B 220V</t>
  </si>
  <si>
    <t>MTS60000263</t>
  </si>
  <si>
    <t>MTS60000437</t>
  </si>
  <si>
    <t>MTS60000885</t>
  </si>
  <si>
    <t>ROBINET DC-RC CHAUFFAGE</t>
  </si>
  <si>
    <t>MTS60003240</t>
  </si>
  <si>
    <t>KIT VANNE GAZ G20</t>
  </si>
  <si>
    <t>MTS60034799</t>
  </si>
  <si>
    <t>ELEMENT DE MANOEUVRE</t>
  </si>
  <si>
    <t>MTS60035087</t>
  </si>
  <si>
    <t>THERMOCOUPLE</t>
  </si>
  <si>
    <t>MTS60056676-06</t>
  </si>
  <si>
    <t>VASE D EXPANSION EP:92CM  7L</t>
  </si>
  <si>
    <t>MTS61000880</t>
  </si>
  <si>
    <t>CAPACITE EAU COMPOSITE 13-16L</t>
  </si>
  <si>
    <t>MTS61010048</t>
  </si>
  <si>
    <t>MTS61010592</t>
  </si>
  <si>
    <t>CIRCUIT IMPRIME DE PUISSANCE</t>
  </si>
  <si>
    <t>MTS61012963</t>
  </si>
  <si>
    <t>CORPS DE ROBINET</t>
  </si>
  <si>
    <t>MTS61302650</t>
  </si>
  <si>
    <t>CLE DE DEMONTAGE FC 28/03/2018</t>
  </si>
  <si>
    <t>MTS61304608</t>
  </si>
  <si>
    <t>MTS61304720</t>
  </si>
  <si>
    <t>EXTRACTEUR 24KW</t>
  </si>
  <si>
    <t>MTS61310364</t>
  </si>
  <si>
    <t>DETECTEUR DE PRESSION 0.8 BAR</t>
  </si>
  <si>
    <t>MTS61311269</t>
  </si>
  <si>
    <t>MTS61316659</t>
  </si>
  <si>
    <t>MTS61317360</t>
  </si>
  <si>
    <t>SOUPAPE DE SECURITE (Pochette)</t>
  </si>
  <si>
    <t>MTS61317663</t>
  </si>
  <si>
    <t>THERMISTANCE KIT</t>
  </si>
  <si>
    <t>MTS65104319-02</t>
  </si>
  <si>
    <t>POMPE 5M 2V WILO (ANC. MTS65104319-01)</t>
  </si>
  <si>
    <t>MTS65104703</t>
  </si>
  <si>
    <t>DEGAZEUR - WILO</t>
  </si>
  <si>
    <t>MTS65106297</t>
  </si>
  <si>
    <t>ECHANGEUR (CU)</t>
  </si>
  <si>
    <t>MTS65109313-05</t>
  </si>
  <si>
    <t>MTS65117054</t>
  </si>
  <si>
    <t>DEGAZEUR</t>
  </si>
  <si>
    <t>MTS65120952</t>
  </si>
  <si>
    <t>POMPE PARA MTSL/7-50/SC-12</t>
  </si>
  <si>
    <t>OVT1011465</t>
  </si>
  <si>
    <t>T THERM BULB UNI LH BLC     1011465</t>
  </si>
  <si>
    <t>PAN6730000304</t>
  </si>
  <si>
    <t>SWITCH</t>
  </si>
  <si>
    <t>RGS100021</t>
  </si>
  <si>
    <t>SOUPAPE DIFFERENTIELLE MF3/4</t>
  </si>
  <si>
    <t>RGS100171</t>
  </si>
  <si>
    <t>VASE ECS 8L POUR BALLON</t>
  </si>
  <si>
    <t>RGS806674</t>
  </si>
  <si>
    <t>INTERRUPTEUR DE PROXIMITE</t>
  </si>
  <si>
    <t>SDU0020084501</t>
  </si>
  <si>
    <t>SDU0020084551</t>
  </si>
  <si>
    <t>SIPHON CONDENSATS COMPLET</t>
  </si>
  <si>
    <t>SDU05134000</t>
  </si>
  <si>
    <t>CLAPET INVERSEUR</t>
  </si>
  <si>
    <t>SDU05151100</t>
  </si>
  <si>
    <t>LIMITEUR TEMPERATURE CHAUFFAGE</t>
  </si>
  <si>
    <t>SDU05167500</t>
  </si>
  <si>
    <t>SDU05174100</t>
  </si>
  <si>
    <t>DURITE, AVEC COLLIERS (KIT DE 2)</t>
  </si>
  <si>
    <t>SDU05261800</t>
  </si>
  <si>
    <t>BRIDE BY-PASS</t>
  </si>
  <si>
    <t>SDU05722500</t>
  </si>
  <si>
    <t>ROBINET DEPART CHAUFFAGE</t>
  </si>
  <si>
    <t>SDU05745900</t>
  </si>
  <si>
    <t>CIRCUIT DE CONTROLE</t>
  </si>
  <si>
    <t>SDUS1003600</t>
  </si>
  <si>
    <t>ISOLANTS JUPE CHAUDE</t>
  </si>
  <si>
    <t>SDUS1006400</t>
  </si>
  <si>
    <t>SDUS1020600</t>
  </si>
  <si>
    <t>PIPE EN Z</t>
  </si>
  <si>
    <t>SDUS1020800</t>
  </si>
  <si>
    <t>SDUS1021600</t>
  </si>
  <si>
    <t>TUBULURE</t>
  </si>
  <si>
    <t>SDUS1024500</t>
  </si>
  <si>
    <t>SDUS1033500</t>
  </si>
  <si>
    <t>SDUS1061800</t>
  </si>
  <si>
    <t>MOTEUR POMPE</t>
  </si>
  <si>
    <t>SDUS1208600</t>
  </si>
  <si>
    <t>CARTE INTERFACE</t>
  </si>
  <si>
    <t>SDUS5739800</t>
  </si>
  <si>
    <t>CAPTEUR DE TEMPERATURE</t>
  </si>
  <si>
    <t>SOM25-35</t>
  </si>
  <si>
    <t>VASE D EXPANSION       35L</t>
  </si>
  <si>
    <t>THDMIX52120</t>
  </si>
  <si>
    <t>MITIGEUR THERMOSTATIQUE 521723 - 3/4AVEC FILTRES</t>
  </si>
  <si>
    <t>VAI0020057241</t>
  </si>
  <si>
    <t>VIE7817321</t>
  </si>
  <si>
    <t>BLOC COMBINE GAZ LITOLA LVC ET ATMOLA</t>
  </si>
  <si>
    <t>VIE7822781</t>
  </si>
  <si>
    <t>JOINT DE BRULEUR (1 PIECE)</t>
  </si>
  <si>
    <t>VIE7824484</t>
  </si>
  <si>
    <t>TOLE DE FIXATION AWT</t>
  </si>
  <si>
    <t>VIE7824800</t>
  </si>
  <si>
    <t>THERMOMETRE 120DEG C ROUGE</t>
  </si>
  <si>
    <t>VIE7826500</t>
  </si>
  <si>
    <t>VIE7828196</t>
  </si>
  <si>
    <t>BALLON AVEC ISOLATION 46L</t>
  </si>
  <si>
    <t>VIE7828346</t>
  </si>
  <si>
    <t>BLOC ISOLANT (PORTE)</t>
  </si>
  <si>
    <t>VIE7833029</t>
  </si>
  <si>
    <t>VIE7834029</t>
  </si>
  <si>
    <t>FICHE DE CODAGE 2316:0101</t>
  </si>
  <si>
    <t>VIE7836439</t>
  </si>
  <si>
    <t>FAISCEAU DE CABLES VANNE GAZ 35</t>
  </si>
  <si>
    <t>VIE7858291</t>
  </si>
  <si>
    <t>VENTILATEUR FIME</t>
  </si>
  <si>
    <t>VIE7870571</t>
  </si>
  <si>
    <t>KIT D ENTRETIEN WB3C/WS3C/WR3C 26/35 KW</t>
  </si>
  <si>
    <t>ELM87167639490S</t>
  </si>
  <si>
    <t>ELM87167722920S</t>
  </si>
  <si>
    <t>EXTRACT.VITESS.VARIAB.</t>
  </si>
  <si>
    <t>ELM87186429480S</t>
  </si>
  <si>
    <t>ELM87199052460S</t>
  </si>
  <si>
    <t>CDC MEGALIS 400</t>
  </si>
  <si>
    <t>MTS60000437S</t>
  </si>
  <si>
    <t>SOUPAPE 7 BARS</t>
  </si>
  <si>
    <t>MTS61001663S</t>
  </si>
  <si>
    <t>CDC BAYARD STAR 10 A CLIPS</t>
  </si>
  <si>
    <t>MTS61010003S</t>
  </si>
  <si>
    <t>MTS61014228S</t>
  </si>
  <si>
    <t>BLOC HYDRAULIQUE SUPERIEUR</t>
  </si>
  <si>
    <t>MTS61306547S</t>
  </si>
  <si>
    <t>CDC NIAGARA DELTA</t>
  </si>
  <si>
    <t>VAI061605S</t>
  </si>
  <si>
    <t>CDC</t>
  </si>
  <si>
    <t>VIE7825510S</t>
  </si>
  <si>
    <t>CDC 82 LAMELLES</t>
  </si>
  <si>
    <t>VIE7827932S</t>
  </si>
  <si>
    <t>MOTEUR PAS A PAS</t>
  </si>
  <si>
    <t>VIE7831659S</t>
  </si>
  <si>
    <t>ARI3319116</t>
  </si>
  <si>
    <t>THERMOSTAT MODULANT FILAIRE CLASSE 5 CUBE (EMETTEUR)</t>
  </si>
  <si>
    <t>Réception manquante</t>
  </si>
  <si>
    <t>ATL073951</t>
  </si>
  <si>
    <t>UNITE D AMBIANCE FILAIRE T55</t>
  </si>
  <si>
    <t>Retour fournisseur non sorti du stock</t>
  </si>
  <si>
    <t>CMA3319091</t>
  </si>
  <si>
    <t>SONDE EXT. SANS FIL EU</t>
  </si>
  <si>
    <t>DDO6050382</t>
  </si>
  <si>
    <t>THERMOSTAT TYBOX 710- FC 02/2015</t>
  </si>
  <si>
    <t>FRIF3AA41227</t>
  </si>
  <si>
    <t>SONDE EXTERIEURE VISIO</t>
  </si>
  <si>
    <t>HONDT90E1012</t>
  </si>
  <si>
    <t>THERMOSTAT AMBIANCE DIGITAL AVEC TOUCHE ECO</t>
  </si>
  <si>
    <t>TAD104019</t>
  </si>
  <si>
    <t>STARTER KIT-WIRELESS SMART THERMOSTAT V3+</t>
  </si>
  <si>
    <t>VIE7838383</t>
  </si>
  <si>
    <t>REGULATION VBC132-A06.201</t>
  </si>
  <si>
    <t>VIE7841965</t>
  </si>
  <si>
    <t>REGULATION</t>
  </si>
  <si>
    <t>VIE7842194</t>
  </si>
  <si>
    <t>REGULATION VBC113-C11.XX</t>
  </si>
  <si>
    <t>CMPQ341002001</t>
  </si>
  <si>
    <t>ADOUCISSEUR VOLUMETRIQUE ELECTRONIQUE SOFTEO 18 LITRES COMPLET + MES</t>
  </si>
  <si>
    <t>ATL327106</t>
  </si>
  <si>
    <t>CEE ATLANT.ETR.SR/EV. 50L 327106</t>
  </si>
  <si>
    <t>AEL154325</t>
  </si>
  <si>
    <t>ZENEO ACI HYB VS 250L 3000M</t>
  </si>
  <si>
    <t>AEL155415</t>
  </si>
  <si>
    <t>ZENEO ACI HYB HM 150L 1800M</t>
  </si>
  <si>
    <t>ELM7736504847</t>
  </si>
  <si>
    <t>ONDEA LC 10-4 PVB</t>
  </si>
  <si>
    <t>SDU0010022538</t>
  </si>
  <si>
    <t>OPALIA C 14 PIEZO BAS-NOX GN</t>
  </si>
  <si>
    <t>ATL105945</t>
  </si>
  <si>
    <t>BRULEUR IDRA/CONDENS</t>
  </si>
  <si>
    <t>APPAREIL-BRULEUR</t>
  </si>
  <si>
    <t>CUE13000026</t>
  </si>
  <si>
    <t>BRULEURS FIOUL NC4</t>
  </si>
  <si>
    <t>APPAREIL-BT</t>
  </si>
  <si>
    <t>SDU0010023633</t>
  </si>
  <si>
    <t>THEMAPLUS BAS-NOX V 25 GN VMC</t>
  </si>
  <si>
    <t>ATL021242</t>
  </si>
  <si>
    <t>NAEMA 2 MICRO 25 - THPE</t>
  </si>
  <si>
    <t>CMA3310601</t>
  </si>
  <si>
    <t>MIRA C GREEN LINK 25 FR THPE</t>
  </si>
  <si>
    <t>ELM7731600036</t>
  </si>
  <si>
    <t>CHAUDIERE SOL GAZ CONDENSATION SOLTIS CONDENS ELSC 30 THPE</t>
  </si>
  <si>
    <t>ELM7731600037</t>
  </si>
  <si>
    <t>CHAUDIERE SOL GAZ CONDENSATION SOLTIS CONDENS ELSCR 42 THPE</t>
  </si>
  <si>
    <t>FRIA4AB25020</t>
  </si>
  <si>
    <t>HM CONDENSATION VISIO 25KW M THPE</t>
  </si>
  <si>
    <t>VIEB2SB060</t>
  </si>
  <si>
    <t>VITODENS 222-F B2SB 26KW VITOTRONIC 100 THPE</t>
  </si>
  <si>
    <t>VIEZ020620</t>
  </si>
  <si>
    <t>VITODENS 100-W 3,2 - 25 KW B1HF - THPE</t>
  </si>
  <si>
    <t>VIEZ020631</t>
  </si>
  <si>
    <t>VITODENS 100-W 25 KW B1KF CONFORT 32 - THPE</t>
  </si>
  <si>
    <t>ACL872091</t>
  </si>
  <si>
    <t>AOYG 9 KPC.UE - UNITE EXTERIEURE CLIMATISEUR MURAL INV TAKAO M1 2500W R32</t>
  </si>
  <si>
    <t>ACL872121</t>
  </si>
  <si>
    <t>AOYG 9 KVCA.UE - UNITE EXTERIEURE CLIMATISEUR CONSOLE COMPACTE 2500W R32</t>
  </si>
  <si>
    <t>ACL872941</t>
  </si>
  <si>
    <t>2U 018 NB.UE - UNITE EXTERIEURE CLIMATISEUR BI-SPLITS 4800W R32</t>
  </si>
  <si>
    <t>ACL872942</t>
  </si>
  <si>
    <t>3U 024 NB.UE -UNITE EXTERIEURE CLIMATISEUR TRI-SPLITS 6200W R32</t>
  </si>
  <si>
    <t>ACL872943</t>
  </si>
  <si>
    <t>4U 030 NB.UE - UNITE EXTERIEURE CLIMATISEUR QUADRI-SPLITS 7800W R32</t>
  </si>
  <si>
    <t>ACL873227</t>
  </si>
  <si>
    <t>AGYG 9 KVCA.UI - UNITE INTERIEURE CLIMATISEUR CONSOLE COMPACTE 2500W R32</t>
  </si>
  <si>
    <t>ACL873847</t>
  </si>
  <si>
    <t>ASYG 12 KPCE.UI - UNITE INTERIEURE CLIMATISEUR MURAL INV TAKAO M1 3400W R32</t>
  </si>
  <si>
    <t>DAIFTXM50R</t>
  </si>
  <si>
    <t>UI MURALE PERFERA 5KW R32</t>
  </si>
  <si>
    <t>DAIRXM50R</t>
  </si>
  <si>
    <t>UE MONOSPLIT PERFERA 5KW R32</t>
  </si>
  <si>
    <t>LGECT24F.NB0</t>
  </si>
  <si>
    <t>UNITE INTERIEURE TYPE CASSETTE 6,8-7,5Kw</t>
  </si>
  <si>
    <t>LGEMU2R15-UL0</t>
  </si>
  <si>
    <t>UNITE EXT 4,1KW R32</t>
  </si>
  <si>
    <t>LGEUUC1.U40</t>
  </si>
  <si>
    <t>UNITE EXTERIEUR LG MONO SPLIT TERTIAIRE INVERTER MONOPHASE</t>
  </si>
  <si>
    <t>DIM369660</t>
  </si>
  <si>
    <t>PAC DIMPLEX bi-bloc air/eau / PECS / ballon tampon LAW 14IMR</t>
  </si>
  <si>
    <t>HITXRWD-5.0VNWE-200S</t>
  </si>
  <si>
    <t>YUTAKI COMBI S 5 INVERTER 230V BALLON ECS INOX 200L APPOINT ELECTRIQUE DE SERIE D'UNE PUISSANCE DE 6 KW (composé de HITRAS-5WHVNPE - GROUPE EXT YUTAKI PREM 14KW MONO + HITRWD-5.0NWE-200S - UNITE INT 200L YUTAKI S COMBI T5)</t>
  </si>
  <si>
    <t>ACV537D8185</t>
  </si>
  <si>
    <t>AUTOMATE BRULEUR S4965A2058</t>
  </si>
  <si>
    <t>ACV91842167</t>
  </si>
  <si>
    <t>VANNE DEVIATRICE PCW6</t>
  </si>
  <si>
    <t>ACV91842177</t>
  </si>
  <si>
    <t>VANNE THERMOSTATIC PCW6</t>
  </si>
  <si>
    <t>ALT0971202207</t>
  </si>
  <si>
    <t>RAD VT 6C T22 H2000 L700 3003W</t>
  </si>
  <si>
    <t>ATL072169</t>
  </si>
  <si>
    <t>THERMOSTAT SECURITE + VIS</t>
  </si>
  <si>
    <t>ATL072300</t>
  </si>
  <si>
    <t>PRESSOSTAT EAU AVEC JOINT CONDENSINOX/AZURINOX/VARFREE</t>
  </si>
  <si>
    <t>ATL100200</t>
  </si>
  <si>
    <t>ALLUMEUR ELECTRIQUE</t>
  </si>
  <si>
    <t>ATL100205</t>
  </si>
  <si>
    <t>ALLUMEUR SIEMENS TQG32</t>
  </si>
  <si>
    <t>ATL102125</t>
  </si>
  <si>
    <t>PLATINE ALL IDRA 3224</t>
  </si>
  <si>
    <t>ATL106120</t>
  </si>
  <si>
    <t>BOBINE DE VANNE IDRA I</t>
  </si>
  <si>
    <t>ATL109170</t>
  </si>
  <si>
    <t>CABLAGE ELECTRIQUE SUN07/08</t>
  </si>
  <si>
    <t>ATL109292</t>
  </si>
  <si>
    <t>CABLAGE E/HYDRAULIQUE IDRA3224S</t>
  </si>
  <si>
    <t>ATL109337</t>
  </si>
  <si>
    <t>FAISCEAU DE PUISSANCE KHP</t>
  </si>
  <si>
    <t>ATL109497</t>
  </si>
  <si>
    <t>CABLE TRANSFO D ALLUMAGE</t>
  </si>
  <si>
    <t>ATL112526</t>
  </si>
  <si>
    <t>ECHANGEUR 30KW ID/C</t>
  </si>
  <si>
    <t>ATL120129</t>
  </si>
  <si>
    <t>DIAPHRAGME 6</t>
  </si>
  <si>
    <t>ATL124358</t>
  </si>
  <si>
    <t>ELECTRODE D IONISATION IDRAE24I</t>
  </si>
  <si>
    <t>ATL124367</t>
  </si>
  <si>
    <t>ELECTRODE D IONISATION IDRAE24BI</t>
  </si>
  <si>
    <t>ATL124377</t>
  </si>
  <si>
    <t>ELECTRODE IDRA 3000</t>
  </si>
  <si>
    <t>ATL124421</t>
  </si>
  <si>
    <t>ATL143075</t>
  </si>
  <si>
    <t>KIT PURGEUR HYSAE</t>
  </si>
  <si>
    <t>ATL146323</t>
  </si>
  <si>
    <t>LIMITEUR DE DEBIT SANITAIRE NOIR AVEC FILTRE 14 LITRES PAR MINUTES</t>
  </si>
  <si>
    <t>ATL150329</t>
  </si>
  <si>
    <t>MOTEUR VANNE</t>
  </si>
  <si>
    <t>ATL159734</t>
  </si>
  <si>
    <t>PRESSOSTAT FUMEE 4024MBV</t>
  </si>
  <si>
    <t>ATL178943</t>
  </si>
  <si>
    <t>THERMOSTAT LIMITEUR IDRAE24BI</t>
  </si>
  <si>
    <t>ATL182013</t>
  </si>
  <si>
    <t>TUBE D ALIMENTATION VEILLEUSE GHR</t>
  </si>
  <si>
    <t>ATL188162</t>
  </si>
  <si>
    <t>VANNE 4 VOIES 4MG20.63</t>
  </si>
  <si>
    <t>ATL188164</t>
  </si>
  <si>
    <t>VANNE ARRET IDRA3000</t>
  </si>
  <si>
    <t>ATL188184</t>
  </si>
  <si>
    <t>VANNE  VIDANGE SUNAG 4000</t>
  </si>
  <si>
    <t>ATL188258</t>
  </si>
  <si>
    <t>VASE D EXPANSION 10L</t>
  </si>
  <si>
    <t>ATL188300</t>
  </si>
  <si>
    <t>VEILLEUSE SUNAG07/08</t>
  </si>
  <si>
    <t>ATL188533</t>
  </si>
  <si>
    <t>VENTILATEUR  4024 MBV</t>
  </si>
  <si>
    <t>ATL188539</t>
  </si>
  <si>
    <t>VENTILATEUR</t>
  </si>
  <si>
    <t>ATL198747</t>
  </si>
  <si>
    <t>SONDE EXTERIEUR QAC 34/101</t>
  </si>
  <si>
    <t>ATL909059</t>
  </si>
  <si>
    <t>CARTE DE REGULATION/SECURITE/HMI NAEMA2 MICR25</t>
  </si>
  <si>
    <t>ATL909154</t>
  </si>
  <si>
    <t>CARTE DE REGULATION</t>
  </si>
  <si>
    <t>ATL909193</t>
  </si>
  <si>
    <t>CARTE DE REGULATION PROGRAMMEE EXCELLIA</t>
  </si>
  <si>
    <t>ATL909963</t>
  </si>
  <si>
    <t>KIT SAV CIRCU. PARA 15-130/6-50/SCA-12</t>
  </si>
  <si>
    <t>ATL943160</t>
  </si>
  <si>
    <t>KIT SAV TRAPPE 190L</t>
  </si>
  <si>
    <t>ATL943161</t>
  </si>
  <si>
    <t>KIT SAV TRAPPE 190 LITRES CONSTITUE DE LA TRAPPE. JOINT DE TRAPPE. ANODE. GOUJONS. ET RACCORDS DIELECTRIQUES</t>
  </si>
  <si>
    <t>ATL982015</t>
  </si>
  <si>
    <t>TUBE DE GAZ 4+1 AVEC JOINTS</t>
  </si>
  <si>
    <t>ACL029279</t>
  </si>
  <si>
    <t>ENS. SONDES DE TEMPERATURE (X3</t>
  </si>
  <si>
    <t>ACL890019</t>
  </si>
  <si>
    <t>SILENT BLOC TURBINE</t>
  </si>
  <si>
    <t>ACL890515</t>
  </si>
  <si>
    <t>POMPE DE RELEVAGE</t>
  </si>
  <si>
    <t>ACL898200</t>
  </si>
  <si>
    <t>MOTEUR DE VENTILATION ASY7A18LAC/LDC/AGY</t>
  </si>
  <si>
    <t>AUEB1239053</t>
  </si>
  <si>
    <t>CAPT PRESENCE EAU -PULS-</t>
  </si>
  <si>
    <t>AUEB1243057</t>
  </si>
  <si>
    <t>ALLUMEUR 15kW/40mA</t>
  </si>
  <si>
    <t>AUEB1957563</t>
  </si>
  <si>
    <t>KIT ENTRETIEN 60</t>
  </si>
  <si>
    <t>AUEB4566829</t>
  </si>
  <si>
    <t>POSITIONNEUR FLAMME -PUL32/34/40</t>
  </si>
  <si>
    <t>AUEB4590462</t>
  </si>
  <si>
    <t>EXTRACTEUR TETE 20 ASSEMB.</t>
  </si>
  <si>
    <t>AUEB4972564</t>
  </si>
  <si>
    <t>ECHANGEUR PLAQUE SAV -LELIA 2/3</t>
  </si>
  <si>
    <t>AUEB4990642</t>
  </si>
  <si>
    <t>TETE COMBUSTION -PULS 32/40-</t>
  </si>
  <si>
    <t>ZZELM87167425630</t>
  </si>
  <si>
    <t>BRULEUR PRINCIPAL AGL</t>
  </si>
  <si>
    <t>BAN0038813</t>
  </si>
  <si>
    <t>FLEX TUBINOX GN 1M            38813</t>
  </si>
  <si>
    <t>BAX300025680</t>
  </si>
  <si>
    <t>TUBE PLAST JAUNE DIAM18XLG435</t>
  </si>
  <si>
    <t>BAX568846</t>
  </si>
  <si>
    <t>INTERFACE CHAPPEE</t>
  </si>
  <si>
    <t>BAX710023400</t>
  </si>
  <si>
    <t>VANNE GAZ VGU86S (ANC. BAXSX710023400)</t>
  </si>
  <si>
    <t>BAX710796100</t>
  </si>
  <si>
    <t>DISCONNECTEUR CALEFFI 1/4</t>
  </si>
  <si>
    <t>BAX7704776</t>
  </si>
  <si>
    <t>POMPE UPM 3 S 15-60 L4 SSI</t>
  </si>
  <si>
    <t>BAXJJD005411000</t>
  </si>
  <si>
    <t>JOINT BRIDE/ECHANGEUR (ANC. BAXSX5411000)</t>
  </si>
  <si>
    <t>BAXJJD005640030</t>
  </si>
  <si>
    <t>CLAPET ANTI-RETOUR DISCONNECTEUR (ANC. BAXSX5640030)</t>
  </si>
  <si>
    <t>BAXJJD008435400</t>
  </si>
  <si>
    <t>SONDE NTC (ANC. BAXSX8435400)</t>
  </si>
  <si>
    <t>BAXJJJ000611930</t>
  </si>
  <si>
    <t>ROBINET DE REMPLISSAGE (ANC. BAXSX0611930)</t>
  </si>
  <si>
    <t>BAXJJJ005212090</t>
  </si>
  <si>
    <t>RACCORD SECURITE DE DEBORDEMENT (ANC. BAXSX5212090)</t>
  </si>
  <si>
    <t>BAXJJJ005625830</t>
  </si>
  <si>
    <t>DEGAZEUR (ANC. BAXSX5625830)</t>
  </si>
  <si>
    <t>BAXJJJ005629950</t>
  </si>
  <si>
    <t>PRESSOSTAT SANITAIRE (ANC. BAXSX5629950)</t>
  </si>
  <si>
    <t>BAXJJJ005641800</t>
  </si>
  <si>
    <t>MICRO INTERRUPTEUR + CABLE LUNA DUO (ANC. BAXSX5641800)</t>
  </si>
  <si>
    <t>BAXJJJ005641850</t>
  </si>
  <si>
    <t>PRESSOSTAT POMPE LUNA DUO (ANC. BAXSX5641850)</t>
  </si>
  <si>
    <t>BAXJJJ005652730</t>
  </si>
  <si>
    <t>DEGAZEUR G 3/8 (ANC. BAXSX5652730)</t>
  </si>
  <si>
    <t>BAXJJJ005653610</t>
  </si>
  <si>
    <t>VANNE GAZ SIGMA 845048 (ANC. BAXSX5653610)</t>
  </si>
  <si>
    <t>BAXJJJ005653850</t>
  </si>
  <si>
    <t>EXTRACTEUR LUNA 240 FI (ANC. BAXSX5653850)</t>
  </si>
  <si>
    <t>BAXJJJ005658420</t>
  </si>
  <si>
    <t>VASE EXPANSION MINI ACCUMULA. CIRCULATEU (ANC. BAXSX5658420)</t>
  </si>
  <si>
    <t>BAXJJJ005663300</t>
  </si>
  <si>
    <t>ECHANGEUR PRINCIPAL 6E (ANC. BAXSX5663300)</t>
  </si>
  <si>
    <t>BAXJJJ005678220</t>
  </si>
  <si>
    <t>CIRCUIT IMPRIME LUNA OMNI2005 (ANC. BAXSX5678220)</t>
  </si>
  <si>
    <t>BAXJJJ005680190</t>
  </si>
  <si>
    <t>CARTE ELECTRO LMU 54 D</t>
  </si>
  <si>
    <t>BAXJJJ005680200</t>
  </si>
  <si>
    <t>CIRCUIT IMPRIME LMU54 (ANC. BAXSX5680200)</t>
  </si>
  <si>
    <t>BAXJJJ005686680</t>
  </si>
  <si>
    <t>ECHANGEUR SANITAIRE 14 PLAQUES (ANC. BAXSX5686680)</t>
  </si>
  <si>
    <t>BAXJJJ005687120</t>
  </si>
  <si>
    <t>GROUPE ENTREE SANITAIRE / RETOUR CHAUFFA (ANC. BAXSX5687120)</t>
  </si>
  <si>
    <t>BAXJJJ005703660</t>
  </si>
  <si>
    <t>CIRCUIT IMPRIME LMU34 (ANC. BAXSX5703660)</t>
  </si>
  <si>
    <t>BAXJJJ008434830</t>
  </si>
  <si>
    <t>THERMOSTAT FUMEES TTB (ANC. BAXSX8434830)</t>
  </si>
  <si>
    <t>BAXJJJ008435220</t>
  </si>
  <si>
    <t>ALLUMEUR ANSTOSS ZAG 2 V  :  CL8434850 (ANC. BAXSX8435220)</t>
  </si>
  <si>
    <t>BAXPR7603325</t>
  </si>
  <si>
    <t>FILTRE REMPLACEMENT TWH 200EV EH334</t>
  </si>
  <si>
    <t>BAXS500226</t>
  </si>
  <si>
    <t>SONDE EXTERIEURE AFS (BORA)</t>
  </si>
  <si>
    <t>BAXS58329172</t>
  </si>
  <si>
    <t>POMPE BFP21 L3 L   071N1200</t>
  </si>
  <si>
    <t>BAXSRN991186</t>
  </si>
  <si>
    <t>VENTILATEUR  GIG 144 AF25-72</t>
  </si>
  <si>
    <t>BDRJJJ005663330</t>
  </si>
  <si>
    <t>VENTURI D.24</t>
  </si>
  <si>
    <t>BDRJJJ005672030</t>
  </si>
  <si>
    <t>TUBE GAZ LUNA 3 MAX FF HTE</t>
  </si>
  <si>
    <t>BOS87168149110</t>
  </si>
  <si>
    <t>MOTEUR DE VANNE 3 VOIES A CLIPSER (230V)</t>
  </si>
  <si>
    <t>BOS87168366750</t>
  </si>
  <si>
    <t>TUBE EFS B120 - CUIVRE</t>
  </si>
  <si>
    <t>BOS8718600337</t>
  </si>
  <si>
    <t>THERMOSTAT DE SURVEILLANCE</t>
  </si>
  <si>
    <t>BOS8735100636</t>
  </si>
  <si>
    <t>TUYAU HPWH 270-3 COMPLET</t>
  </si>
  <si>
    <t>BOS87377035300</t>
  </si>
  <si>
    <t>BOS8738711749</t>
  </si>
  <si>
    <t>TABLEAU DE COMMANDE</t>
  </si>
  <si>
    <t>BUD7098972</t>
  </si>
  <si>
    <t>VANNE 3 VOIES U 122/124/K- FC 03/2015</t>
  </si>
  <si>
    <t>CED1981367</t>
  </si>
  <si>
    <t>1981367_KIT MANUEL ALTECH EQ 15X21</t>
  </si>
  <si>
    <t>CHACC335H736</t>
  </si>
  <si>
    <t>RADIAT SAMBA C33 H 700 HAB 36 ELEM</t>
  </si>
  <si>
    <t>CFR01/01899</t>
  </si>
  <si>
    <t>CABLE HT piezzo</t>
  </si>
  <si>
    <t>DAI1590645</t>
  </si>
  <si>
    <t>VOLET DE BALAYAGE DU BAS FTKS20-35DV</t>
  </si>
  <si>
    <t>DAI300818P</t>
  </si>
  <si>
    <t>VANNE 4 VOIES  3SA52065-2</t>
  </si>
  <si>
    <t>DAI301227P</t>
  </si>
  <si>
    <t>BOBINE VANNE 4 VOIES  3SA52073-15</t>
  </si>
  <si>
    <t>DAI5013639</t>
  </si>
  <si>
    <t>JOINT TORIQUE 17X2 RI-014A-19</t>
  </si>
  <si>
    <t>DAI5015538</t>
  </si>
  <si>
    <t>POMPE INVERTER 3P395873-2 RI-014A-19</t>
  </si>
  <si>
    <t>DAN071N0050</t>
  </si>
  <si>
    <t>NOYAU P/BOBINE BFP NC</t>
  </si>
  <si>
    <t>DDI0295145</t>
  </si>
  <si>
    <t>SONDE FUMEE NTC</t>
  </si>
  <si>
    <t>DDI0295189</t>
  </si>
  <si>
    <t>DDI0304307</t>
  </si>
  <si>
    <t>FAISCEAU SONDE 15-25 SOLO/LP</t>
  </si>
  <si>
    <t>DDI100017069</t>
  </si>
  <si>
    <t>RADIATEUR ACIER ARTIS 22HR 700X800</t>
  </si>
  <si>
    <t>DDI200004160</t>
  </si>
  <si>
    <t>VASE EXPANSION RN8 + SUPPORT</t>
  </si>
  <si>
    <t>DDI200006410</t>
  </si>
  <si>
    <t>FAISCEAU DE BASE ELIDENS ECO</t>
  </si>
  <si>
    <t>DDI200006432</t>
  </si>
  <si>
    <t>CARTE UC AFFICHAGE  ELIDENS SOLO</t>
  </si>
  <si>
    <t>DDI200006741</t>
  </si>
  <si>
    <t>CARTE RELAIS ECONOX +  (LP)</t>
  </si>
  <si>
    <t>DDI200008730</t>
  </si>
  <si>
    <t>ECHANGEUR A PLAQUE + JOINTS</t>
  </si>
  <si>
    <t>DDI200011817</t>
  </si>
  <si>
    <t>ANODE A COURANT IMPOSE</t>
  </si>
  <si>
    <t>DDI200022863</t>
  </si>
  <si>
    <t>TAMPON+ANODE+JOINT+VIS 100SL</t>
  </si>
  <si>
    <t>DDI300000831</t>
  </si>
  <si>
    <t>MANOMETRE ELEC HUBA 505 G3/8</t>
  </si>
  <si>
    <t>DDI300013239</t>
  </si>
  <si>
    <t>ECHANGEUR ISOTHERMIC + PURGEUR</t>
  </si>
  <si>
    <t>DDI300024986</t>
  </si>
  <si>
    <t>CIRCULATEUR ZRS 15/4-3 KU</t>
  </si>
  <si>
    <t>DDI300025159</t>
  </si>
  <si>
    <t>TUBE RETOUR SOUS POMPE COMPLET</t>
  </si>
  <si>
    <t>DDI300025276</t>
  </si>
  <si>
    <t>TUBE RETOUR RACCORDEMENT HWT COMPLET</t>
  </si>
  <si>
    <t>DDI300025671</t>
  </si>
  <si>
    <t>TUBE DE PURGE</t>
  </si>
  <si>
    <t>DDI300026381</t>
  </si>
  <si>
    <t>TUBE RETOUR ECHANGEUR COMPLET</t>
  </si>
  <si>
    <t>DDI49833</t>
  </si>
  <si>
    <t>PURGEUR AIR AUTOMATIQUE G3/8   MCR</t>
  </si>
  <si>
    <t>DDI7603325</t>
  </si>
  <si>
    <t>FILTRE DE RECHANGE POUR TWH 200 EV</t>
  </si>
  <si>
    <t>DDI7619579</t>
  </si>
  <si>
    <t>ISOLATION TOLE AVT ECHANGE CHALEUR</t>
  </si>
  <si>
    <t>DDI7631023</t>
  </si>
  <si>
    <t>CARTE DE SECURITE BIC</t>
  </si>
  <si>
    <t>DDI7631168</t>
  </si>
  <si>
    <t>SOUPAPE DE SECURITE 6 BARS</t>
  </si>
  <si>
    <t>DDI7649269</t>
  </si>
  <si>
    <t>CORPS DE CHAUFFE 15-25KW</t>
  </si>
  <si>
    <t>DDI7675792</t>
  </si>
  <si>
    <t>POMPE Y-P RS15/7.0 RKA 130CM12</t>
  </si>
  <si>
    <t>DDI7701124</t>
  </si>
  <si>
    <t>DDI7798002</t>
  </si>
  <si>
    <t>CABLE ALLUMAGE  LONG 420</t>
  </si>
  <si>
    <t>DDI7820434</t>
  </si>
  <si>
    <t>CIRCULATEUR 3GS 2PK - 73-21AS</t>
  </si>
  <si>
    <t>DDI83878533</t>
  </si>
  <si>
    <t>PRESSOSTAT AIR CPLT SBK</t>
  </si>
  <si>
    <t>DDI83885576</t>
  </si>
  <si>
    <t>VANNE GAZ HO  BA      PRS</t>
  </si>
  <si>
    <t>DDI83885617</t>
  </si>
  <si>
    <t>COFFRET HO PRS</t>
  </si>
  <si>
    <t>DDI86665534</t>
  </si>
  <si>
    <t>THERMOSTAT SECURITE CPL</t>
  </si>
  <si>
    <t>DDI86665538</t>
  </si>
  <si>
    <t>JOINT COUVERCLE-CAISSON</t>
  </si>
  <si>
    <t>DDI88065535</t>
  </si>
  <si>
    <t>CARTE OPT V3V DIEM 3 TEST</t>
  </si>
  <si>
    <t>DDI89530517</t>
  </si>
  <si>
    <t>TAMPON EMAILLE ST 75</t>
  </si>
  <si>
    <t>DDI95100502</t>
  </si>
  <si>
    <t>ENSEMBLE ACTIONNEUR 955</t>
  </si>
  <si>
    <t>DDI95110121</t>
  </si>
  <si>
    <t>VENTIL RLA 97/4200A66</t>
  </si>
  <si>
    <t>DDI95360198</t>
  </si>
  <si>
    <t>SOUPAPE SEC 1/2 M 7BAR</t>
  </si>
  <si>
    <t>DDI95362441</t>
  </si>
  <si>
    <t>CPTR TEMP T7335D 1016</t>
  </si>
  <si>
    <t>DDI95363038</t>
  </si>
  <si>
    <t>P-STAT AIR HUBA SERIE 605</t>
  </si>
  <si>
    <t>DDI95365107</t>
  </si>
  <si>
    <t>MANOMETRE ELECTRONIQUE</t>
  </si>
  <si>
    <t>DDI97904490</t>
  </si>
  <si>
    <t>KIT AXES BOUTONS</t>
  </si>
  <si>
    <t>DDI97920027</t>
  </si>
  <si>
    <t>PURGEUR + JOINT DD 2  10BAR</t>
  </si>
  <si>
    <t>DDI97955555</t>
  </si>
  <si>
    <t>POMPE FIOUL AS47B+TUBE</t>
  </si>
  <si>
    <t>DDIS100518</t>
  </si>
  <si>
    <t>ROBINET ECS 3/4 -1/2  + JOINT</t>
  </si>
  <si>
    <t>DDIS100790</t>
  </si>
  <si>
    <t>CIRCULATEUR UPO 15/30</t>
  </si>
  <si>
    <t>DDIS100797</t>
  </si>
  <si>
    <t>SOUPAPE SECURITE 3 BAR 1/2</t>
  </si>
  <si>
    <t>DDIS100823</t>
  </si>
  <si>
    <t>MOTEUR + INSERT V3V</t>
  </si>
  <si>
    <t>DDIS100876</t>
  </si>
  <si>
    <t>DDIS100878</t>
  </si>
  <si>
    <t>VENTILATEUR RG 118- R19.5X1 (25 KW)</t>
  </si>
  <si>
    <t>DDIS100882</t>
  </si>
  <si>
    <t>PIECE DE MELANGE GAZ / AIR 15-25KW</t>
  </si>
  <si>
    <t>DDIS100983</t>
  </si>
  <si>
    <t>TRANSFORMATEUR D ALLUMAGE MCR BIC</t>
  </si>
  <si>
    <t>DDIS101381</t>
  </si>
  <si>
    <t>TUBE HYDRAULIQUE 24/28-30/35</t>
  </si>
  <si>
    <t>DDIS101507</t>
  </si>
  <si>
    <t>VANNE GAZ VK4115V E1054 4</t>
  </si>
  <si>
    <t>DDIS101771</t>
  </si>
  <si>
    <t>SONDE DEPART / RETOUR / SECURITE HL</t>
  </si>
  <si>
    <t>DDIS56156</t>
  </si>
  <si>
    <t>JOINT  30 x 21 x 3 (x10)</t>
  </si>
  <si>
    <t>DDIS57241</t>
  </si>
  <si>
    <t>JOINT TRAPPE VISITE ECHANGEUR</t>
  </si>
  <si>
    <t>DDIS59942</t>
  </si>
  <si>
    <t>COFFRET SECURITE MCBA 5461DV32</t>
  </si>
  <si>
    <t>DDIS62775</t>
  </si>
  <si>
    <t>ECHANGEUR A PLAQUE 24/28</t>
  </si>
  <si>
    <t>DDIS62777</t>
  </si>
  <si>
    <t>ECHANGEUR 3+1 24/28</t>
  </si>
  <si>
    <t>DEL753755</t>
  </si>
  <si>
    <t>KIT REN P/731054 731055      753755</t>
  </si>
  <si>
    <t>DEV24046LP</t>
  </si>
  <si>
    <t>JEU CIRCULATEUR RSL 15/6WILO (Remplace la rEf. 24046LA)</t>
  </si>
  <si>
    <t>DEV25-00442</t>
  </si>
  <si>
    <t>CIRCULATEUR INTMSL12/PREMIUM</t>
  </si>
  <si>
    <t>DEV26252LA</t>
  </si>
  <si>
    <t>RACCORDEMENT SANIT.FROID DEPART+DISCONNE</t>
  </si>
  <si>
    <t>DEV40-00078</t>
  </si>
  <si>
    <t>CARTE ELECTRONIQUE MONOT./BITERM. R3</t>
  </si>
  <si>
    <t>DEV58024LP</t>
  </si>
  <si>
    <t>ECHANGEUR 24K - 3 ETOILES</t>
  </si>
  <si>
    <t>DEV64068LA</t>
  </si>
  <si>
    <t>SECTION SUPERIEURE VANNE 3 V</t>
  </si>
  <si>
    <t>DEV64128LA</t>
  </si>
  <si>
    <t>CORPS ENSEMBLE FLUSSOSTAT voir 43271lp</t>
  </si>
  <si>
    <t>DEV65-00112</t>
  </si>
  <si>
    <t>DEV67019LP</t>
  </si>
  <si>
    <t>KIT DISCONNECTEUR 1/4</t>
  </si>
  <si>
    <t>DEV720675</t>
  </si>
  <si>
    <t>THERMOSTAT SECURITE A REARMEMENT 90-110DEG</t>
  </si>
  <si>
    <t>DEV96030LA</t>
  </si>
  <si>
    <t>PURGEUR POMPE RBS RBC</t>
  </si>
  <si>
    <t>DEVCFOV000071</t>
  </si>
  <si>
    <t>VASE EXPANSION CHAUFFAGE</t>
  </si>
  <si>
    <t>DEVD0023648</t>
  </si>
  <si>
    <t>ROBINET - M/M 3/8</t>
  </si>
  <si>
    <t>DEVD0039850</t>
  </si>
  <si>
    <t>MEMBRANE PRESSOSTAT HYDRAULIQUE</t>
  </si>
  <si>
    <t>EST1C01-00002</t>
  </si>
  <si>
    <t>CI OPALIA F.14.E</t>
  </si>
  <si>
    <t>EST1C01-00040</t>
  </si>
  <si>
    <t>CI CELTIC 2.20 RSCB 2 VITESSES</t>
  </si>
  <si>
    <t>EST1C01-00057</t>
  </si>
  <si>
    <t>CI PUISSANCE NECTRA ELEXIA 2 POMPES</t>
  </si>
  <si>
    <t>EST1C01-00254</t>
  </si>
  <si>
    <t>TABLEAU VITOPEND 100 WH1D</t>
  </si>
  <si>
    <t>ELM87007151590</t>
  </si>
  <si>
    <t>TUBE ARRIVEE EAU</t>
  </si>
  <si>
    <t>ELM87072040380</t>
  </si>
  <si>
    <t>ELM87110042320</t>
  </si>
  <si>
    <t>JOINT DIAM80MM (ANC. ELM87110043840)</t>
  </si>
  <si>
    <t>ELM87167258390</t>
  </si>
  <si>
    <t>TETE SOUPAPE CHAUV.GVM5      87167258390_LP240  FC 10/2015</t>
  </si>
  <si>
    <t>ELM87167288830</t>
  </si>
  <si>
    <t>VANNE 3 VOIES BL5/6</t>
  </si>
  <si>
    <t>ELM87167557630</t>
  </si>
  <si>
    <t>VALVE D EAU</t>
  </si>
  <si>
    <t>ELM87167563740</t>
  </si>
  <si>
    <t>ELM87167577230</t>
  </si>
  <si>
    <t>THERMOMANOMETRE A BULBE</t>
  </si>
  <si>
    <t>ELM87167602300</t>
  </si>
  <si>
    <t>DETECTEUR DEBIT SAV</t>
  </si>
  <si>
    <t>ELM87167603330</t>
  </si>
  <si>
    <t>MANOSTAT DIFFERENTIEL 23</t>
  </si>
  <si>
    <t>ELM87167636990</t>
  </si>
  <si>
    <t>CHAMBRE DE MELANGE</t>
  </si>
  <si>
    <t>ELM87167700160</t>
  </si>
  <si>
    <t>CHAMBRE DE COMBUSTION</t>
  </si>
  <si>
    <t>ELM87167702610</t>
  </si>
  <si>
    <t>JEU GARNITURES</t>
  </si>
  <si>
    <t>ELM87167705360</t>
  </si>
  <si>
    <t>SOUPAPE CHAUFF.3 BAR</t>
  </si>
  <si>
    <t>ELM87167712640</t>
  </si>
  <si>
    <t>ELM87167714260</t>
  </si>
  <si>
    <t>ELM87167716300</t>
  </si>
  <si>
    <t>CARTER BLOC HYDRAULIQUE (ANC. BOS87167716300)</t>
  </si>
  <si>
    <t>ELM87167717410</t>
  </si>
  <si>
    <t>FLEXIBLE DE MANOMETRE</t>
  </si>
  <si>
    <t>ELM87172044110</t>
  </si>
  <si>
    <t>ELM87172077500</t>
  </si>
  <si>
    <t>ELM87182243440</t>
  </si>
  <si>
    <t>ELM87186649200</t>
  </si>
  <si>
    <t>ELM87229160210</t>
  </si>
  <si>
    <t>ELM87377043640</t>
  </si>
  <si>
    <t>ELM87387039140</t>
  </si>
  <si>
    <t>CABLE - (CAPTEUR) (ANC. BOS87387039140)</t>
  </si>
  <si>
    <t>ELM8738708217</t>
  </si>
  <si>
    <t>L ELEMENT CHAUFFANT 2KW</t>
  </si>
  <si>
    <t>ELM87470037000</t>
  </si>
  <si>
    <t>BLOC GAZ</t>
  </si>
  <si>
    <t>FER3840V790</t>
  </si>
  <si>
    <t>TUBE DEP CHAUFFAGE ATLAS DK 10</t>
  </si>
  <si>
    <t>FER39806200</t>
  </si>
  <si>
    <t>ELECT, IONISATION ECONCEPT</t>
  </si>
  <si>
    <t>FER39808670</t>
  </si>
  <si>
    <t>DIAPHRAGME DIAM. 45/47/50</t>
  </si>
  <si>
    <t>FER39809690</t>
  </si>
  <si>
    <t>VASE 10L</t>
  </si>
  <si>
    <t>FER39810440</t>
  </si>
  <si>
    <t>FER39819610</t>
  </si>
  <si>
    <t>KIT ISOL COMB PROJECTF24/DIVAT</t>
  </si>
  <si>
    <t>FER39821780</t>
  </si>
  <si>
    <t>JOINT VENTOUSE 35101450</t>
  </si>
  <si>
    <t>FER39822140</t>
  </si>
  <si>
    <t>SOUPAPE SANITAIRE INNOX/NOXIA</t>
  </si>
  <si>
    <t>FER39826985</t>
  </si>
  <si>
    <t>C.I DBM06 ATLAS D/UNIT/D+UNIT</t>
  </si>
  <si>
    <t>FER39829140</t>
  </si>
  <si>
    <t>DISCONNECTEUR ROBINETS EQU 1/4</t>
  </si>
  <si>
    <t>FER39835630</t>
  </si>
  <si>
    <t>ECHANG 16 PLAQUES KOMBI ST25/D</t>
  </si>
  <si>
    <t>FER39837690</t>
  </si>
  <si>
    <t>X20 JOINT CHAUF CDC DIVAT/PROJ</t>
  </si>
  <si>
    <t>FER39839810</t>
  </si>
  <si>
    <t>SONDE CDC ECONCEPT ST/TECH/KOM</t>
  </si>
  <si>
    <t>FER39841560</t>
  </si>
  <si>
    <t>JOINT BRUL ECONCEPT 35/KOMBI 3</t>
  </si>
  <si>
    <t>FER39846860</t>
  </si>
  <si>
    <t>KIT ISO ECOCONCEPT 35A/C/KOMBI</t>
  </si>
  <si>
    <t>FRI410126</t>
  </si>
  <si>
    <t>VASE CIRCULAIRE 12L O.8B EP168</t>
  </si>
  <si>
    <t>FRIF3AA40533</t>
  </si>
  <si>
    <t>SOUPAPE 2000 3B PURG.AUTO 00-&gt;</t>
  </si>
  <si>
    <t>FRIF3AA40539</t>
  </si>
  <si>
    <t>MODULE DN 22PTS        -&gt;02.45</t>
  </si>
  <si>
    <t>FRIF3AA40659</t>
  </si>
  <si>
    <t>BOBINE VANNE AUTO ZERO BIC 01-</t>
  </si>
  <si>
    <t>FRIF3AA40853</t>
  </si>
  <si>
    <t>JOINT BRULEUR CD20 TRESSE D:4</t>
  </si>
  <si>
    <t>FRIF3AA40945</t>
  </si>
  <si>
    <t>JOINT COUVERCLE FUMEE CD25/32</t>
  </si>
  <si>
    <t>FRIF3AA41132</t>
  </si>
  <si>
    <t>ELECTRODE AL+ION CD/EVO45 10-&gt;</t>
  </si>
  <si>
    <t>FRIF3AA41182</t>
  </si>
  <si>
    <t>MOTOVENTILATEUR CD20 10.35-&gt;</t>
  </si>
  <si>
    <t>GIIR431X033</t>
  </si>
  <si>
    <t>ROBINET EQU. R431TG 1/2X16</t>
  </si>
  <si>
    <t>HAM601011101</t>
  </si>
  <si>
    <t>GROUPE DE SECURITE DROIT LAITON 3/4</t>
  </si>
  <si>
    <t>HAM601011301</t>
  </si>
  <si>
    <t>GROUPE DE SECURITE DROIT INOX 3/4</t>
  </si>
  <si>
    <t>LGEPREMTB100ENCXCOM</t>
  </si>
  <si>
    <t>COMMANDE FILAIRE BLANCHE RS3 ECRAN COULEUR</t>
  </si>
  <si>
    <t>LGEPT-UMC1.ENCXLEU</t>
  </si>
  <si>
    <t>FAC K7 4V 950X950     PTUMC1ENCXLEU</t>
  </si>
  <si>
    <t>MTS572990</t>
  </si>
  <si>
    <t>MTS60000171</t>
  </si>
  <si>
    <t>MTS60000288-01</t>
  </si>
  <si>
    <t>BRULEUR 18/24KW</t>
  </si>
  <si>
    <t>MTS60000390</t>
  </si>
  <si>
    <t>MTS60000396</t>
  </si>
  <si>
    <t>SONDE BALLON</t>
  </si>
  <si>
    <t>MTS60000537</t>
  </si>
  <si>
    <t>MTS60000845</t>
  </si>
  <si>
    <t>GROUPE RETOUR (REMPL. MANUEL)</t>
  </si>
  <si>
    <t>MTS60000886</t>
  </si>
  <si>
    <t>MTS60001078</t>
  </si>
  <si>
    <t>TUBE DE REMPLISSAGE</t>
  </si>
  <si>
    <t>MTS60001108-01</t>
  </si>
  <si>
    <t>CABLAGE ELECTRODE - C.I.</t>
  </si>
  <si>
    <t>MTS60001632</t>
  </si>
  <si>
    <t>RESISTANCE BLINDEE 1800W 230V</t>
  </si>
  <si>
    <t>MTS60001830-02</t>
  </si>
  <si>
    <t>CIRCUIT IMPRIME D AFFICHAGE</t>
  </si>
  <si>
    <t>MTS60001871</t>
  </si>
  <si>
    <t>MTS60001952</t>
  </si>
  <si>
    <t>GROUPE DEPART CHAUFFAGE</t>
  </si>
  <si>
    <t>MTS60002509</t>
  </si>
  <si>
    <t>MTS60003363</t>
  </si>
  <si>
    <t>CIRCUIT IMPRIME PRINCIPAL+DISPLAY</t>
  </si>
  <si>
    <t>MTS60046713</t>
  </si>
  <si>
    <t>BOITIER MICRORUPTEUR</t>
  </si>
  <si>
    <t>MTS60049427</t>
  </si>
  <si>
    <t>CLAPET AND TIGE (EQT)</t>
  </si>
  <si>
    <t>MTS60060965</t>
  </si>
  <si>
    <t>MTS60079913</t>
  </si>
  <si>
    <t>BOUTONS BLEU (Pochette)</t>
  </si>
  <si>
    <t>MTS60081054</t>
  </si>
  <si>
    <t>PRESSOSTAT AIR (Pochette)</t>
  </si>
  <si>
    <t>MTS60081423</t>
  </si>
  <si>
    <t>REFECTION VALVE EAU (Pochette)</t>
  </si>
  <si>
    <t>MTS60081514</t>
  </si>
  <si>
    <t>CLAPET CHAUFFAGE (Pochette)</t>
  </si>
  <si>
    <t>MTS60081725-01</t>
  </si>
  <si>
    <t>PRESSOSTAT AIR 105 Pa</t>
  </si>
  <si>
    <t>MTS60081842</t>
  </si>
  <si>
    <t>MTS60081860</t>
  </si>
  <si>
    <t>ELECTROVANNES B/P (Pochette)</t>
  </si>
  <si>
    <t>MTS60081953</t>
  </si>
  <si>
    <t>MOTEUR VANNE 3 VOIES (Poch)</t>
  </si>
  <si>
    <t>MTS60084103</t>
  </si>
  <si>
    <t>THERMOMANOMETRE (Pochette)</t>
  </si>
  <si>
    <t>MTS60084110</t>
  </si>
  <si>
    <t>DEGAZEUR (Ensemble)</t>
  </si>
  <si>
    <t>MTS60084218</t>
  </si>
  <si>
    <t>MTS60084543</t>
  </si>
  <si>
    <t>CABLAGE (/Therm-secu-modula.)</t>
  </si>
  <si>
    <t>MTS60100141-20</t>
  </si>
  <si>
    <t>MTS61000098</t>
  </si>
  <si>
    <t>CAPACITE EAU COMPOSITE 5L</t>
  </si>
  <si>
    <t>MTS61002801</t>
  </si>
  <si>
    <t>ELECTRODE ALLUMAGE lg:500</t>
  </si>
  <si>
    <t>MTS61005219</t>
  </si>
  <si>
    <t>RESISTANCE STEATITE 3300W D.52</t>
  </si>
  <si>
    <t>MTS61007105</t>
  </si>
  <si>
    <t>MTS61010044</t>
  </si>
  <si>
    <t>TUBE BY-PASS</t>
  </si>
  <si>
    <t>MTS61020388</t>
  </si>
  <si>
    <t>ROBINET DC</t>
  </si>
  <si>
    <t>MTS61303305</t>
  </si>
  <si>
    <t>VANNE GAZ NAT</t>
  </si>
  <si>
    <t>MTS61303330</t>
  </si>
  <si>
    <t>MTS61304003</t>
  </si>
  <si>
    <t>INTERFACE</t>
  </si>
  <si>
    <t>MTS61305725</t>
  </si>
  <si>
    <t>MTS61307041</t>
  </si>
  <si>
    <t>MTS61307664-01</t>
  </si>
  <si>
    <t>PRESSOSTAT AIR 20 Pa</t>
  </si>
  <si>
    <t>MTS61312612</t>
  </si>
  <si>
    <t>MTS61313349</t>
  </si>
  <si>
    <t>EXTRACTEUR 24-30KW</t>
  </si>
  <si>
    <t>MTS61314111</t>
  </si>
  <si>
    <t>MTS61314955</t>
  </si>
  <si>
    <t>MTS61315802</t>
  </si>
  <si>
    <t>CHAMBRE COMBUS. 24KW CF-VMC</t>
  </si>
  <si>
    <t>MTS65002694</t>
  </si>
  <si>
    <t>POMPE SOLAIRE 125-75 130</t>
  </si>
  <si>
    <t>MTS65101005</t>
  </si>
  <si>
    <t>VASE D EXPANSION SANITAIRE 0.5 L</t>
  </si>
  <si>
    <t>MTS65101288</t>
  </si>
  <si>
    <t>REFECTION VANNE 3 VOIES (KIT)</t>
  </si>
  <si>
    <t>MTS65104246</t>
  </si>
  <si>
    <t>MTS65104323</t>
  </si>
  <si>
    <t>AMPOULE REED</t>
  </si>
  <si>
    <t>MTS65104377</t>
  </si>
  <si>
    <t>BOUCHON</t>
  </si>
  <si>
    <t>MTS65104623</t>
  </si>
  <si>
    <t>KIT ANTI-CONDENSATION</t>
  </si>
  <si>
    <t>MTS65104653</t>
  </si>
  <si>
    <t>ALLUMEUR + ELECTRODES</t>
  </si>
  <si>
    <t>MTS65104695</t>
  </si>
  <si>
    <t>ISOLANT CERAMIQUE (KIT)</t>
  </si>
  <si>
    <t>MTS65105029</t>
  </si>
  <si>
    <t>MTS65105090</t>
  </si>
  <si>
    <t>DETECTEUR DE PRESSION</t>
  </si>
  <si>
    <t>MTS65105893</t>
  </si>
  <si>
    <t>MTS65106298</t>
  </si>
  <si>
    <t>MTS65108223</t>
  </si>
  <si>
    <t>CONTROLE A DISTANCE</t>
  </si>
  <si>
    <t>MTS65108255</t>
  </si>
  <si>
    <t>TACHYMETRE 28/30/35 FF</t>
  </si>
  <si>
    <t>MTS65110772</t>
  </si>
  <si>
    <t>CIRCUIT IMPRIME  HYDI</t>
  </si>
  <si>
    <t>MTS65110887</t>
  </si>
  <si>
    <t>VASE D EXPANSION</t>
  </si>
  <si>
    <t>MTS65111608</t>
  </si>
  <si>
    <t>ECHANGEUR 18/24KW</t>
  </si>
  <si>
    <t>MTS65115802</t>
  </si>
  <si>
    <t>ELECTRODE ALLUMAGE/IONISATION</t>
  </si>
  <si>
    <t>MTS65116583</t>
  </si>
  <si>
    <t>CABLAGE ELECTRODE ALLUMAGE</t>
  </si>
  <si>
    <t>MTS65117226-02</t>
  </si>
  <si>
    <t>HYBRID EVO II MANAGER</t>
  </si>
  <si>
    <t>MTS65151686</t>
  </si>
  <si>
    <t>MTS65152344</t>
  </si>
  <si>
    <t>MTS65152935</t>
  </si>
  <si>
    <t>BOBINE VALVE 4 VOIES</t>
  </si>
  <si>
    <t>MTS997147</t>
  </si>
  <si>
    <t>TETE MOTORISEE VANNE 3 VOIES</t>
  </si>
  <si>
    <t>MTS998447</t>
  </si>
  <si>
    <t>VALVE SECURITE HYDRAU 3BAR 1/4</t>
  </si>
  <si>
    <t>OVT1183804</t>
  </si>
  <si>
    <t>25 CORPS THERMOSTATIQUE A PRE</t>
  </si>
  <si>
    <t>OVT1183904</t>
  </si>
  <si>
    <t>PANACXB53-00390</t>
  </si>
  <si>
    <t>WATER PUMP</t>
  </si>
  <si>
    <t>RGS100003</t>
  </si>
  <si>
    <t>VASE V008 8 - 0.5</t>
  </si>
  <si>
    <t>RGS100012</t>
  </si>
  <si>
    <t>VASE V080 80 - 1.5</t>
  </si>
  <si>
    <t>RGS501261</t>
  </si>
  <si>
    <t>CELLULE  8207T</t>
  </si>
  <si>
    <t>RGS5192600/SIM</t>
  </si>
  <si>
    <t>KIT POMPE</t>
  </si>
  <si>
    <t>RGS701548</t>
  </si>
  <si>
    <t>CONDENSAT PERM 6,3 MF +</t>
  </si>
  <si>
    <t>RGS806673</t>
  </si>
  <si>
    <t>RGS903515</t>
  </si>
  <si>
    <t>ECRIDIFF PUPITRE CHAUFFERIE</t>
  </si>
  <si>
    <t>RIE4364240</t>
  </si>
  <si>
    <t>RIE4364337</t>
  </si>
  <si>
    <t>PLATINE PPALE BENESSERRE KIS</t>
  </si>
  <si>
    <t>RIE4364948</t>
  </si>
  <si>
    <t>THERMOSTAT LIMIT. RES/</t>
  </si>
  <si>
    <t>RIE4366716</t>
  </si>
  <si>
    <t>GROUPE HYDRAULIQUE</t>
  </si>
  <si>
    <t>RIE4366914</t>
  </si>
  <si>
    <t>VANNE COMPL RESIDENCE CONDENS</t>
  </si>
  <si>
    <t>RIE4366916</t>
  </si>
  <si>
    <t>MOTEUR VANNE RESIDENCE</t>
  </si>
  <si>
    <t>SDU0010028087</t>
  </si>
  <si>
    <t>SDU0010043328</t>
  </si>
  <si>
    <t>BOUGIE D ALLUMAGE, 40KV</t>
  </si>
  <si>
    <t>SDU0020018436</t>
  </si>
  <si>
    <t>SDU0020018473</t>
  </si>
  <si>
    <t>AFFICHEUR, THEMAPLUS</t>
  </si>
  <si>
    <t>SDU0020036508</t>
  </si>
  <si>
    <t>NEZ DE POMPE</t>
  </si>
  <si>
    <t>SDU0020087276</t>
  </si>
  <si>
    <t>SDU0020171106</t>
  </si>
  <si>
    <t>CAPTEUR, 900MM, DEGIVRAGE</t>
  </si>
  <si>
    <t>SDU0020176766</t>
  </si>
  <si>
    <t>MOTEUR, VENTILATEUR</t>
  </si>
  <si>
    <t>SDU0020186154</t>
  </si>
  <si>
    <t>ECHANGEUR SANITAIRE, 18 PLAQUES</t>
  </si>
  <si>
    <t>SDU0020186155</t>
  </si>
  <si>
    <t>ECHANGEUR, 16 PLAQUES</t>
  </si>
  <si>
    <t>SDU05144300</t>
  </si>
  <si>
    <t>VANNE RETOUR CHAUFFAGE</t>
  </si>
  <si>
    <t>SDU05144400</t>
  </si>
  <si>
    <t>DOUILLE ARRET EAU</t>
  </si>
  <si>
    <t>SDU05148200</t>
  </si>
  <si>
    <t>SDU05236600</t>
  </si>
  <si>
    <t>SDU05239800</t>
  </si>
  <si>
    <t>VALVE A EAU</t>
  </si>
  <si>
    <t>SDU05250100</t>
  </si>
  <si>
    <t>Tube liaison vase</t>
  </si>
  <si>
    <t>SDU05266400</t>
  </si>
  <si>
    <t>SDU05602900</t>
  </si>
  <si>
    <t>SDU05640900</t>
  </si>
  <si>
    <t>Isolant jupe chaude FC 25/10/2019</t>
  </si>
  <si>
    <t>SDU05719500</t>
  </si>
  <si>
    <t>SDU05721200</t>
  </si>
  <si>
    <t>THERMOSTAT DE SECURITE</t>
  </si>
  <si>
    <t>SDU05730600</t>
  </si>
  <si>
    <t>SECURITE SRC</t>
  </si>
  <si>
    <t>SDU05738600</t>
  </si>
  <si>
    <t>SDUS1005800</t>
  </si>
  <si>
    <t>ECHANGEUR SANITAIRE, 10 PLAQUES</t>
  </si>
  <si>
    <t>SDUS1008800</t>
  </si>
  <si>
    <t>EXTRACTEUR SANS TACHYMETRE</t>
  </si>
  <si>
    <t>SDUS1009000</t>
  </si>
  <si>
    <t>MODULE AFFICHEUR</t>
  </si>
  <si>
    <t>SDUS1019000</t>
  </si>
  <si>
    <t>CIRCUIT PRINCIPAL</t>
  </si>
  <si>
    <t>SDUS1024900</t>
  </si>
  <si>
    <t>RACCORD EF PIPE EN Z</t>
  </si>
  <si>
    <t>SDUS1041400</t>
  </si>
  <si>
    <t>SUPPORT ECHANGEUR</t>
  </si>
  <si>
    <t>SDUS1042300</t>
  </si>
  <si>
    <t>BOUGIE D ALLUMAGE</t>
  </si>
  <si>
    <t>SDUS1042500</t>
  </si>
  <si>
    <t>KIT DE MAINTENANCE I, JOINT DE BRIDE</t>
  </si>
  <si>
    <t>SDUS1062200</t>
  </si>
  <si>
    <t>SDUS1071500</t>
  </si>
  <si>
    <t>MECANISME GAZ, G30</t>
  </si>
  <si>
    <t>SDUS1072500</t>
  </si>
  <si>
    <t>SDUS5601400</t>
  </si>
  <si>
    <t>SDUS5741900</t>
  </si>
  <si>
    <t>SOUPAPE SANITAIRE, 10 BAR</t>
  </si>
  <si>
    <t>SDUS5744000</t>
  </si>
  <si>
    <t>SIM6221625</t>
  </si>
  <si>
    <t>ELECTRODE D ALLUMAGE-IONISATION</t>
  </si>
  <si>
    <t>SIM6281502A</t>
  </si>
  <si>
    <t>KIT INTERRUPTEUR DE DEBIT</t>
  </si>
  <si>
    <t>THDEVA24070180</t>
  </si>
  <si>
    <t>EVOSTA 2 40-70/180</t>
  </si>
  <si>
    <t>THE029282</t>
  </si>
  <si>
    <t>BOITIER DE REGULATION DIGITAL V1BIS</t>
  </si>
  <si>
    <t>THE029309</t>
  </si>
  <si>
    <t>THERMOSTAT ELECTRONIQUE DURALIS VERTICAL &gt;100L</t>
  </si>
  <si>
    <t>THE099105</t>
  </si>
  <si>
    <t>RESISTANCE STEATITE 2200W 230 / 400V + CONNECT</t>
  </si>
  <si>
    <t>THE099110</t>
  </si>
  <si>
    <t>CARTE DE PUISSANCE MOMOPHASEE (VERTE)</t>
  </si>
  <si>
    <t>UNI02582N</t>
  </si>
  <si>
    <t>PLATINE MODULANTE DUA BTFS 28 / CLIPPER 28 / CARGO 24 - CORVETT B</t>
  </si>
  <si>
    <t>VAI0010026234</t>
  </si>
  <si>
    <t>VAI0020133816</t>
  </si>
  <si>
    <t>VAI0020206142</t>
  </si>
  <si>
    <t>VAI014693</t>
  </si>
  <si>
    <t>VAI061836</t>
  </si>
  <si>
    <t>VAI064946</t>
  </si>
  <si>
    <t>VAI065034</t>
  </si>
  <si>
    <t>ECHANGEUR SANITAIRE (KIT)</t>
  </si>
  <si>
    <t>VAI253511</t>
  </si>
  <si>
    <t>JEU DE SONDES</t>
  </si>
  <si>
    <t>VIE7175282</t>
  </si>
  <si>
    <t>REGULATION GAMMA 2B GA1/GU1 TEMP.EXT.</t>
  </si>
  <si>
    <t>VIE7438940</t>
  </si>
  <si>
    <t>MITIGEUR THERMOSTATIQUE AUTOMATIQUE 1</t>
  </si>
  <si>
    <t>VIE7814351</t>
  </si>
  <si>
    <t>ELECTROVANNE POUR 7250572</t>
  </si>
  <si>
    <t>VIE7815512</t>
  </si>
  <si>
    <t>GICLEUR 0.60 GPH 45DEG  SF FLUIDICS</t>
  </si>
  <si>
    <t>VIE7818117</t>
  </si>
  <si>
    <t>VIE7819627</t>
  </si>
  <si>
    <t>ELECTRODE D ALLUMAGE 11/32 KW AVEC JOINT</t>
  </si>
  <si>
    <t>VIE7819628</t>
  </si>
  <si>
    <t>VIE7819697</t>
  </si>
  <si>
    <t>ANODE POUR CERACELL/VITOCELL 80-130L</t>
  </si>
  <si>
    <t>VIE7819825</t>
  </si>
  <si>
    <t>SONDE TEMPERATURE AVEC NTC</t>
  </si>
  <si>
    <t>VIE7819842</t>
  </si>
  <si>
    <t>VIE7820058</t>
  </si>
  <si>
    <t>MODULE D AFFICHAGE ET DE COMMANDE MPA51</t>
  </si>
  <si>
    <t>VIE7822710</t>
  </si>
  <si>
    <t>VIE7822764</t>
  </si>
  <si>
    <t>MOTEUR LINEAIRE PAS A PAS</t>
  </si>
  <si>
    <t>VIE7822767</t>
  </si>
  <si>
    <t>SONDE DE FUMEES</t>
  </si>
  <si>
    <t>VIE7822783</t>
  </si>
  <si>
    <t>BRULEUR CYLINDRIQUE WB1A</t>
  </si>
  <si>
    <t>VIE7823182</t>
  </si>
  <si>
    <t>VIE7824502</t>
  </si>
  <si>
    <t>TUBE DE MELANGE</t>
  </si>
  <si>
    <t>VIE7824980</t>
  </si>
  <si>
    <t>FICHE DE CODAGE 20AA:0101</t>
  </si>
  <si>
    <t>VIE7825491</t>
  </si>
  <si>
    <t>SONDE DE TEMPERATURE DE FUMEES</t>
  </si>
  <si>
    <t>VIE7825502</t>
  </si>
  <si>
    <t>ISOLANT AVANT 24KW</t>
  </si>
  <si>
    <t>VIE7825640</t>
  </si>
  <si>
    <t>VANNES DEPART/RETOUR EAU DE CHAUFFAGE</t>
  </si>
  <si>
    <t>VIE7825723</t>
  </si>
  <si>
    <t>ADAPTATEUR POUR MOTEUR PAS A PAS</t>
  </si>
  <si>
    <t>VIE7826110</t>
  </si>
  <si>
    <t>HYDRAULIQUE DOUBLE SERV.24KW DISCONNECT.</t>
  </si>
  <si>
    <t>VIE7826504</t>
  </si>
  <si>
    <t>VIE7827391</t>
  </si>
  <si>
    <t>MOTEUR DE CIRCULATEUR VIUP -30</t>
  </si>
  <si>
    <t>VIE7827932</t>
  </si>
  <si>
    <t>VIE7827941</t>
  </si>
  <si>
    <t>SOUPAPE DIFFERENTIELLE HDS 20-230</t>
  </si>
  <si>
    <t>VIE7828036</t>
  </si>
  <si>
    <t>ENSEMBLE DEPART</t>
  </si>
  <si>
    <t>VIE7828156</t>
  </si>
  <si>
    <t>FAISCEAU DE CABLES X8/X9/IONISATION</t>
  </si>
  <si>
    <t>VIE7828287</t>
  </si>
  <si>
    <t>FLOW SWITCH</t>
  </si>
  <si>
    <t>VIE7828289</t>
  </si>
  <si>
    <t>VIE7828348</t>
  </si>
  <si>
    <t>ANNEAU REFRACTAIRE</t>
  </si>
  <si>
    <t>VIE7828716</t>
  </si>
  <si>
    <t>BLOC ISOLANT</t>
  </si>
  <si>
    <t>VIE7828717</t>
  </si>
  <si>
    <t>BRULEUR CYLINDRIQUE WB1B / B1XA</t>
  </si>
  <si>
    <t>VIE7828721</t>
  </si>
  <si>
    <t>BLOC COMBINE GAZ DE PREMONTAGE GAZ NAT</t>
  </si>
  <si>
    <t>VIE7828749</t>
  </si>
  <si>
    <t>CAPTEUR DE DEBIT B1KA / CPK</t>
  </si>
  <si>
    <t>VIE7829788</t>
  </si>
  <si>
    <t>FLEXIBLE CONDENSAT</t>
  </si>
  <si>
    <t>VIE7831014</t>
  </si>
  <si>
    <t>GICLEUR 2.50 GPH 60DEG  HF FLUIDICS</t>
  </si>
  <si>
    <t>VIE7831301</t>
  </si>
  <si>
    <t>FICHE DE CODAGE 20A5:0503</t>
  </si>
  <si>
    <t>VIE7831303</t>
  </si>
  <si>
    <t>VIE7831501</t>
  </si>
  <si>
    <t>VASE D EXPANSION 12 L</t>
  </si>
  <si>
    <t>VIE7831629</t>
  </si>
  <si>
    <t>VANNE D ISOLATION</t>
  </si>
  <si>
    <t>VIE7831630</t>
  </si>
  <si>
    <t>CONDUITE DE RACCORDEMENT ECS</t>
  </si>
  <si>
    <t>VIE7831945</t>
  </si>
  <si>
    <t>FILTRE</t>
  </si>
  <si>
    <t>VIE7833175</t>
  </si>
  <si>
    <t>REGULATION GG2 VENTOUSE</t>
  </si>
  <si>
    <t>VIE7833183</t>
  </si>
  <si>
    <t>REGULATION VBC130-A03.300</t>
  </si>
  <si>
    <t>VIE7833878</t>
  </si>
  <si>
    <t>FICHE DE CODAGE 2317:0101</t>
  </si>
  <si>
    <t>VIE7834160</t>
  </si>
  <si>
    <t>MANOMETRE 0.4BAR AVEC CAPILAIRE (BLANC)</t>
  </si>
  <si>
    <t>VIE7834234</t>
  </si>
  <si>
    <t>VIE7834379</t>
  </si>
  <si>
    <t>SONDE ECS NTC 10K</t>
  </si>
  <si>
    <t>VIE7834783</t>
  </si>
  <si>
    <t>SIPHON DE FLOT</t>
  </si>
  <si>
    <t>VIE7834987</t>
  </si>
  <si>
    <t>VIE7835332</t>
  </si>
  <si>
    <t>REGULATION WHSB VENTOUSE/CHENINEE</t>
  </si>
  <si>
    <t>VIE7835807</t>
  </si>
  <si>
    <t>MOTEUR DE POMPE VIUPM2 70</t>
  </si>
  <si>
    <t>VIE7836056</t>
  </si>
  <si>
    <t>DISCONNECTEUR SANS VANNE DE REMPLISSAGE</t>
  </si>
  <si>
    <t>VIE7837250</t>
  </si>
  <si>
    <t>VIE7837348</t>
  </si>
  <si>
    <t>FICHE DE CODAGE 2360:0201</t>
  </si>
  <si>
    <t>VIE7838382</t>
  </si>
  <si>
    <t>REGULATION VBC132-A06.101</t>
  </si>
  <si>
    <t>VIE7839003</t>
  </si>
  <si>
    <t>KIT VISSERIES DE PORTE</t>
  </si>
  <si>
    <t>VIE7839749</t>
  </si>
  <si>
    <t>VANNE DE REMPLISSAGE</t>
  </si>
  <si>
    <t>VIE7841749</t>
  </si>
  <si>
    <t>REGULATION VBC114-C03</t>
  </si>
  <si>
    <t>VIE7842395</t>
  </si>
  <si>
    <t>TURBINE RADIALE NRG 118 26KW</t>
  </si>
  <si>
    <t>VIE7843042</t>
  </si>
  <si>
    <t>VANNE A BILLE EAU PRIMAIRE</t>
  </si>
  <si>
    <t>VIE7844988</t>
  </si>
  <si>
    <t>VIE7858280</t>
  </si>
  <si>
    <t>BLOC COMBINE GAZ BE/FR</t>
  </si>
  <si>
    <t>VIE7861591</t>
  </si>
  <si>
    <t>VANNE GAZ GB-ND 055 E01-DG 19/26 G20</t>
  </si>
  <si>
    <t>VIE7861604</t>
  </si>
  <si>
    <t>VENTILATEUR RADIAL NRG 118 19/26</t>
  </si>
  <si>
    <t>VIE7862225</t>
  </si>
  <si>
    <t>REGULATION VBC135-A10.001</t>
  </si>
  <si>
    <t>VIE7863495</t>
  </si>
  <si>
    <t>REGULATION VBC138-A60.2XX</t>
  </si>
  <si>
    <t>VIE7863521</t>
  </si>
  <si>
    <t>FICHE DE CODAGE 2A12:0204</t>
  </si>
  <si>
    <t>VIE7865591</t>
  </si>
  <si>
    <t>REGULATEUR CU 401 SW 3475</t>
  </si>
  <si>
    <t>VIE7870565</t>
  </si>
  <si>
    <t>KIT D ENTRETIEN VD 2XX 19/26/30/35 KW</t>
  </si>
  <si>
    <t>VIE7874668</t>
  </si>
  <si>
    <t>MOTEUR CIRCULATEUR UPMO-70 PH</t>
  </si>
  <si>
    <t>VIE7875502</t>
  </si>
  <si>
    <t>WAT2230115</t>
  </si>
  <si>
    <t>DISCONNECTEUR HYDRAULIQUE CA9C FF 1/2 30115</t>
  </si>
  <si>
    <t>WEI48101130172</t>
  </si>
  <si>
    <t>ELECTRODE D ALLUMAGE WTC15 A 32-A</t>
  </si>
  <si>
    <t>ATL161151S</t>
  </si>
  <si>
    <t>ECHANGEUR  10 PLAQUES</t>
  </si>
  <si>
    <t>ATL161152S</t>
  </si>
  <si>
    <t>BAXSX5686660S</t>
  </si>
  <si>
    <t>MTS61010612S</t>
  </si>
  <si>
    <t>CIRCULATEUR UP 15-50 230 V</t>
  </si>
  <si>
    <t>DDI7649272S</t>
  </si>
  <si>
    <t>CORPS DE CHAUFFE 40KW</t>
  </si>
  <si>
    <t>DDI86665602S</t>
  </si>
  <si>
    <t>ECHANGEUR PLAQ</t>
  </si>
  <si>
    <t>DDI86665753S</t>
  </si>
  <si>
    <t>DDI979200S</t>
  </si>
  <si>
    <t>CDC DDI 223</t>
  </si>
  <si>
    <t>DDIS100893S</t>
  </si>
  <si>
    <t>Corps de chauffe 15-25 KW</t>
  </si>
  <si>
    <t>DDIS62776S</t>
  </si>
  <si>
    <t>DDIS62777S</t>
  </si>
  <si>
    <t>CDC CITY CONDENS</t>
  </si>
  <si>
    <t>ELM87054061980S</t>
  </si>
  <si>
    <t>CDC LM/LC 13</t>
  </si>
  <si>
    <t>FER39830930S</t>
  </si>
  <si>
    <t>CDC DOMINA APRES 2002 NOUVEL REF</t>
  </si>
  <si>
    <t>MTS572749S</t>
  </si>
  <si>
    <t>ECHANGEUR CDC PRIMAIRE</t>
  </si>
  <si>
    <t>MTS60001869S</t>
  </si>
  <si>
    <t>MTS60045193S</t>
  </si>
  <si>
    <t>VT 2.20 RSC</t>
  </si>
  <si>
    <t>MTS60061056-06S</t>
  </si>
  <si>
    <t>CDC BAYARD STAR 5 &lt; 90</t>
  </si>
  <si>
    <t>MTS60075765S</t>
  </si>
  <si>
    <t>CDC BAYARD 13 FF BRITONY</t>
  </si>
  <si>
    <t>MTS61002105-20S</t>
  </si>
  <si>
    <t>MTS61012790S</t>
  </si>
  <si>
    <t>BALLON SAN. 6L CALYDRA</t>
  </si>
  <si>
    <t>MTS61020925S</t>
  </si>
  <si>
    <t>EXT BALIXIA DELTA</t>
  </si>
  <si>
    <t>MTS61020933S</t>
  </si>
  <si>
    <t>SOUPAPE SECURITE 3 BAR</t>
  </si>
  <si>
    <t>MTS61301964S</t>
  </si>
  <si>
    <t>CIRCULATEUR+DEGAZEUR</t>
  </si>
  <si>
    <t>MTS61310450S</t>
  </si>
  <si>
    <t>CDC 8 TUBES AMPHORA</t>
  </si>
  <si>
    <t>MTS61313349S</t>
  </si>
  <si>
    <t>EXTRACTEUR 24-30 KW</t>
  </si>
  <si>
    <t>MTS61314955S</t>
  </si>
  <si>
    <t>MTS65104319S</t>
  </si>
  <si>
    <t>CIRCULATEUR 5M 2V</t>
  </si>
  <si>
    <t>MTS65116558S</t>
  </si>
  <si>
    <t>SDU0020084494S</t>
  </si>
  <si>
    <t>ECHANGEUR CONDENSATION</t>
  </si>
  <si>
    <t>SDU0020111412S</t>
  </si>
  <si>
    <t>SDU0020186152S</t>
  </si>
  <si>
    <t>SDU0020186154S</t>
  </si>
  <si>
    <t>Echangeur sanitaire 18 plaques</t>
  </si>
  <si>
    <t>SDU05119500S</t>
  </si>
  <si>
    <t>CDC THELIA 23</t>
  </si>
  <si>
    <t>SDU05262500S</t>
  </si>
  <si>
    <t>CDC 625 M</t>
  </si>
  <si>
    <t>SDU05602600S</t>
  </si>
  <si>
    <t>CDC TWIN</t>
  </si>
  <si>
    <t>SDU05705900S</t>
  </si>
  <si>
    <t>EXT. SDU</t>
  </si>
  <si>
    <t>SDU05723800S</t>
  </si>
  <si>
    <t>EXTRACTEUR ISOFAST F 28E</t>
  </si>
  <si>
    <t>SDUS1041000S</t>
  </si>
  <si>
    <t>ECHANGEUR CDC ISOCONDENS</t>
  </si>
  <si>
    <t>SDUS1079100S</t>
  </si>
  <si>
    <t>SDUS1210700S</t>
  </si>
  <si>
    <t>CDC OPALIA F 14 E</t>
  </si>
  <si>
    <t>VAI0020038572S</t>
  </si>
  <si>
    <t>ECHANGEUR 19 PLAQUES</t>
  </si>
  <si>
    <t>VIE7813913S</t>
  </si>
  <si>
    <t>CDC 24 KW</t>
  </si>
  <si>
    <t>VIE7819967S</t>
  </si>
  <si>
    <t>VIE7822799S</t>
  </si>
  <si>
    <t>VIE7826462S</t>
  </si>
  <si>
    <t>VIE7834359S</t>
  </si>
  <si>
    <t>ECHANGEUR DE CHALEUR DE FUMEES</t>
  </si>
  <si>
    <t>VIE7841790S</t>
  </si>
  <si>
    <t>ECHANGEUR DE CHALEUR A PLAQUES</t>
  </si>
  <si>
    <t>WOL8603043S</t>
  </si>
  <si>
    <t>ECHANGEUR CORPS DE CHAUFFE</t>
  </si>
  <si>
    <t>Interventions non facturées (retard de saisie ou intervention récente, P3R, Chantier...)</t>
  </si>
  <si>
    <t>Accessoire de pose non géré en stock mal catégorisé</t>
  </si>
  <si>
    <t>Pièce gérée en stock non sortie</t>
  </si>
  <si>
    <t>Saisie BI avec un code générique (FOURNITURE) ou erreur de référence</t>
  </si>
  <si>
    <t>Outillage non stockable mal catégorisé (réception en stock)</t>
  </si>
  <si>
    <t>Consommables, PDR &lt; 4€, accessoire de pose mal catégorisés (non géré en stock)</t>
  </si>
  <si>
    <t>Evolution de la version des articles</t>
  </si>
  <si>
    <t>API181450</t>
  </si>
  <si>
    <t>FILTRE DOUBLE ANTI-TARTRE 3 PARTIES F450</t>
  </si>
  <si>
    <t>Consommation pendant l'inventaire</t>
  </si>
  <si>
    <t>Réajustement de stock suite à fusion d'agences/rachat</t>
  </si>
  <si>
    <t>BOS7716780438</t>
  </si>
  <si>
    <t>PACK EASYCONTROL AVEC SUPPORT DE TABLE BLANC POUR REGULATION CONNECTEE SANS FIL</t>
  </si>
  <si>
    <t xml:space="preserve">Remplacé par </t>
  </si>
  <si>
    <t>CMA3318599</t>
  </si>
  <si>
    <t>SONDE EXTERIEURE FILAIRE</t>
  </si>
  <si>
    <t>Réception faite d'office mais référence non reçue de DAHER</t>
  </si>
  <si>
    <t>CMA3319120</t>
  </si>
  <si>
    <t>RECEPTEUR SONDE SANS FIL</t>
  </si>
  <si>
    <t>COO59918</t>
  </si>
  <si>
    <t>Filtre TF1 Total + F1 Filter Fluid 500 ml - 1</t>
  </si>
  <si>
    <t>COO62197</t>
  </si>
  <si>
    <t>Filtre TF1 Compact + F1 Filter Fluid 500 ml - 3/4</t>
  </si>
  <si>
    <t>COO62240</t>
  </si>
  <si>
    <t>Filtre TF1 Total + F1 Filter Fluid 500 ml - 28</t>
  </si>
  <si>
    <t>COO62320</t>
  </si>
  <si>
    <t>Filtre TF1 Omega avec raccords  3/4</t>
  </si>
  <si>
    <t>EURNI100KY35</t>
  </si>
  <si>
    <t>FLEXIBLE INOX SANS DATE LIMITE D EMPLOI LG1M</t>
  </si>
  <si>
    <t>EURNIJONC100KY70</t>
  </si>
  <si>
    <t>FLEXIBLE INOX A JONCTION TOURNANTE 1ML GAZ NATUREL NF - 1 m</t>
  </si>
  <si>
    <t>FRIF3AA41558</t>
  </si>
  <si>
    <t>KIT SAT. AMBIANCE VLED PRESTIGE -&gt;08.06</t>
  </si>
  <si>
    <t>HAM4611</t>
  </si>
  <si>
    <t>TETE THERMOSTATIQUE LIQUIDE VT 0,4 (ANC. HAM7250)</t>
  </si>
  <si>
    <t>HITPC-ARFH1E</t>
  </si>
  <si>
    <t>Contrôleur / Télécommande pour Yutaki R32/R410A</t>
  </si>
  <si>
    <t>HONDT90A1008</t>
  </si>
  <si>
    <t>THERMOSTAT AMBIANCE DIGITAL</t>
  </si>
  <si>
    <t>HONDT92E1000</t>
  </si>
  <si>
    <t>THERMOSAT AMBIANCE RF AVEC TOUCHE ECO</t>
  </si>
  <si>
    <t>HONXC70-FR</t>
  </si>
  <si>
    <t>DETECTEUR AUTONOME DE MONOXYDE DE CARBONNE</t>
  </si>
  <si>
    <t>ONE880925</t>
  </si>
  <si>
    <t>FIREANGEL - DAAF NF ST620 10 ANS</t>
  </si>
  <si>
    <t>ONEANG006303</t>
  </si>
  <si>
    <t>DETECTEUR DE FUMEE  NF AE6620 10 ANS ANGELEYE</t>
  </si>
  <si>
    <t>RGS904674</t>
  </si>
  <si>
    <t>FILTRE DE SEDIMENTS A CARTOUCHE SEUL F3/</t>
  </si>
  <si>
    <t>VIE7426136</t>
  </si>
  <si>
    <t>REGULATION VITOTRONIC 100 HC1</t>
  </si>
  <si>
    <t>VIE7783519</t>
  </si>
  <si>
    <t>THERMOSTAT PROGRAMMABLE RF+RECEPTEUR</t>
  </si>
  <si>
    <t>VIE7831913</t>
  </si>
  <si>
    <t>SONDE DE TEMPERATURE DES CAPTEURS NTC</t>
  </si>
  <si>
    <t>VIE7832516</t>
  </si>
  <si>
    <t>REGULATION VBC112-A01.100 WB1B</t>
  </si>
  <si>
    <t>VIE7838384</t>
  </si>
  <si>
    <t>REGULATION VBC130-A06.101</t>
  </si>
  <si>
    <t>VIE7841748</t>
  </si>
  <si>
    <t>REGULATION VBC113-C10.001</t>
  </si>
  <si>
    <t>VIEZ011219</t>
  </si>
  <si>
    <t>VITOTROL 200-RF</t>
  </si>
  <si>
    <t>AEL053017</t>
  </si>
  <si>
    <t>CHAUFFEO PLUS VM 200L 2200M</t>
  </si>
  <si>
    <t>AEL154320</t>
  </si>
  <si>
    <t>ZENEO ACI HYB VS 200L 2200M</t>
  </si>
  <si>
    <t>AEL157209</t>
  </si>
  <si>
    <t>LINEO CONNECTE MP 080L BLC 2250M</t>
  </si>
  <si>
    <t>STY3211043</t>
  </si>
  <si>
    <t>SFB X 120 STYX</t>
  </si>
  <si>
    <t>STY3211170</t>
  </si>
  <si>
    <t>TES X 120 STYX</t>
  </si>
  <si>
    <t>CHA7754028</t>
  </si>
  <si>
    <t>BRF TIGRA3 CF 520 LX</t>
  </si>
  <si>
    <t>AEL232516</t>
  </si>
  <si>
    <t>EGEO VS 200L</t>
  </si>
  <si>
    <t>AEL286041</t>
  </si>
  <si>
    <t>CALYPSO CONNECTE VS 250L</t>
  </si>
  <si>
    <t>ELM7736505031</t>
  </si>
  <si>
    <t>CHAUFFE-EAU INSTANTANE CONVENTIONNEL - HYDROSMART LC12 HFP NAT</t>
  </si>
  <si>
    <t>APPAREIL-CECB</t>
  </si>
  <si>
    <t>SDU0010023630</t>
  </si>
  <si>
    <t>THEMACLASSIC BAS-NOX C 25</t>
  </si>
  <si>
    <t>SDU0010023631</t>
  </si>
  <si>
    <t>THEMACLASSIC BAS-NOX V 25 VMC</t>
  </si>
  <si>
    <t>VIEWH1D025</t>
  </si>
  <si>
    <t>Vitopend 100-W WH1D 10,5-24 kW s.s., VIESSMANN WH1D025  FC08/2015</t>
  </si>
  <si>
    <t>DDI7669887</t>
  </si>
  <si>
    <t>MPX 24 THPE</t>
  </si>
  <si>
    <t>ELM7716704735</t>
  </si>
  <si>
    <t>MEGALIS ICONDENS N GVA IC 18-25 THPE</t>
  </si>
  <si>
    <t>FRIA4AL25050</t>
  </si>
  <si>
    <t>PRESTIGE CONDENSATION VISIO 25KW CS - THPE</t>
  </si>
  <si>
    <t>FRIA4AL32020</t>
  </si>
  <si>
    <t>PRESTIGE CONDENSATION VISIO 32KW M THPE</t>
  </si>
  <si>
    <t>SDU0010021497</t>
  </si>
  <si>
    <t>THEMAPLUS CONDENS F 25 GN/P - THPE</t>
  </si>
  <si>
    <t>VIEB1HC026</t>
  </si>
  <si>
    <t>VITODENS 100-W B1HC 26 KW GAZ NAT. H THPE</t>
  </si>
  <si>
    <t>VIEB1HC027</t>
  </si>
  <si>
    <t>VITODENS 100-W B1HC 35 KW GAZ NAT. H THPE</t>
  </si>
  <si>
    <t>VIEZ021844</t>
  </si>
  <si>
    <t>VITODENS 111-F 3,2 - 25 KW B1SF - THPE</t>
  </si>
  <si>
    <t>ACL872939</t>
  </si>
  <si>
    <t>1U 012 NBR.UE - UNITE EXTERIEURE CLIMATISEUR MURAL ZENKEO 3500W R32</t>
  </si>
  <si>
    <t>ACL873835</t>
  </si>
  <si>
    <t>AS 012 NBB.UI - UNITE INTERIEURE CLIMATISEUR MURAL ZENKEO 3500W R32</t>
  </si>
  <si>
    <t>ACL892614</t>
  </si>
  <si>
    <t>1U 009 JD.UE - UNITE EXTERIEURE CLIMATISEUR MURAL KAZENDO 2600W R32</t>
  </si>
  <si>
    <t>ACL892616</t>
  </si>
  <si>
    <t>1U 018 JD.UE - UNITE EXTERIEURE CLIMATISEUR MURAL KAZENDO 5200W R32</t>
  </si>
  <si>
    <t>ACL893360</t>
  </si>
  <si>
    <t>AS 009 JD.UI - UNITE INTERIEURE CLIMATISEUR MURAL KAZENDO 2600W R32</t>
  </si>
  <si>
    <t>ACL893362</t>
  </si>
  <si>
    <t>AS 018 JD.UI - UNITE INTERIEURE CLIMATISEUR MURAL KAZENDO 5200W R32</t>
  </si>
  <si>
    <t>DAI2MXM50N9</t>
  </si>
  <si>
    <t>GROUPE EXT, MULTISPLIT BLUEVOLUTON 2 SORTIES 5KW R32</t>
  </si>
  <si>
    <t>DAIFTXM20R</t>
  </si>
  <si>
    <t>Mural Perfera 2kW R32 (ANC. DAIFTXM20N)</t>
  </si>
  <si>
    <t>LGECQ09.NA0</t>
  </si>
  <si>
    <t>UNITE INT CONSOLE DOUBLE FLUX</t>
  </si>
  <si>
    <t>LGEMU2R17.UL0</t>
  </si>
  <si>
    <t>GROUPE EXTERIEUR LG 2 SORTIES R32 PF 4,69 KW / PC 5,28 KW MONO</t>
  </si>
  <si>
    <t>LGEMU4R25.U21</t>
  </si>
  <si>
    <t>GROUPE EXTERIEUR LG 4 SORTIES R32 PF 7,03 KW / PC 8,09 KW MONO</t>
  </si>
  <si>
    <t>LGEMU5M40.U44</t>
  </si>
  <si>
    <t>UNITE EXTERIEUR 410A</t>
  </si>
  <si>
    <t>LGEPC09SQ.NSJ</t>
  </si>
  <si>
    <t>UI MURAL R32 PF 2,5KW  PC 3,3 KW</t>
  </si>
  <si>
    <t>LGEPC12SQ.UA3</t>
  </si>
  <si>
    <t>UNITE EXTERIEURE LG STANDARD+R32 3,8KW</t>
  </si>
  <si>
    <t>LGEPC18SQ-NSK</t>
  </si>
  <si>
    <t>UNITE INTERIEUR MURAL STANDARD + 5KW</t>
  </si>
  <si>
    <t>LGEPC18SQ-UL2</t>
  </si>
  <si>
    <t>UNITE EXTERIEUR  5KW  R32</t>
  </si>
  <si>
    <t>LGEPFM41AH.U34</t>
  </si>
  <si>
    <t>UNITE EXTERIEURE MULTI SPLIT A BOITIER 7 UI MAXI TRIPHASE 12,3/13,5KW</t>
  </si>
  <si>
    <t>LGEPM05SP</t>
  </si>
  <si>
    <t>R32/R410A UI MURAL STANDARD PLUS MULTI UNIQUEMENT 1,5/1,6 KW</t>
  </si>
  <si>
    <t>LGEPM05SP.NSJ</t>
  </si>
  <si>
    <t>UI MURALSTANDARPLUS 1,5/1,6KW R32/R410A</t>
  </si>
  <si>
    <t>LGEPUQ18F.NAO</t>
  </si>
  <si>
    <t>UNITE INTERIEURE CONSOLE DOUBLE FLUX MONO TERTIAIRE</t>
  </si>
  <si>
    <t>LGEUQ09FNA0</t>
  </si>
  <si>
    <t>R32-UI-CONSOLE DOUBLE FLUX -MONO TERTIAIRE</t>
  </si>
  <si>
    <t>LGEUUB1.U20</t>
  </si>
  <si>
    <t>R32 - UE MONOSPLIT 5 KW</t>
  </si>
  <si>
    <t>TOSRAS-10J2AVSG-E1</t>
  </si>
  <si>
    <t>UNITE EXTERIEURE MONOSPLIT 2,5/3,2KW</t>
  </si>
  <si>
    <t>TOSRAS-13E2AVG-E</t>
  </si>
  <si>
    <t>UNITE EXTERIEURE YUKAI 3.3/3.6KW</t>
  </si>
  <si>
    <t>TOSRAS-13J2AVSG-E1</t>
  </si>
  <si>
    <t>UNITE EXTERIEURE MONOSPLIT 3,5/4,2KW</t>
  </si>
  <si>
    <t>TOSRAS-B10N4KVRG-E</t>
  </si>
  <si>
    <t>UNITE MURALE DESIGN HAORI 2,5/3,2KW (GRIS CLAIR ET GRIS ANTHRACITE INCLUS)</t>
  </si>
  <si>
    <t>TOSRAS-B13E2KVG-E</t>
  </si>
  <si>
    <t>UNITE MURALE YUKAI 3.5/4.2KW</t>
  </si>
  <si>
    <t>TOSRAS-B13N4KVRG-E</t>
  </si>
  <si>
    <t>UNITE MURALE DESIGN HAORI 3,5/4,2KW (GRIS CLAIR ET GRIS ANTHRACITE INCLUS)</t>
  </si>
  <si>
    <t>ATL522868</t>
  </si>
  <si>
    <t>HYSAE HYBRID 6012/28</t>
  </si>
  <si>
    <t>ATL526302</t>
  </si>
  <si>
    <t>ALFEA EXCELLIA AI 11 INVERTER 400V APPOINT ELECTRIQUE DE SERIE D'UNE PUISSANCE DE 9 KW FLUIDE R410A</t>
  </si>
  <si>
    <t>ATL526322</t>
  </si>
  <si>
    <t>ALFEA EXCELLIA DUO AI 14 INVERTER 230V BALLON ECS EMAILLE 190L APPOINT ELECTRIQUE DE SERIE D'UNE PUISSANCE DE 6 kW FLUIDE R410A</t>
  </si>
  <si>
    <t>HITRAS-3WHVRP1</t>
  </si>
  <si>
    <t>GE-YUTAKI-S-8KW-R32-230V/1</t>
  </si>
  <si>
    <t>HITRAS-5WHVNPE</t>
  </si>
  <si>
    <t>GE-YUTAKI-S-14.0KW-R410A-230V</t>
  </si>
  <si>
    <t>HITRWM-3.0R1E</t>
  </si>
  <si>
    <t>UI-YUTAKI-S-2.0-+-TELECOMMANDE-8KW-R32-230V</t>
  </si>
  <si>
    <t>HITRWM-5.0N1E</t>
  </si>
  <si>
    <t>UI-YUTAKI-S-2.0-+-TELECOMMANDE-14KW-R410A-230V/400V</t>
  </si>
  <si>
    <t>HITRWM-6.0N1E</t>
  </si>
  <si>
    <t>UI-YUTAKI-S-2.0-+-TELECOMMANDE-16KW-R410A-230V/400V</t>
  </si>
  <si>
    <t>AUE211100</t>
  </si>
  <si>
    <t>MV 212. MODULGAZ + VENTOUSE DIAM 90 MM</t>
  </si>
  <si>
    <t>APPAREIL-RADIATEUR</t>
  </si>
  <si>
    <t>AUE211116</t>
  </si>
  <si>
    <t>MV 260. MODULGAZ + VENTOUSE DIAM150 MM</t>
  </si>
  <si>
    <t>ACV780398</t>
  </si>
  <si>
    <t>JOINT VITON HR28-32-36/30-HRE36/30</t>
  </si>
  <si>
    <t>ACV91200127</t>
  </si>
  <si>
    <t>I200127/AC SONDE SANITAIRE NTC</t>
  </si>
  <si>
    <t>AIW1PR140161</t>
  </si>
  <si>
    <t>VANNE SERVICE</t>
  </si>
  <si>
    <t>ALD11022008</t>
  </si>
  <si>
    <t>MINUTERIE 0-1 HEURE POUR VMC EASYHOME AUTO</t>
  </si>
  <si>
    <t>ALD11022026</t>
  </si>
  <si>
    <t>2 FILTRES POUR LES BOUCHES CUISINE AUTOREGLABLES BAP COLOR</t>
  </si>
  <si>
    <t>ALD11023146</t>
  </si>
  <si>
    <t>LOT FILTRES VMC DOUBLE-FLUX MODULO SANS BY-PASS (1XPOLLEN+1XPARTICULES FINES)</t>
  </si>
  <si>
    <t>ALD35144542</t>
  </si>
  <si>
    <t>BLOC CARTE COMPLET UP110EAV</t>
  </si>
  <si>
    <t>ALTSI1803ALFR23</t>
  </si>
  <si>
    <t>POMPE ALTECH RELEVAGE COND + CART</t>
  </si>
  <si>
    <t>ATL102116</t>
  </si>
  <si>
    <t>BOITIER D ALLUMAGE GXE-V (NM)</t>
  </si>
  <si>
    <t>ATL102150</t>
  </si>
  <si>
    <t>PLATINE D AFFICHAGE IDRA4000/S BLANC</t>
  </si>
  <si>
    <t>ATL102170</t>
  </si>
  <si>
    <t>PLATINE PRINCIPALE 5024</t>
  </si>
  <si>
    <t>ATL102172</t>
  </si>
  <si>
    <t>PLATINE PRINCIPALE MICRO 5024</t>
  </si>
  <si>
    <t>ATL109446</t>
  </si>
  <si>
    <t>CAPTEUR NIVEAU CONDENS</t>
  </si>
  <si>
    <t>ATL109454</t>
  </si>
  <si>
    <t>CAPT/ PRES IDRA4000/S</t>
  </si>
  <si>
    <t>ATL109932</t>
  </si>
  <si>
    <t>CIRCULATEUR IDRA3000</t>
  </si>
  <si>
    <t>ATL109970</t>
  </si>
  <si>
    <t>CIRCULATEUR HYDROBLOC UPM 15-70 HS</t>
  </si>
  <si>
    <t>ATL109986</t>
  </si>
  <si>
    <t>CIRCULATEUR AVEC JOINT 6M</t>
  </si>
  <si>
    <t>ATL110494</t>
  </si>
  <si>
    <t>CORPS GROUPE CHAUFFAGE</t>
  </si>
  <si>
    <t>ATL115112</t>
  </si>
  <si>
    <t>CABLAGE ELECTRIQUE D ALLUMAGE</t>
  </si>
  <si>
    <t>ATL119145</t>
  </si>
  <si>
    <t>DEBITMETRE EAU CHAUDE SANITAIRE</t>
  </si>
  <si>
    <t>ATL122026</t>
  </si>
  <si>
    <t>ECHANGEUR 16/24KG</t>
  </si>
  <si>
    <t>ATL122028</t>
  </si>
  <si>
    <t>ECHANGEUR PERFINOX 4134 BVI</t>
  </si>
  <si>
    <t>ATL124349</t>
  </si>
  <si>
    <t>ATL124350</t>
  </si>
  <si>
    <t>ELECTRODE D IONISATION SUNA GXE/E</t>
  </si>
  <si>
    <t>ATL124492</t>
  </si>
  <si>
    <t>ELECTRODE D IONISATION CONDENSAT</t>
  </si>
  <si>
    <t>ATL124497</t>
  </si>
  <si>
    <t>ATL149994</t>
  </si>
  <si>
    <t>ATL150327</t>
  </si>
  <si>
    <t>MOTEUR HYDRAULIQUE UPM2 15-70 HS</t>
  </si>
  <si>
    <t>ATL157556</t>
  </si>
  <si>
    <t>PLAQUE ISOLANTE AVANT GXE23-27</t>
  </si>
  <si>
    <t>ATL161153</t>
  </si>
  <si>
    <t>ECHANGEUR A PLAQUE 14</t>
  </si>
  <si>
    <t>ATL165653</t>
  </si>
  <si>
    <t>RELAIS</t>
  </si>
  <si>
    <t>ATL169000</t>
  </si>
  <si>
    <t>FACADE DROIT WOYK</t>
  </si>
  <si>
    <t>ATL169126</t>
  </si>
  <si>
    <t>FACADE GAUCHE</t>
  </si>
  <si>
    <t>ATL174419</t>
  </si>
  <si>
    <t>SOUPAPE DE SECURITE IDRA3000</t>
  </si>
  <si>
    <t>ATL183027</t>
  </si>
  <si>
    <t>TUYAU FLEXIBLE VASE CIAO3124</t>
  </si>
  <si>
    <t>ATL188165</t>
  </si>
  <si>
    <t>ATL188219</t>
  </si>
  <si>
    <t>ATL188223</t>
  </si>
  <si>
    <t>VASE D EXPANSION IDRA3000</t>
  </si>
  <si>
    <t>ATL188241</t>
  </si>
  <si>
    <t>VASE IDR/COND 4030BVR</t>
  </si>
  <si>
    <t>ATL188535</t>
  </si>
  <si>
    <t>VENTILATEUR PERFINOX 4100BVI</t>
  </si>
  <si>
    <t>ATL197160</t>
  </si>
  <si>
    <t>CARTE ACI 3MA PERFI</t>
  </si>
  <si>
    <t>ATL198748</t>
  </si>
  <si>
    <t>SONDE QAZ 36.522/109</t>
  </si>
  <si>
    <t>ATL198758</t>
  </si>
  <si>
    <t>SONDE DE CHAUDIERE QAK36</t>
  </si>
  <si>
    <t>ATL198768</t>
  </si>
  <si>
    <t>SONDE DE BALLON</t>
  </si>
  <si>
    <t>ATL923007</t>
  </si>
  <si>
    <t>ENSEMBLE ELECTRODE D ALLUMAGE ET IONISATION AVEC JOINTS ET VIS</t>
  </si>
  <si>
    <t>ATL965450</t>
  </si>
  <si>
    <t>KIT SAV RESERVE DE MARCHE ALFEA 1S AI</t>
  </si>
  <si>
    <t>ATL988109</t>
  </si>
  <si>
    <t>VANNE AVEC ISOLANT</t>
  </si>
  <si>
    <t>ACL898176</t>
  </si>
  <si>
    <t>TUYAU DE CONDENSATS ASYA7A14LGC/LBCM</t>
  </si>
  <si>
    <t>ACL898971</t>
  </si>
  <si>
    <t>PLATINE REGULATION AOYG09LVCA</t>
  </si>
  <si>
    <t>AEL026211</t>
  </si>
  <si>
    <t>CONDENSATEUR COMPRESSEUR 25MFD 370VAC</t>
  </si>
  <si>
    <t>AEL029422</t>
  </si>
  <si>
    <t>SONDE UNITE EXTERIEURE 2</t>
  </si>
  <si>
    <t>AUEB1243165</t>
  </si>
  <si>
    <t>BOUGIE -PULS 20-</t>
  </si>
  <si>
    <t>AUEB1590219</t>
  </si>
  <si>
    <t>FIXATION TETE ASSEMB. -PULS-</t>
  </si>
  <si>
    <t>AUEB4565967</t>
  </si>
  <si>
    <t>POSITIONNEUR FLAMME -PULS 20-</t>
  </si>
  <si>
    <t>AUEB4992182</t>
  </si>
  <si>
    <t>TE + 1/4 D ONDE -PULS 60-</t>
  </si>
  <si>
    <t>AUEB4992588</t>
  </si>
  <si>
    <t>KIT PRESSOST COMBUSTION/VENTILO</t>
  </si>
  <si>
    <t>AUEB4992589</t>
  </si>
  <si>
    <t>KIT PRESSOST BOUCH.CHEM-20/32/40</t>
  </si>
  <si>
    <t>AUEB4993072</t>
  </si>
  <si>
    <t>KIT SONDE LG 900MM</t>
  </si>
  <si>
    <t>BAN0295511</t>
  </si>
  <si>
    <t>ROBINET ROAI 955P           0295511</t>
  </si>
  <si>
    <t>BAX300025675</t>
  </si>
  <si>
    <t>MITIGEUR THERMOSTATIQUE MMF1</t>
  </si>
  <si>
    <t>BAX569090</t>
  </si>
  <si>
    <t>ECHANGEUR H2O/GAS 24KW</t>
  </si>
  <si>
    <t>BAX710554900</t>
  </si>
  <si>
    <t>MANOMETRE (ANC. BAXSX710554900)</t>
  </si>
  <si>
    <t>BAX7116128</t>
  </si>
  <si>
    <t>BAX711613000</t>
  </si>
  <si>
    <t>ECHANGEUR SANIT 14 PLAQUES</t>
  </si>
  <si>
    <t>BAX7766808</t>
  </si>
  <si>
    <t>CIRCUIT LMS 14 MIXTE ERP</t>
  </si>
  <si>
    <t>BAX7766809</t>
  </si>
  <si>
    <t>CIRCUIT IMPR.LMS14 INITIA+COMP 721338300</t>
  </si>
  <si>
    <t>BAX7814293</t>
  </si>
  <si>
    <t>CIRCULATEUR PARA KU 15-130/6-50/SCA -3H</t>
  </si>
  <si>
    <t>BAX97581252</t>
  </si>
  <si>
    <t>VASE EXPAN ISO V 512 D</t>
  </si>
  <si>
    <t>BAXJJD005213290</t>
  </si>
  <si>
    <t>ISOLATION ARRIERE FOYER</t>
  </si>
  <si>
    <t>BAXJJD005213310</t>
  </si>
  <si>
    <t>ISOLATION PANNEAU AVANT FOYER</t>
  </si>
  <si>
    <t>BAXJJD005213340</t>
  </si>
  <si>
    <t>BAXJJD005625570</t>
  </si>
  <si>
    <t>VASE EXPANSION 8L</t>
  </si>
  <si>
    <t>BAXJJD005629130</t>
  </si>
  <si>
    <t>VASE D'EXPANSION 7.5L (ANC. BAXSX5629130)</t>
  </si>
  <si>
    <t>BAXJJD005633310</t>
  </si>
  <si>
    <t>ANTIREFOULEUR BIC (ANC. BAXSX5633310)</t>
  </si>
  <si>
    <t>BAXJJD005687010</t>
  </si>
  <si>
    <t>CARTE UC (ANC. BAXSX5687010)</t>
  </si>
  <si>
    <t>BAXJJJ005209230</t>
  </si>
  <si>
    <t>RACC PORTE CLAPET ANTIRETOUR LUNA 3 (ANC. BAXSX5209230)</t>
  </si>
  <si>
    <t>BAXJJJ005409080</t>
  </si>
  <si>
    <t>JOINT BRIDE/ECHANGEUR (ANC. BAXSX5409080)</t>
  </si>
  <si>
    <t>BAXJJJ005412500</t>
  </si>
  <si>
    <t>PANNEAU DE COM EN SERIGRAPHIE  LUNA  3 (ANC. BAXSX5412500)</t>
  </si>
  <si>
    <t>BAXJJJ005655620</t>
  </si>
  <si>
    <t>POMPE GRUNDFOS UP 15/60 AO LUNA (ANC. BAXSX5655620)</t>
  </si>
  <si>
    <t>BAXJJJ005659410</t>
  </si>
  <si>
    <t>GROUPE ENTREE SANITAIRE / RETOUR CHAUFFA (ANC. BAXSX5659410)</t>
  </si>
  <si>
    <t>BAXJJJ005678250</t>
  </si>
  <si>
    <t>CIRCUIT IMPRIME SIEMENS LMU 33 B523</t>
  </si>
  <si>
    <t>BAXJJJ005691520</t>
  </si>
  <si>
    <t>CIRCUIT IMPRIME LMU 34 LUNA 3 MAX HTE (ANC. BAXSX5691520)</t>
  </si>
  <si>
    <t>BAXJJJ008434260</t>
  </si>
  <si>
    <t>SONDE CTN SN KALINA (ANC. BAXSX8434260)</t>
  </si>
  <si>
    <t>BAXS17000601</t>
  </si>
  <si>
    <t>BOITIER ALLUMAGE S4565BF.1062 LE</t>
  </si>
  <si>
    <t>BAXS17075553</t>
  </si>
  <si>
    <t>PRESSOSTAT PR EDENA VENT.24 KW.</t>
  </si>
  <si>
    <t>BAXS62733</t>
  </si>
  <si>
    <t>MANOMETRE 0-4 BAR</t>
  </si>
  <si>
    <t>BAXSX5629130</t>
  </si>
  <si>
    <t>VASE EXPANSION CHAUFFAGE 7.5L</t>
  </si>
  <si>
    <t>BAXV132200</t>
  </si>
  <si>
    <t>CLAPET ANTIRETOUR 1 M - 1 F</t>
  </si>
  <si>
    <t>BDR88055604</t>
  </si>
  <si>
    <t>CARTE ALIM 230V M DELTA T</t>
  </si>
  <si>
    <t>BOS87183105260</t>
  </si>
  <si>
    <t>THERMOSTAT DE REGLAGE WPT</t>
  </si>
  <si>
    <t>CED1257168</t>
  </si>
  <si>
    <t>VASE EXP MEMBRANE 80L S/PIED   MB80 FC 05/02/2016</t>
  </si>
  <si>
    <t>CED1769951</t>
  </si>
  <si>
    <t>1769951_SECH S CONCERTO2 EC1516X606 BL 848W</t>
  </si>
  <si>
    <t>CMP889216</t>
  </si>
  <si>
    <t>889 GROUPE SECURITE COUDE INOX 3/4</t>
  </si>
  <si>
    <t>CMPQ516007001</t>
  </si>
  <si>
    <t>KIT DE RACCORDEMENT ADOUCISSEURS</t>
  </si>
  <si>
    <t>COS61205028</t>
  </si>
  <si>
    <t>SOUPAPE DE SECURITE 1/2P FF 10 BAR</t>
  </si>
  <si>
    <t>DAI1701623</t>
  </si>
  <si>
    <t>SONDE D'AIR  ST9303-10  3PA50504-10</t>
  </si>
  <si>
    <t>DAI1701731</t>
  </si>
  <si>
    <t>SONDE  ST8604A-11   3SA48004-11</t>
  </si>
  <si>
    <t>DAI302335P</t>
  </si>
  <si>
    <t>ENSEMBLE SONDE 3P217576-1 R2-R5T</t>
  </si>
  <si>
    <t>DAI302558P</t>
  </si>
  <si>
    <t>POMPE  RS 25/7 3PL 130 12  4SW04796-1</t>
  </si>
  <si>
    <t>DAI5004201</t>
  </si>
  <si>
    <t>PLATINE DE CONTRÔLE A1P 4PW57802-3</t>
  </si>
  <si>
    <t>DAI5014025</t>
  </si>
  <si>
    <t>FIXATION (CAPTEUR DE DEBIT) RI-014A-19</t>
  </si>
  <si>
    <t>DAI5015547</t>
  </si>
  <si>
    <t>TUBE FLEXIBLE 3P395188-1 RI-014A-19</t>
  </si>
  <si>
    <t>DAI5015548</t>
  </si>
  <si>
    <t>TUBE FLEXIBLE 3P395188-2 RI-014A-19</t>
  </si>
  <si>
    <t>DAI5020836</t>
  </si>
  <si>
    <t>ENSEMBLE POMPE (UPM3) 4P506403-1</t>
  </si>
  <si>
    <t>DAI5023306</t>
  </si>
  <si>
    <t>CABLE DE LIAISON 4P339239-1 A RI-014A-19</t>
  </si>
  <si>
    <t>DAI5024235</t>
  </si>
  <si>
    <t>PLATINE 3F035672-2 F / EX16056-1B(G)</t>
  </si>
  <si>
    <t>DAN030F6916</t>
  </si>
  <si>
    <t>GICLEUR DANFOSS 60     0.75</t>
  </si>
  <si>
    <t>DAN030H8908</t>
  </si>
  <si>
    <t>GICLEUR DANFOSS TYPE H 80  0,50</t>
  </si>
  <si>
    <t>DDI0295165</t>
  </si>
  <si>
    <t>ELECTRODE ALLUMA.+ SONDE IONISAT.+JOINT</t>
  </si>
  <si>
    <t>DDI0295187</t>
  </si>
  <si>
    <t>BAC A CONDENSAT AV JOINT</t>
  </si>
  <si>
    <t>DDI100016877</t>
  </si>
  <si>
    <t>RAD ARTIS HAB H600 L800 1027W 21HR</t>
  </si>
  <si>
    <t>DDI100016892</t>
  </si>
  <si>
    <t>RAD ARTIS HAB H700 L900 1310W 21HR</t>
  </si>
  <si>
    <t>DDI300003902</t>
  </si>
  <si>
    <t>PURGEUR D AIR AUTOMATIQUE 3/8  + JOINT</t>
  </si>
  <si>
    <t>DDI300008680</t>
  </si>
  <si>
    <t>CARTOUCHE VANNE DEPART</t>
  </si>
  <si>
    <t>DDI300008681</t>
  </si>
  <si>
    <t>CARTOUCHE VANNE RETOUR</t>
  </si>
  <si>
    <t>DDI300016951</t>
  </si>
  <si>
    <t>COFFRET DE SECURITE SIT DBC 577 706</t>
  </si>
  <si>
    <t>DDI300025274</t>
  </si>
  <si>
    <t>TUBE DEPART RACCORDEMENT HWT COMPLET</t>
  </si>
  <si>
    <t>DDI711613000</t>
  </si>
  <si>
    <t>DDI7617701</t>
  </si>
  <si>
    <t>KIT JOINTS ZENA</t>
  </si>
  <si>
    <t>DDI7726373</t>
  </si>
  <si>
    <t>BLOC HYDRAULIQUE GAUCHE VANNE 3 VOIES</t>
  </si>
  <si>
    <t>DDI7731044</t>
  </si>
  <si>
    <t>KIT CIRCULATEUR ERP+PCB</t>
  </si>
  <si>
    <t>DDI7763515</t>
  </si>
  <si>
    <t>TURBULATEUR 25 KW (2PCS HAUT+BAS)</t>
  </si>
  <si>
    <t>DDI7800895</t>
  </si>
  <si>
    <t>VANNE 3 VOIES CITY 1.24 + CABLE</t>
  </si>
  <si>
    <t>DDI7801637</t>
  </si>
  <si>
    <t>POMPE UPM0 15-60</t>
  </si>
  <si>
    <t>DDI83885504</t>
  </si>
  <si>
    <t>VEILLEUSE 3 A 10EL</t>
  </si>
  <si>
    <t>DDI83885575</t>
  </si>
  <si>
    <t>VANNE GAZ AD HO VK4105C1066</t>
  </si>
  <si>
    <t>DDI84098721</t>
  </si>
  <si>
    <t>TUBUL ALIM VEILL WOR</t>
  </si>
  <si>
    <t>DDI85185519</t>
  </si>
  <si>
    <t>COFFRET SI577+CABLAGE</t>
  </si>
  <si>
    <t>DDI86665533</t>
  </si>
  <si>
    <t>SOUPAPE DE SECURITE 3 BAR 1/2</t>
  </si>
  <si>
    <t>DDI86665559</t>
  </si>
  <si>
    <t>TUBE RACC. AVAL DISCO.CPL</t>
  </si>
  <si>
    <t>DDI94918138</t>
  </si>
  <si>
    <t>PURGEUR AIR AUTOM OVE 3/8</t>
  </si>
  <si>
    <t>DDI95132296</t>
  </si>
  <si>
    <t>MOTEUR CIRCUL WSC 949</t>
  </si>
  <si>
    <t>DDI95363356</t>
  </si>
  <si>
    <t>T-STAT 85 OR 2455R 75 870</t>
  </si>
  <si>
    <t>DDI97549696</t>
  </si>
  <si>
    <t>TUBE DEPART 120FF</t>
  </si>
  <si>
    <t>DDI97580451</t>
  </si>
  <si>
    <t>SONDE D IONI 90 COUD-CABL</t>
  </si>
  <si>
    <t>DDI97581256</t>
  </si>
  <si>
    <t>VASE EXPAN ROND 12 LITRES</t>
  </si>
  <si>
    <t>DDI97581257</t>
  </si>
  <si>
    <t>VASE EXPAN WINK DGN 8</t>
  </si>
  <si>
    <t>DDIPR100018924</t>
  </si>
  <si>
    <t>CDE A DIST INTER CDI2/CDI4  DD  AD285</t>
  </si>
  <si>
    <t>DDIPR85757747</t>
  </si>
  <si>
    <t>CDE A DISTANCE AVEC SONDE AMBIANCE FM52</t>
  </si>
  <si>
    <t>DDIS100223</t>
  </si>
  <si>
    <t>PANNEAU AVANT MCR</t>
  </si>
  <si>
    <t>DDIS100572</t>
  </si>
  <si>
    <t>TRANSFORMATEUR D ALLUMAGE</t>
  </si>
  <si>
    <t>DDIS100703</t>
  </si>
  <si>
    <t>CIRCULATEUR CLASSE A (ANC. DDIS100812, DDIS101187, DDI300024624)</t>
  </si>
  <si>
    <t>DDIS100815</t>
  </si>
  <si>
    <t>JOINT TORIQUE 76X4 (5X)</t>
  </si>
  <si>
    <t>DDIS100822</t>
  </si>
  <si>
    <t>GROUPE HYDRAUL DROITE+V3V+SONDE PRESS.</t>
  </si>
  <si>
    <t>DDIS100829</t>
  </si>
  <si>
    <t>SOUPAPE DE SECURITE 3.5BAR</t>
  </si>
  <si>
    <t>DDIS100880</t>
  </si>
  <si>
    <t>JOINT BRULEUR 206X82</t>
  </si>
  <si>
    <t>DDIS100890</t>
  </si>
  <si>
    <t>ELECTRODE ALLUMAGE / IONISATION</t>
  </si>
  <si>
    <t>DDIS54731</t>
  </si>
  <si>
    <t>ISOLATION TRAPPE DE VISITE ECHANGEUR</t>
  </si>
  <si>
    <t>DDIS58730</t>
  </si>
  <si>
    <t>JOINT TORIQUE (x10)</t>
  </si>
  <si>
    <t>DDIS62733</t>
  </si>
  <si>
    <t>DDIS62750</t>
  </si>
  <si>
    <t>DDIS62753</t>
  </si>
  <si>
    <t>VASE D EXPANSION RP 250 8 LITRES</t>
  </si>
  <si>
    <t>DEV35007LA</t>
  </si>
  <si>
    <t>ELECTRODE D ALLUMAGE 35007LA</t>
  </si>
  <si>
    <t>DEV43210LA</t>
  </si>
  <si>
    <t>ISOLANT FRONTAL+PARTIE POST.</t>
  </si>
  <si>
    <t>DEV65-00328</t>
  </si>
  <si>
    <t>JEU ECHANGEUR BITHERMIQUE</t>
  </si>
  <si>
    <t>DMMBR61835</t>
  </si>
  <si>
    <t>Moteur 5800</t>
  </si>
  <si>
    <t>DOMCGAS000036</t>
  </si>
  <si>
    <t>ELECTRODE D ALLUMAGE ECOGAS</t>
  </si>
  <si>
    <t>DOMCGAS000050</t>
  </si>
  <si>
    <t>ELECTRODE D IONISATION ECOGAS</t>
  </si>
  <si>
    <t>DOMCRES000035</t>
  </si>
  <si>
    <t>RESISTANCE CARTOUCHE 400W</t>
  </si>
  <si>
    <t>ELM87072071420</t>
  </si>
  <si>
    <t>ELM87154052050</t>
  </si>
  <si>
    <t>BASSE DEFLECTEUR</t>
  </si>
  <si>
    <t>ELM87167576710</t>
  </si>
  <si>
    <t>PORTE EGALIS GM/GS/GB EQ.</t>
  </si>
  <si>
    <t>ELM87167621520</t>
  </si>
  <si>
    <t>BALLON 48 L. EMAILLE</t>
  </si>
  <si>
    <t>ELM87167631350</t>
  </si>
  <si>
    <t>SORTIE FUMEE EQUIPEE</t>
  </si>
  <si>
    <t>ELM87167638910</t>
  </si>
  <si>
    <t>SORTIE WB6 COMPLET</t>
  </si>
  <si>
    <t>ELM87167639490</t>
  </si>
  <si>
    <t>ELM87167639620</t>
  </si>
  <si>
    <t>ELM87167644380</t>
  </si>
  <si>
    <t>MOTEUR DE CIRCULATEUR</t>
  </si>
  <si>
    <t>ELM87167715960</t>
  </si>
  <si>
    <t>VOLUTE DE CIRCULATEUR</t>
  </si>
  <si>
    <t>ELM87167722920</t>
  </si>
  <si>
    <t>EXTRACTEUR VITESSE VARIABLE</t>
  </si>
  <si>
    <t>ELM87167724450</t>
  </si>
  <si>
    <t>BRULEUR 16 BECS D 115 EQ</t>
  </si>
  <si>
    <t>ELM87167729270</t>
  </si>
  <si>
    <t>ELM87167731370</t>
  </si>
  <si>
    <t>FACADE/PORTE</t>
  </si>
  <si>
    <t>ELM87167731520</t>
  </si>
  <si>
    <t>FAISCEAU PRINCIPAL</t>
  </si>
  <si>
    <t>ELM87168240730</t>
  </si>
  <si>
    <t>BLOC ALLUMAGE/DETECTION (ANC. BOS87168240730)</t>
  </si>
  <si>
    <t>ELM87168326430</t>
  </si>
  <si>
    <t>BOITIERELECTRO.CVBC(R)</t>
  </si>
  <si>
    <t>ELM87168349520</t>
  </si>
  <si>
    <t>ELM87181070500</t>
  </si>
  <si>
    <t>JEU D ELECTRODES (ANC. ELM87181070060, ELM87081070080, ELM87081070090, BOS87181070500)</t>
  </si>
  <si>
    <t>ELM87182213470</t>
  </si>
  <si>
    <t>BLOC GAZ SIT 848</t>
  </si>
  <si>
    <t>ELM87387034600</t>
  </si>
  <si>
    <t>CORPS DE CHAUFFE</t>
  </si>
  <si>
    <t>ELM8738722094</t>
  </si>
  <si>
    <t>ELM8738722108</t>
  </si>
  <si>
    <t>ELM8738722154</t>
  </si>
  <si>
    <t>ELM8738724807</t>
  </si>
  <si>
    <t>UNITE DE COMMANDE</t>
  </si>
  <si>
    <t>FER39805620</t>
  </si>
  <si>
    <t>2 SONDE POUR CHAUDIERE DOMINA</t>
  </si>
  <si>
    <t>FER39805650</t>
  </si>
  <si>
    <t>THERMO. SURCHAUFFE 100DEG C</t>
  </si>
  <si>
    <t>FER39819540</t>
  </si>
  <si>
    <t>CDC DOMIPROJECTF24/DIVATECH</t>
  </si>
  <si>
    <t>FER39819570</t>
  </si>
  <si>
    <t>VASE EXPANSION 6L</t>
  </si>
  <si>
    <t>FER39823090</t>
  </si>
  <si>
    <t>PETIT TUYAU  DIAM  6 Lg. 1000 ALUMIN</t>
  </si>
  <si>
    <t>FER39842200</t>
  </si>
  <si>
    <t>DISCONNECTEUR DOMITOP</t>
  </si>
  <si>
    <t>FRI250216</t>
  </si>
  <si>
    <t>ADAPT.CABL 22PTS-&gt;18PTS 02-&gt;</t>
  </si>
  <si>
    <t>FRIF3AA40232</t>
  </si>
  <si>
    <t>RTA                       -&gt;99</t>
  </si>
  <si>
    <t>FRIF3AA40508</t>
  </si>
  <si>
    <t>BLOC GAZ DN          2000-&gt;</t>
  </si>
  <si>
    <t>FRIF3AA40511</t>
  </si>
  <si>
    <t>CAPTEUR DE PRESSION 2000-&gt;</t>
  </si>
  <si>
    <t>FRIF3AA40520</t>
  </si>
  <si>
    <t>DISCONNECTEUR ET VANNE D ARRET</t>
  </si>
  <si>
    <t>FRIF3AA40524</t>
  </si>
  <si>
    <t>MOTEUR V4V          2000-&gt;</t>
  </si>
  <si>
    <t>FRIF3AA40661</t>
  </si>
  <si>
    <t>CAPTEUR AIR CA925 BIC 01.05-&gt;</t>
  </si>
  <si>
    <t>FRIF3AA40736</t>
  </si>
  <si>
    <t>VANNE 4V V2       03.17-&gt;</t>
  </si>
  <si>
    <t>FRIF3AA40994</t>
  </si>
  <si>
    <t>BOITIER ELECTRO.EVO  08-&gt;</t>
  </si>
  <si>
    <t>FRIF3AA41431</t>
  </si>
  <si>
    <t>CIRCULATEUR 15/6 HR 9H CON MO</t>
  </si>
  <si>
    <t>FRIF3AA41433</t>
  </si>
  <si>
    <t>CIRCULATEUR 15/7.5HR 12H CONMO</t>
  </si>
  <si>
    <t>GIIR6X033</t>
  </si>
  <si>
    <t>ROBINET DROIT R6TG 15X21</t>
  </si>
  <si>
    <t>GRU00GF2775</t>
  </si>
  <si>
    <t>KIT D INTERCHANGEABILITER1</t>
  </si>
  <si>
    <t>GRU59641500</t>
  </si>
  <si>
    <t>CIRCULATEUR GRUNDFOS ECS UP 20-15N MONO 150MM S/RACC</t>
  </si>
  <si>
    <t>GRU98455601</t>
  </si>
  <si>
    <t>POMPE DE RELEVAGE CONLIFT1 LS</t>
  </si>
  <si>
    <t>HAM101258</t>
  </si>
  <si>
    <t>DESINFECTANT RESINET 1L</t>
  </si>
  <si>
    <t>HAM104189</t>
  </si>
  <si>
    <t>CARTOUCHE EXTRUDEE 9  3/4 20MICRO</t>
  </si>
  <si>
    <t>HAM15191-20-20</t>
  </si>
  <si>
    <t>REDUCTEUR PRESSION M20/27 ECROU P 20/27</t>
  </si>
  <si>
    <t>HAM204597</t>
  </si>
  <si>
    <t>KIT CARTOUCHES ANTI-TARTRE</t>
  </si>
  <si>
    <t>HAM601011201</t>
  </si>
  <si>
    <t>GROUPE DE SECURITE DROIT TEFLON 3/4</t>
  </si>
  <si>
    <t>HAM9180</t>
  </si>
  <si>
    <t>CIRCULATEUR ENERJFLUID AUTO CLASSE A</t>
  </si>
  <si>
    <t>HAM9601-26B</t>
  </si>
  <si>
    <t>VBS NF P. ETOUPE MM 26/34</t>
  </si>
  <si>
    <t>HAM9602-26B</t>
  </si>
  <si>
    <t>VBS NF P. ETOUPE MF 26/34</t>
  </si>
  <si>
    <t>HAMM76</t>
  </si>
  <si>
    <t>BRIDE TELESCOPIQUE 130 A 175MM(LA PIECE)</t>
  </si>
  <si>
    <t>HONM6063L1009</t>
  </si>
  <si>
    <t>MOTEUR 230 VAC - 3 POINTS POUR</t>
  </si>
  <si>
    <t>MIT1-4018</t>
  </si>
  <si>
    <t>INSERT DIVERTING VALVE</t>
  </si>
  <si>
    <t>MTS60000591</t>
  </si>
  <si>
    <t>POMPE 6M 2V WILO</t>
  </si>
  <si>
    <t>MTS60000622</t>
  </si>
  <si>
    <t>MTS60000822</t>
  </si>
  <si>
    <t>MTS60000854</t>
  </si>
  <si>
    <t>TUBE SANITAIRE - ENTRE BALLON</t>
  </si>
  <si>
    <t>MTS60000867-01</t>
  </si>
  <si>
    <t>MTS60000868-01</t>
  </si>
  <si>
    <t>MTS60000996</t>
  </si>
  <si>
    <t>BOUCHON 1/4</t>
  </si>
  <si>
    <t>MTS60001333</t>
  </si>
  <si>
    <t>RACCORD</t>
  </si>
  <si>
    <t>MTS60001372</t>
  </si>
  <si>
    <t>FILTRE EAU</t>
  </si>
  <si>
    <t>MTS60001375</t>
  </si>
  <si>
    <t>SUPPORT GROUPE HYDRAULIQUE</t>
  </si>
  <si>
    <t>MTS60001612</t>
  </si>
  <si>
    <t>VALVE GAZ</t>
  </si>
  <si>
    <t>MTS60001813</t>
  </si>
  <si>
    <t>SONDE TEMPERATURE EAU CHAUDE</t>
  </si>
  <si>
    <t>MTS60001869</t>
  </si>
  <si>
    <t>MTS60001906-02</t>
  </si>
  <si>
    <t>CIRCUIT IMPRIME AFFICHAGE</t>
  </si>
  <si>
    <t>MTS60001907</t>
  </si>
  <si>
    <t>MTS60001947-02</t>
  </si>
  <si>
    <t>POMPE 5M PWM ENER+</t>
  </si>
  <si>
    <t>MTS60002319</t>
  </si>
  <si>
    <t>GROUPE DEPART CHAUFFAGE  KIT</t>
  </si>
  <si>
    <t>MTS60002799-01</t>
  </si>
  <si>
    <t>MTS60003251</t>
  </si>
  <si>
    <t>MTS60031731</t>
  </si>
  <si>
    <t>MTS60063775-10</t>
  </si>
  <si>
    <t>THERMOCOUPLE ALUMINIE</t>
  </si>
  <si>
    <t>MTS60081824</t>
  </si>
  <si>
    <t>DURIT (Pochette)</t>
  </si>
  <si>
    <t>MTS60081963</t>
  </si>
  <si>
    <t>ARMATURE EAU SMI PN</t>
  </si>
  <si>
    <t>MTS60100606-30</t>
  </si>
  <si>
    <t>AQUASTAT 57DEG C (POCHETTE)</t>
  </si>
  <si>
    <t>MTS61010047-01</t>
  </si>
  <si>
    <t>MTS61010074</t>
  </si>
  <si>
    <t>SECURITE THERMIQUE 72DEG C</t>
  </si>
  <si>
    <t>MTS61010212</t>
  </si>
  <si>
    <t>MTS61011164</t>
  </si>
  <si>
    <t>ECHANGEUR SANITAIRE 14 PLAQUES</t>
  </si>
  <si>
    <t>MTS61012743</t>
  </si>
  <si>
    <t>CORPS DE DEBISTAT</t>
  </si>
  <si>
    <t>MTS61014226</t>
  </si>
  <si>
    <t>FAISCEAU DE CABLES</t>
  </si>
  <si>
    <t>MTS61016387</t>
  </si>
  <si>
    <t>MTS61301964</t>
  </si>
  <si>
    <t>POMPE + DEGAZEUR 15/50</t>
  </si>
  <si>
    <t>MTS61303158</t>
  </si>
  <si>
    <t>MTS61305114</t>
  </si>
  <si>
    <t>BLOC SANITAIRE EQUIPE</t>
  </si>
  <si>
    <t>MTS61305178</t>
  </si>
  <si>
    <t>MTS61305620</t>
  </si>
  <si>
    <t>CLAPET ANTI-RETOUR</t>
  </si>
  <si>
    <t>MTS61306595</t>
  </si>
  <si>
    <t>BLOC CHAUFFAGE EQUIPE</t>
  </si>
  <si>
    <t>MTS61306596</t>
  </si>
  <si>
    <t>INTERFACE INFERIEURE EQUIPEE</t>
  </si>
  <si>
    <t>MTS61309689</t>
  </si>
  <si>
    <t>COUVERCLE BOITIER ELECTRIQ</t>
  </si>
  <si>
    <t>MTS61310767</t>
  </si>
  <si>
    <t>SECURITE THERMIQUE 49DEG C</t>
  </si>
  <si>
    <t>MTS61313378</t>
  </si>
  <si>
    <t>BALLON 20L</t>
  </si>
  <si>
    <t>MTS61314264</t>
  </si>
  <si>
    <t>MTS61316921</t>
  </si>
  <si>
    <t>VASE D EXPANSION 2L</t>
  </si>
  <si>
    <t>MTS65104240</t>
  </si>
  <si>
    <t>PANNEAU CHAMBRE COMBUSTION</t>
  </si>
  <si>
    <t>MTS65104321</t>
  </si>
  <si>
    <t>DETECTEUR PROPORTIONNEL</t>
  </si>
  <si>
    <t>MTS65105144</t>
  </si>
  <si>
    <t>OBTURATEUR ENSEMBLE</t>
  </si>
  <si>
    <t>MTS65105678-02</t>
  </si>
  <si>
    <t>PANNEAU AVANT CHAMBRE ETANCHE</t>
  </si>
  <si>
    <t>MTS65110089</t>
  </si>
  <si>
    <t>FILTRE ANTIPARASITES</t>
  </si>
  <si>
    <t>MTS65110773</t>
  </si>
  <si>
    <t>CIRCUIT IMPRIME  ODU</t>
  </si>
  <si>
    <t>MTS65111609</t>
  </si>
  <si>
    <t>SILENCIEUX</t>
  </si>
  <si>
    <t>MTS65115227-03</t>
  </si>
  <si>
    <t>CARTE HYBRIDE EVO MANAGER (ANC. MTS65115227-02)</t>
  </si>
  <si>
    <t>MTS65116314</t>
  </si>
  <si>
    <t>MTS65116556-01</t>
  </si>
  <si>
    <t>ELECTRODE ALLUMAGE ET IONISATION</t>
  </si>
  <si>
    <t>MTS65116558-01</t>
  </si>
  <si>
    <t>MTS65116908-03</t>
  </si>
  <si>
    <t>POMPE 5M PWM TACO (ANC. MTS65116908, MTS65116908-01, MTS65116908-02)</t>
  </si>
  <si>
    <t>MTS65119093</t>
  </si>
  <si>
    <t>DEBISTAT (ANC. MTS65153434)</t>
  </si>
  <si>
    <t>MTS65120957</t>
  </si>
  <si>
    <t>POMPE PARA RSB/7-50/SC-3</t>
  </si>
  <si>
    <t>MTS65153396</t>
  </si>
  <si>
    <t>SONDE LWT</t>
  </si>
  <si>
    <t>MTS65154226</t>
  </si>
  <si>
    <t>CARTE INVERTER</t>
  </si>
  <si>
    <t>MTS998483</t>
  </si>
  <si>
    <t>NAT552243</t>
  </si>
  <si>
    <t>CAISSON DE VMC INDIVIDUEL GAZ</t>
  </si>
  <si>
    <t>PANACXB14-00610</t>
  </si>
  <si>
    <t>RECEIVER</t>
  </si>
  <si>
    <t>RBM37010550</t>
  </si>
  <si>
    <t>DESEMBOUEUR MGF 3/4 NOIR</t>
  </si>
  <si>
    <t>RGS100014</t>
  </si>
  <si>
    <t>SOUPAPE/MANO 15X21 3BARS 17031</t>
  </si>
  <si>
    <t>RGS100055</t>
  </si>
  <si>
    <t>PURGEUR A CLAPET</t>
  </si>
  <si>
    <t>RGS100077</t>
  </si>
  <si>
    <t>VASE EXPANSION CHAUFFAGE 25L 3</t>
  </si>
  <si>
    <t>RGS109464</t>
  </si>
  <si>
    <t>MANOMETRE D63 1/4 10B</t>
  </si>
  <si>
    <t>RGS110475</t>
  </si>
  <si>
    <t>FLEXIBLE FF 1 LONG 700MM</t>
  </si>
  <si>
    <t>RGS110567</t>
  </si>
  <si>
    <t>FLEX MF 1 L 1000MM DN24</t>
  </si>
  <si>
    <t>RGS301468</t>
  </si>
  <si>
    <t>EV.COMPLETE AL REV2</t>
  </si>
  <si>
    <t>RGS6301440D/SIM</t>
  </si>
  <si>
    <t>SCHEDA ELETTR.SIT FORMAT DGT</t>
  </si>
  <si>
    <t>RGS704215</t>
  </si>
  <si>
    <t>1 THERMO UNIV DERIV Lg 900m</t>
  </si>
  <si>
    <t>RGS90143</t>
  </si>
  <si>
    <t>ROAI + BOUCHON</t>
  </si>
  <si>
    <t>RGS90161</t>
  </si>
  <si>
    <t>FLEXIBLE GN 1.5M ILLIMITEE</t>
  </si>
  <si>
    <t>RGS904953</t>
  </si>
  <si>
    <t>NEUTRALISEUR CONDENSAFE PLUS</t>
  </si>
  <si>
    <t>RIE4050365</t>
  </si>
  <si>
    <t>SONDE IONISATION</t>
  </si>
  <si>
    <t>RIE4050777</t>
  </si>
  <si>
    <t>BOITIER CONTROLE FLAMME CHEMIN</t>
  </si>
  <si>
    <t>RIE4050842</t>
  </si>
  <si>
    <t>COUPE TIRAGE</t>
  </si>
  <si>
    <t>RIE4364847</t>
  </si>
  <si>
    <t>CARTE ELECTRONIQUE STUDETTE</t>
  </si>
  <si>
    <t>SDU0010034167</t>
  </si>
  <si>
    <t>POMPE HAUTE EFFICACITE</t>
  </si>
  <si>
    <t>SDU0020018425</t>
  </si>
  <si>
    <t>ISOLANT DE PORTE</t>
  </si>
  <si>
    <t>SDU0020018458</t>
  </si>
  <si>
    <t>TUBULURE POMPE / ECHANGEUR SUPERIEUR</t>
  </si>
  <si>
    <t>SDU0020018459</t>
  </si>
  <si>
    <t>TUBULURE POMPE / ECHANGEUR INFERIEUR</t>
  </si>
  <si>
    <t>SDU0020018478</t>
  </si>
  <si>
    <t>SDU0020047005</t>
  </si>
  <si>
    <t>SDU0020084503</t>
  </si>
  <si>
    <t>SDU0020084524</t>
  </si>
  <si>
    <t>SDU0020084545</t>
  </si>
  <si>
    <t>SDU0020097214</t>
  </si>
  <si>
    <t>VANNE DEVIATRICE</t>
  </si>
  <si>
    <t>SDU0020136721</t>
  </si>
  <si>
    <t>ISOLANT, 16 MM AVEC CLIPS</t>
  </si>
  <si>
    <t>SDU0020173980</t>
  </si>
  <si>
    <t>SDU0020188724</t>
  </si>
  <si>
    <t>SDU0020193383</t>
  </si>
  <si>
    <t>SDU0020195507</t>
  </si>
  <si>
    <t>EXTRACTEUR, PORTE DE BRULEUR</t>
  </si>
  <si>
    <t>SDU0020197555</t>
  </si>
  <si>
    <t xml:space="preserve">CAPTEUR DE DEBIT </t>
  </si>
  <si>
    <t>SDU0020207141</t>
  </si>
  <si>
    <t>ROBINET DE VIDANGE R-SD</t>
  </si>
  <si>
    <t>SDU0020273088</t>
  </si>
  <si>
    <t>SDU0020275290</t>
  </si>
  <si>
    <t>BOUGIE D ALLUMAGE ET CONTROLE</t>
  </si>
  <si>
    <t>SDU05722100</t>
  </si>
  <si>
    <t>SDU05726400</t>
  </si>
  <si>
    <t>MANOTHERMOMETRE</t>
  </si>
  <si>
    <t>SDU05730000</t>
  </si>
  <si>
    <t>ECHANGEUR</t>
  </si>
  <si>
    <t>SDU05740400</t>
  </si>
  <si>
    <t>SDU5111000</t>
  </si>
  <si>
    <t>ALLUMEUR RECURRENT              05111000_LP230</t>
  </si>
  <si>
    <t>SDUS1003700</t>
  </si>
  <si>
    <t>SDUS1003800</t>
  </si>
  <si>
    <t>SDUS1006300</t>
  </si>
  <si>
    <t>ROBINET DE VIDANGE</t>
  </si>
  <si>
    <t>SDUS1007600</t>
  </si>
  <si>
    <t>SDUS1020900</t>
  </si>
  <si>
    <t>SDUS1040000</t>
  </si>
  <si>
    <t>SDUS1052000</t>
  </si>
  <si>
    <t>SDUS1059900</t>
  </si>
  <si>
    <t>SDUS1071400</t>
  </si>
  <si>
    <t>SDUS1079100</t>
  </si>
  <si>
    <t>SDUS1079800</t>
  </si>
  <si>
    <t>BRETELLE, MOTEUR PAS A PAS, (X5)</t>
  </si>
  <si>
    <t>SDUS1089700</t>
  </si>
  <si>
    <t>ISOLANT</t>
  </si>
  <si>
    <t>SDUS5720600</t>
  </si>
  <si>
    <t>SDUS5742700</t>
  </si>
  <si>
    <t>ALLUMEUR RECURRENT</t>
  </si>
  <si>
    <t>SIELMO14 111C2</t>
  </si>
  <si>
    <t>BOITE LANDIS LMO14 111A2/B2</t>
  </si>
  <si>
    <t>SIES55700-P110</t>
  </si>
  <si>
    <t>AQUASTAT SECURITE RAK-TB.1420S</t>
  </si>
  <si>
    <t>SOM1869-20</t>
  </si>
  <si>
    <t>ANTI-BELIER 20/27</t>
  </si>
  <si>
    <t>SOM7616</t>
  </si>
  <si>
    <t>GROUPE SECURITE COUDE INOX</t>
  </si>
  <si>
    <t>THDSUPVAS</t>
  </si>
  <si>
    <t>SUPPORT POUR VASE CYL. SUPVAS</t>
  </si>
  <si>
    <t>THDZRU26</t>
  </si>
  <si>
    <t>RACCORD UNION CRC F40/49 F26/34 PAIRE ZRU26</t>
  </si>
  <si>
    <t>THE026350</t>
  </si>
  <si>
    <t>FAISCEAU 3 SONDES (AMBIANT. EVAPORATEUR)</t>
  </si>
  <si>
    <t>UNI02381I</t>
  </si>
  <si>
    <t>PLATINE D ALLUMAGE DUA AE - GEAL 50/60/70 AE(A.M) / M24-MB28-SG-SGB</t>
  </si>
  <si>
    <t>UNI03704U</t>
  </si>
  <si>
    <t>PURGEUR D AIR MANUEL ECHANGEUR DUA</t>
  </si>
  <si>
    <t>UNI04512Z</t>
  </si>
  <si>
    <t>ENSEMBLE ISOLATION CHAMBRE COMBUSTION DUA B/CLIPPER/DUA PLUS B</t>
  </si>
  <si>
    <t>UNI05195</t>
  </si>
  <si>
    <t>KIT ELECTRODES + FILS DUA AE / ESTER B</t>
  </si>
  <si>
    <t>UNI14094</t>
  </si>
  <si>
    <t>ELECTRODE D ALLUMAGE/IONISATION UNIKE / UNIK ONE / UNIK B 28 / KORVETT R-B 28</t>
  </si>
  <si>
    <t>UNI15095</t>
  </si>
  <si>
    <t>JOINT INFERIEUR DISTRIBUTEUR UNIK B 28 / KORVETT B 28</t>
  </si>
  <si>
    <t>VAI0010026282</t>
  </si>
  <si>
    <t>BOITIER</t>
  </si>
  <si>
    <t>VAI0010026694</t>
  </si>
  <si>
    <t>GENERATEUR ELECTRIQUE</t>
  </si>
  <si>
    <t>VAI0020020008</t>
  </si>
  <si>
    <t>VAI100558</t>
  </si>
  <si>
    <t>SECURITE D ALLUMAGE</t>
  </si>
  <si>
    <t>VAI160928</t>
  </si>
  <si>
    <t>POMPE VP5</t>
  </si>
  <si>
    <t>VAI252457</t>
  </si>
  <si>
    <t>VER121092-0408</t>
  </si>
  <si>
    <t>ELECTRODE DE IONISATION</t>
  </si>
  <si>
    <t>VIE7370451</t>
  </si>
  <si>
    <t>ELECTRODE D ALLUMAGE ATM17-29</t>
  </si>
  <si>
    <t>VIE7370452</t>
  </si>
  <si>
    <t>ELECTRODE SURVEILLANCE ATM 17/29 GAZ NAT</t>
  </si>
  <si>
    <t>VIE7370458</t>
  </si>
  <si>
    <t>BOITIER DE CONTROLE BRULEUR ATM17-29</t>
  </si>
  <si>
    <t>VIE7810589</t>
  </si>
  <si>
    <t>ELECTRODE D ALLUMAGE        VG/VGA</t>
  </si>
  <si>
    <t>VIE7817489</t>
  </si>
  <si>
    <t>BLOC COMBINE GAZ SIT SIGMA 845</t>
  </si>
  <si>
    <t>VIE7817494</t>
  </si>
  <si>
    <t>PRESSOSTAT 170 PA</t>
  </si>
  <si>
    <t>VIE7818914</t>
  </si>
  <si>
    <t>FICHE DE CODAGE FO</t>
  </si>
  <si>
    <t>VIE7819814</t>
  </si>
  <si>
    <t>PRESSOSTAT 40 PA</t>
  </si>
  <si>
    <t>VIE7820059</t>
  </si>
  <si>
    <t>ENTREE DE CABLES MPA51</t>
  </si>
  <si>
    <t>VIE7820911</t>
  </si>
  <si>
    <t>BLOC GAZ 11-60 KW IZS</t>
  </si>
  <si>
    <t>VIE7822103</t>
  </si>
  <si>
    <t>CABLES DE RACCORD.100 MOTEUR DE TURBINE</t>
  </si>
  <si>
    <t>VIE7822104</t>
  </si>
  <si>
    <t>CABLES DE COMMANDE 100A MOTEUR DE TURB.</t>
  </si>
  <si>
    <t>VIE7822711</t>
  </si>
  <si>
    <t>BRULEUR WB3A 26KW GAZ NAT E</t>
  </si>
  <si>
    <t>VIE7822712</t>
  </si>
  <si>
    <t>BRULEUR WB3A 35 KW GAZ NAT E</t>
  </si>
  <si>
    <t>VIE7822737</t>
  </si>
  <si>
    <t>ECHANGEUR DE CHALEUR WB3A. WB3B</t>
  </si>
  <si>
    <t>VIE7822891</t>
  </si>
  <si>
    <t>VOLET L = 450 K1</t>
  </si>
  <si>
    <t>VIE7823105</t>
  </si>
  <si>
    <t>FAISCEAU DE CABLES X8/X9/TERRE</t>
  </si>
  <si>
    <t>VIE7823286</t>
  </si>
  <si>
    <t>PRESSOSTAT HORIZONTAL 170/140 PA</t>
  </si>
  <si>
    <t>VIE7823981</t>
  </si>
  <si>
    <t>PLATINE N-LP3 TRANSFO</t>
  </si>
  <si>
    <t>VIE7823982</t>
  </si>
  <si>
    <t>PLATINE UNIVERSELLE  G-LP1 NR1/NRC</t>
  </si>
  <si>
    <t>VIE7824486</t>
  </si>
  <si>
    <t>COMMUTATEUR DE PRESSION GAZ NAT</t>
  </si>
  <si>
    <t>VIE7825499</t>
  </si>
  <si>
    <t>VASE D EXPANSION A MEMBRANE DUK6</t>
  </si>
  <si>
    <t>VIE7826025</t>
  </si>
  <si>
    <t>SONDE DE PRESSION</t>
  </si>
  <si>
    <t>VIE7826153</t>
  </si>
  <si>
    <t>EMBOUT DE FIXATION GAZ</t>
  </si>
  <si>
    <t>VIE7826402</t>
  </si>
  <si>
    <t>VIE7826473</t>
  </si>
  <si>
    <t>VIE7826776</t>
  </si>
  <si>
    <t>BRULEUR D ALLUMAGE UNIVERSEL</t>
  </si>
  <si>
    <t>VIE7827526</t>
  </si>
  <si>
    <t>BLOC COMBINE GAZ CGS71 D R10 206V</t>
  </si>
  <si>
    <t>VIE7827924</t>
  </si>
  <si>
    <t>VASE D EXPANSION  (VP 100-W WHKB)</t>
  </si>
  <si>
    <t>VIE7827957</t>
  </si>
  <si>
    <t>TRANSFO D ALLUMAGE BW12126-00</t>
  </si>
  <si>
    <t>VIE7828008</t>
  </si>
  <si>
    <t>VASE D EXPANSION A MEMBRANE CRI</t>
  </si>
  <si>
    <t>VIE7828037</t>
  </si>
  <si>
    <t>DISPOSITIF DE RETOURS</t>
  </si>
  <si>
    <t>VIE7828044</t>
  </si>
  <si>
    <t>ECHANGEUR A PLAQUES CB10-20</t>
  </si>
  <si>
    <t>VIE7828192</t>
  </si>
  <si>
    <t>PLATINE ELECTRONIQUE, VITOTRONIC 200-300</t>
  </si>
  <si>
    <t>VIE7828557</t>
  </si>
  <si>
    <t>CARTOUCHE DE PURGEUR D AIR INSTANTANE</t>
  </si>
  <si>
    <t>VIE7828646</t>
  </si>
  <si>
    <t>VASE D EXPANSION CR8</t>
  </si>
  <si>
    <t>VIE7828747</t>
  </si>
  <si>
    <t>KIT JOINT ECHANGEUR A PLAQUES</t>
  </si>
  <si>
    <t>VIE7829798</t>
  </si>
  <si>
    <t>ELECTRODE D ALLUMAGE        WB2B/B2HA</t>
  </si>
  <si>
    <t>VIE7831032</t>
  </si>
  <si>
    <t>ENTREE D AIR 60KW VITOCROSSAL CU3</t>
  </si>
  <si>
    <t>VIE7831255</t>
  </si>
  <si>
    <t>REGULATION VITOPEND 100 WH1D</t>
  </si>
  <si>
    <t>VIE7831687</t>
  </si>
  <si>
    <t>POMPE ECS VIUP 15-30</t>
  </si>
  <si>
    <t>VIE7833036</t>
  </si>
  <si>
    <t>BOITIER DE CONTROLE BRULEUR VITOGAS GS1</t>
  </si>
  <si>
    <t>VIE7833177</t>
  </si>
  <si>
    <t>REGULATION GG2 VENTOUSE AVEC EXTENSION</t>
  </si>
  <si>
    <t>VIE7833248</t>
  </si>
  <si>
    <t>FICHE DE CODAGE 2059:0205</t>
  </si>
  <si>
    <t>VIE7833759</t>
  </si>
  <si>
    <t>ENTREE D AIR NRG118 E CVI</t>
  </si>
  <si>
    <t>VIE7833961</t>
  </si>
  <si>
    <t>BLOC HYDRAULIQUE DOUBLE SERVICE EU2</t>
  </si>
  <si>
    <t>VIE7833975</t>
  </si>
  <si>
    <t>INJECTEUR GAZ 03 BLEU</t>
  </si>
  <si>
    <t>VIE7834235</t>
  </si>
  <si>
    <t>ELECTRODE D IONISATION 45/105 KW</t>
  </si>
  <si>
    <t>VIE7834359</t>
  </si>
  <si>
    <t>ECHANGEUR DE CHALEUR FUMEES</t>
  </si>
  <si>
    <t>VIE7836177</t>
  </si>
  <si>
    <t>JOINT BRULEUR D=187 (1 PIECE)</t>
  </si>
  <si>
    <t>VIE7836315</t>
  </si>
  <si>
    <t>BOUTON ROBINET DE REMPLISSAGE</t>
  </si>
  <si>
    <t>VIE7836324</t>
  </si>
  <si>
    <t>BLOC COMBINE GAZ CES10</t>
  </si>
  <si>
    <t>VIE7836777</t>
  </si>
  <si>
    <t>CABLE D IONISATION ET D ALLUMAGE</t>
  </si>
  <si>
    <t>VIE7837233</t>
  </si>
  <si>
    <t>AQUA-BLOC DOUBLE SERVICE EU2</t>
  </si>
  <si>
    <t>VIE7837351</t>
  </si>
  <si>
    <t>FICHE DE CODAGE 2366:021</t>
  </si>
  <si>
    <t>VIE7837400</t>
  </si>
  <si>
    <t>SOUPAPE DE SECURITE 3BAR D=19,9XD=21,7</t>
  </si>
  <si>
    <t>VIE7838338</t>
  </si>
  <si>
    <t>RACCORD POMPE DE BOUCLAGE</t>
  </si>
  <si>
    <t>VIE7838759</t>
  </si>
  <si>
    <t>REGULATION VBC132-D10.102</t>
  </si>
  <si>
    <t>VIE7839451</t>
  </si>
  <si>
    <t>ELECTRODE D IONISATION          26/35 KW</t>
  </si>
  <si>
    <t>VIE7840565</t>
  </si>
  <si>
    <t>MOTEUR CIRCULATEUR UPM3 15-75</t>
  </si>
  <si>
    <t>VIE7841229</t>
  </si>
  <si>
    <t>FICHE DE CODAGE 2466:0101</t>
  </si>
  <si>
    <t>VIE7849853</t>
  </si>
  <si>
    <t>VIE7859038</t>
  </si>
  <si>
    <t>ECHANGEUR A PLAQUES CB11 17</t>
  </si>
  <si>
    <t>VIE7859057</t>
  </si>
  <si>
    <t>NOYAU DE VANNE ROBINET DE REMPLISSAGE</t>
  </si>
  <si>
    <t>VIE7867218</t>
  </si>
  <si>
    <t>SONDE DE TEMPERATURE ESTB DUPLEX-GCM32</t>
  </si>
  <si>
    <t>VIE7867329</t>
  </si>
  <si>
    <t>VANNE D ANGLE G3/4-G3/4</t>
  </si>
  <si>
    <t>VIE7868922</t>
  </si>
  <si>
    <t>PLATINE REGULATION  HBMU S1</t>
  </si>
  <si>
    <t>VIE7870539</t>
  </si>
  <si>
    <t>VENTILATEUR RADIAL INR77 AVEC BLOC GAZ</t>
  </si>
  <si>
    <t>VIE7870569</t>
  </si>
  <si>
    <t>KIT D ENTRETIEN VD 300/333/343 13/19KW</t>
  </si>
  <si>
    <t>VIE7871991</t>
  </si>
  <si>
    <t>KIT D ENTRETIEN VD 200-W B2HB/-KB/WB2B</t>
  </si>
  <si>
    <t>VIE7874670</t>
  </si>
  <si>
    <t>CIRCULATEUR G-HE 130</t>
  </si>
  <si>
    <t>VIE7874717</t>
  </si>
  <si>
    <t>Circulateur W-HE SC</t>
  </si>
  <si>
    <t>VIE7875204</t>
  </si>
  <si>
    <t>CABLE D IONISATION ET D ALLUMAGE 5KOHM</t>
  </si>
  <si>
    <t>VIEZK04937</t>
  </si>
  <si>
    <t>VASE D EXPANSION  ECS,2 L</t>
  </si>
  <si>
    <t>WAT22L0135100</t>
  </si>
  <si>
    <t>FILTRE MONOTUBE RV1</t>
  </si>
  <si>
    <t>WIL2048340</t>
  </si>
  <si>
    <t>TOP-Z 30/7 RG MONO</t>
  </si>
  <si>
    <t>WOL173102299</t>
  </si>
  <si>
    <t>POT DE COMBUSTION</t>
  </si>
  <si>
    <t>BAXSX5652190S</t>
  </si>
  <si>
    <t>DDI300013239S</t>
  </si>
  <si>
    <t>DDI300024956S</t>
  </si>
  <si>
    <t>ECHANGEUR A PLAQUE E6TH</t>
  </si>
  <si>
    <t>MTS60000293S</t>
  </si>
  <si>
    <t>ECHANGEUR CONDENSATION 30 KW</t>
  </si>
  <si>
    <t>MTS60000591S</t>
  </si>
  <si>
    <t>CIRCULATEUR 6M 2V</t>
  </si>
  <si>
    <t>MTS60000832S</t>
  </si>
  <si>
    <t>BALLON 15 L</t>
  </si>
  <si>
    <t>MTS60078242-06S</t>
  </si>
  <si>
    <t>CDC 2.20 RSC 78242.06</t>
  </si>
  <si>
    <t>MTS61010006S</t>
  </si>
  <si>
    <t>Platine boitier electrique</t>
  </si>
  <si>
    <t>MTS61306628S</t>
  </si>
  <si>
    <t>BALLON 60 L</t>
  </si>
  <si>
    <t>MTS61313378S</t>
  </si>
  <si>
    <t>BALLON 20 L + JOINT</t>
  </si>
  <si>
    <t>MTS61314111S</t>
  </si>
  <si>
    <t>ECHANGEUR 16 PLAQUES</t>
  </si>
  <si>
    <t>SDU0020048254S</t>
  </si>
  <si>
    <t>MOTEUR POMPE CHAUFFAGE 1300L/H</t>
  </si>
  <si>
    <t>SDU05148200S</t>
  </si>
  <si>
    <t>SOUPAPE 223C</t>
  </si>
  <si>
    <t>SDU05738300S</t>
  </si>
  <si>
    <t>SDUS1017200S</t>
  </si>
  <si>
    <t>CI AFFICHEUR THEMA</t>
  </si>
  <si>
    <t>SDUS1024800S</t>
  </si>
  <si>
    <t>ECHANGEUR ISOPLIT 18 PLAQUES</t>
  </si>
  <si>
    <t>SDUS1061800S</t>
  </si>
  <si>
    <t>SDUS5741900S</t>
  </si>
  <si>
    <t>Soupape sanitaire 10 bars</t>
  </si>
  <si>
    <t>VIE7822761S</t>
  </si>
  <si>
    <t>VIE7827951S</t>
  </si>
  <si>
    <t>WOL298000599S</t>
  </si>
  <si>
    <t>ECHANGEUR SANITAIRE A PLAQUE</t>
  </si>
  <si>
    <t>Pièce gratuite donnée par fournisseur</t>
  </si>
  <si>
    <t>AEL500090</t>
  </si>
  <si>
    <t>BRIDGE COZYTOUCH</t>
  </si>
  <si>
    <t>Nom de l'inventaire: 252-120-22_MAGA</t>
  </si>
  <si>
    <t>DAN030H8904</t>
  </si>
  <si>
    <t>DANFOSS 0.40 G 80 DEG H</t>
  </si>
  <si>
    <t>DAN030F4924</t>
  </si>
  <si>
    <t>GICLEUR DANFOSS 45     1.25</t>
  </si>
  <si>
    <t>DAN030F4712</t>
  </si>
  <si>
    <t>DANFOSS 0.60G 45 DEG LE S</t>
  </si>
  <si>
    <t>DAN030H8910</t>
  </si>
  <si>
    <t>GICLEUR DANFOSS TYPE H 80  0,55</t>
  </si>
  <si>
    <t>DAN030F6922</t>
  </si>
  <si>
    <t>GICLEUR DANFOSS 60     1.10</t>
  </si>
  <si>
    <t>DAN030F6716</t>
  </si>
  <si>
    <t>DANFOSS 0.75G 60 DEG LE S</t>
  </si>
  <si>
    <t>DAN030F4910</t>
  </si>
  <si>
    <t>GICLEUR DANFOSS 45 - 0,55G</t>
  </si>
  <si>
    <t>DAN030F8706</t>
  </si>
  <si>
    <t>DANFOSS 0.45G 80 DEG LE S</t>
  </si>
  <si>
    <t>DAN030H6912</t>
  </si>
  <si>
    <t>GICLEUR DANFOSS TYPE H 60  0,60</t>
  </si>
  <si>
    <t>DAN030H8014</t>
  </si>
  <si>
    <t>DANFOSS 0.65G 80 DEG HFD</t>
  </si>
  <si>
    <t>DAN030H8914</t>
  </si>
  <si>
    <t>GICLEUR DANFOSS TYPE H 80  0,65</t>
  </si>
  <si>
    <t>DAN030F6920</t>
  </si>
  <si>
    <t>GICLEUR DANFOSS 60     1.00</t>
  </si>
  <si>
    <t>DAN030H4912</t>
  </si>
  <si>
    <t>GICLEUR DANFOSS TYPE H 45  0,60</t>
  </si>
  <si>
    <t>DAN030F8712</t>
  </si>
  <si>
    <t>DANFOSS 0.60G 80 DEG LE S</t>
  </si>
  <si>
    <t>DAN030F8718</t>
  </si>
  <si>
    <t>DANFOSS 0.85G 80 DEG LE S</t>
  </si>
  <si>
    <t>DAN030F4914</t>
  </si>
  <si>
    <t>GICLEUR DANFOSS 45  0,65</t>
  </si>
  <si>
    <t>DAN030F4922</t>
  </si>
  <si>
    <t>GICLEUR DANFOSS 45  1,10</t>
  </si>
  <si>
    <t>SOM138-15</t>
  </si>
  <si>
    <t>VANNE ANTIGEL 1/2</t>
  </si>
  <si>
    <t>DAN030H6910</t>
  </si>
  <si>
    <t>GICLEUR DANFOSS TYPE H 60  0,55</t>
  </si>
  <si>
    <t>DAN93-60-85</t>
  </si>
  <si>
    <t>GICLEUR DANFOSS 60     0.85</t>
  </si>
  <si>
    <t>DAN030F4136</t>
  </si>
  <si>
    <t>GICLEUR DANFOSS 45      2.50</t>
  </si>
  <si>
    <t>DAN030F8914</t>
  </si>
  <si>
    <t>GICLEUR DANFOSS TYPE S 80  G 0,65</t>
  </si>
  <si>
    <t>API180600</t>
  </si>
  <si>
    <t>CARTOUCHE CRISTAUX MIKROPHOS 9 3/4</t>
  </si>
  <si>
    <t>DAN030F6910</t>
  </si>
  <si>
    <t>GICLEUR DANFOSS 60 - 0,55G</t>
  </si>
  <si>
    <t>SOM212116</t>
  </si>
  <si>
    <t>GICLEUR STEINEN 45  0.60 GAL</t>
  </si>
  <si>
    <t>VIE7815513</t>
  </si>
  <si>
    <t>GICLEUR 0.75 GPH 45DEG  SF FLUIDICS</t>
  </si>
  <si>
    <t>ALD35112025</t>
  </si>
  <si>
    <t>FILTRE POUSSIERE (EQUIVALENT G4) POUR LES PRODUITS T.FLOW 1ERE GENERATION</t>
  </si>
  <si>
    <t>DAN030F6704</t>
  </si>
  <si>
    <t>DANFOSS 0.40G 60 DEG LE S</t>
  </si>
  <si>
    <t>VIE7827987</t>
  </si>
  <si>
    <t>GICLEUR 1.00 GPH 80DEG  S LE DANFOSS</t>
  </si>
  <si>
    <t>DAN030F4132</t>
  </si>
  <si>
    <t>GICLEUR DANFOSS 45     200</t>
  </si>
  <si>
    <t>DAN030F8716</t>
  </si>
  <si>
    <t>DANFOSS 0.75G 80 DEG LE S</t>
  </si>
  <si>
    <t>DAN030F6918</t>
  </si>
  <si>
    <t>DANFOSS 0.85 G 60 DEG S</t>
  </si>
  <si>
    <t>DAN030F8916</t>
  </si>
  <si>
    <t>GICLEUR DANFOSS TYPE S 80  G 0,75</t>
  </si>
  <si>
    <t>DAN030F4920</t>
  </si>
  <si>
    <t>GICLEUR DANFOSS 45     1.00</t>
  </si>
  <si>
    <t>DAN030F6904</t>
  </si>
  <si>
    <t>GICLEUR DANFOSS 60  0,40</t>
  </si>
  <si>
    <t>DAN030H8912</t>
  </si>
  <si>
    <t>DANFOSS 0.60 G 80 DEG H</t>
  </si>
  <si>
    <t>SDUS5720200S</t>
  </si>
  <si>
    <t>DAN030F8910</t>
  </si>
  <si>
    <t>GICLEUR DANFOSS 80 - 0,55G</t>
  </si>
  <si>
    <t>VIE7822205</t>
  </si>
  <si>
    <t>GICLEUR 0.65 GPH 60DEG  SR DANFOSS</t>
  </si>
  <si>
    <t>DAN030F8704</t>
  </si>
  <si>
    <t>DANFOSS 0.40G 80 DEG LE S</t>
  </si>
  <si>
    <t>VIE7822307</t>
  </si>
  <si>
    <t>GICLEUR 0.40 GPH 80DEG  S LE DANFOSS</t>
  </si>
  <si>
    <t>HAM2700-4</t>
  </si>
  <si>
    <t>MELANGEUR EVIER BEC TUBE TETE CLASSIQUE</t>
  </si>
  <si>
    <t>BAN606-10</t>
  </si>
  <si>
    <t>FLEXIBLE GAZ NAT 1 M INOX</t>
  </si>
  <si>
    <t>DAN030F4926</t>
  </si>
  <si>
    <t>GICLEUR DANFOSS 45      1.35</t>
  </si>
  <si>
    <t>DAN030F8912</t>
  </si>
  <si>
    <t>GICLEUR DANFOSS TYPE S 80  G 0,60</t>
  </si>
  <si>
    <t>DAN030H6920</t>
  </si>
  <si>
    <t>GICLEUR DANFOSS TYPE H 60  1,00</t>
  </si>
  <si>
    <t>DAN030F4904</t>
  </si>
  <si>
    <t>GICLEUR DANFOSS 0,40G 45 S</t>
  </si>
  <si>
    <t>DAN030H6010</t>
  </si>
  <si>
    <t>DANFOSS 0.55G 60 DEG HFD</t>
  </si>
  <si>
    <t>DDIS101350</t>
  </si>
  <si>
    <t>VIE7816297</t>
  </si>
  <si>
    <t>GICLEUR 0.40 GPH 80DEG  H LE V DANFOSS</t>
  </si>
  <si>
    <t>VIE7822306</t>
  </si>
  <si>
    <t>GICLEUR 0.50 GPH 80DEG  S LE DANFOSS</t>
  </si>
  <si>
    <t>VIE7822320</t>
  </si>
  <si>
    <t>GICLEUR 0,50 GPH 80DEG  H LE-V DANFOSS</t>
  </si>
  <si>
    <t>SKU-00000016</t>
  </si>
  <si>
    <t>THERMOSTAT CONNECTE DOLCE VITA</t>
  </si>
  <si>
    <t>ATL000284</t>
  </si>
  <si>
    <t>GICLEURS 0.60X80 H (10 PIECES) CYTHIA 27 VENTOUSE</t>
  </si>
  <si>
    <t>BAN607-10</t>
  </si>
  <si>
    <t>FLEXIBLE INOX BUTANE PROPANE 1M</t>
  </si>
  <si>
    <t>DAN030F4140</t>
  </si>
  <si>
    <t>GICLEUR DANFOSS 45      3.00</t>
  </si>
  <si>
    <t>DAN030F8710</t>
  </si>
  <si>
    <t>DANFOSS 0.55G 80 DEG LE S</t>
  </si>
  <si>
    <t>ELM87167283490</t>
  </si>
  <si>
    <t>THERMOSTAT LIMITEUR 120DEG C</t>
  </si>
  <si>
    <t>MTS61310088</t>
  </si>
  <si>
    <t>JOINT A LEVRE D:66-58.4-9</t>
  </si>
  <si>
    <t>DAN030F4918</t>
  </si>
  <si>
    <t>GICLEUR DANFOSS 45     0.85</t>
  </si>
  <si>
    <t>DAN030F8908</t>
  </si>
  <si>
    <t>GICLEUR DANFOSS TYPE S 80  G 0,5</t>
  </si>
  <si>
    <t>ELM87167287450</t>
  </si>
  <si>
    <t>THERMOSTAT LIMITEUR 47 DEG C VMC</t>
  </si>
  <si>
    <t>ATL199097</t>
  </si>
  <si>
    <t>GICLEUR</t>
  </si>
  <si>
    <t>BAN0295523</t>
  </si>
  <si>
    <t>CMP889006-01</t>
  </si>
  <si>
    <t>GROUPE SECU V  20X27      889006-01</t>
  </si>
  <si>
    <t>DAN030F8708</t>
  </si>
  <si>
    <t>DANFOSS 0.50G 80 DEG LE S</t>
  </si>
  <si>
    <t>HAM501011105</t>
  </si>
  <si>
    <t>MITIGEUR B/D NORM O</t>
  </si>
  <si>
    <t>MTS60000919</t>
  </si>
  <si>
    <t>JOINT NOIR D:67.6-59-10 (4 ergots)</t>
  </si>
  <si>
    <t>MTS60100103-20</t>
  </si>
  <si>
    <t>TIGES et BOUTONS MANOEUVRE FC 03/2016</t>
  </si>
  <si>
    <t>MTS65114987</t>
  </si>
  <si>
    <t>CABLAGE ANODE (PROTECH)</t>
  </si>
  <si>
    <t>SDUS1024900S</t>
  </si>
  <si>
    <t>DDI7792959</t>
  </si>
  <si>
    <t>CORPS MCR 24/28 BIC + FR HG 162 - THPE</t>
  </si>
  <si>
    <t>COS62632007</t>
  </si>
  <si>
    <t>GRP ELECTRODE DE DETECTION</t>
  </si>
  <si>
    <t>DAN030F8918</t>
  </si>
  <si>
    <t>GICLEUR DANFOSS TYPE S 80  G 0,85</t>
  </si>
  <si>
    <t>DAN485-12</t>
  </si>
  <si>
    <t>ROB THERM EQ DANFOSS   3/8</t>
  </si>
  <si>
    <t>HAM485-12</t>
  </si>
  <si>
    <t>MTS61306029</t>
  </si>
  <si>
    <t>JOINT DE FORME D:66.6</t>
  </si>
  <si>
    <t>RGS215110</t>
  </si>
  <si>
    <t>FLUIDICS 0.65 G 80 DEG HF</t>
  </si>
  <si>
    <t>DDI7792961</t>
  </si>
  <si>
    <t>CHAUDIÈRE MURALE À CONDENSATION MCR 24/28 MI+ HG175 - THPE</t>
  </si>
  <si>
    <t>ACL897440</t>
  </si>
  <si>
    <t>ENGRENAGE FACADE LU/LT</t>
  </si>
  <si>
    <t>COS62617224</t>
  </si>
  <si>
    <t>CONDUIT COAXIAL VERTICAL 60/10</t>
  </si>
  <si>
    <t>DAI5018122</t>
  </si>
  <si>
    <t>JOINT 4P440314-1 RI-014A-19</t>
  </si>
  <si>
    <t>DDIS100217</t>
  </si>
  <si>
    <t>ELM87174010250</t>
  </si>
  <si>
    <t>SOUPATE SECURITE 6 BAR 1/2</t>
  </si>
  <si>
    <t>MTS60000994</t>
  </si>
  <si>
    <t>MTS61313189-01</t>
  </si>
  <si>
    <t>PRESSOSTAT AIR 215 Pa</t>
  </si>
  <si>
    <t>MTS65117607</t>
  </si>
  <si>
    <t>KIT DIAPHRAGME AIR CCS 25 KW</t>
  </si>
  <si>
    <t>SOM44310</t>
  </si>
  <si>
    <t>DETEND-DECLENC. PROP. 4KG/H CLASSE2 NF</t>
  </si>
  <si>
    <t>SOM8001-12</t>
  </si>
  <si>
    <t>PURGEUR AUTOMATIQUE 12/17</t>
  </si>
  <si>
    <t>API215215</t>
  </si>
  <si>
    <t>CARTOUCHES BOBINEES PP DIAMETRE 2.5 POLYPROPYLENE</t>
  </si>
  <si>
    <t>EHS1A690E701</t>
  </si>
  <si>
    <t>CHAUDIERE EIDERIS.34 THPE</t>
  </si>
  <si>
    <t>ATL179210</t>
  </si>
  <si>
    <t>THERMOCOUPLE DE GHR</t>
  </si>
  <si>
    <t>ATL909206</t>
  </si>
  <si>
    <t>SONDE ET FAISCEAU D28</t>
  </si>
  <si>
    <t>BAN607-20</t>
  </si>
  <si>
    <t>FLEXIBLE INOX BUTANE PROPANE 2M</t>
  </si>
  <si>
    <t>DAN149B3781</t>
  </si>
  <si>
    <t>DISCONNECTEUR CA-296 15/21 2885</t>
  </si>
  <si>
    <t>DDI95365347</t>
  </si>
  <si>
    <t>T-COUPLE LG 600 SIT TE50</t>
  </si>
  <si>
    <t>DDIS62774</t>
  </si>
  <si>
    <t>BLOC HYDRAULIQUE DROIT 24/28</t>
  </si>
  <si>
    <t>MTS60059292</t>
  </si>
  <si>
    <t>MTS65105836</t>
  </si>
  <si>
    <t>VALVE DE SECURITE (3 BAR)</t>
  </si>
  <si>
    <t>MTS65108301</t>
  </si>
  <si>
    <t>TACHYMETRE 15/24/25 FF</t>
  </si>
  <si>
    <t>PAL895711730</t>
  </si>
  <si>
    <t>RESISTENZA C/FASTON 350W 230V  resistence</t>
  </si>
  <si>
    <t>RGS215071</t>
  </si>
  <si>
    <t>FLUIDICS 0.85 G 45 DEG HF</t>
  </si>
  <si>
    <t>ALD11091199</t>
  </si>
  <si>
    <t>CARTON 20M ALGAINE STANDARD D125</t>
  </si>
  <si>
    <t>BAXJJJ000600760</t>
  </si>
  <si>
    <t>OBTURATEUR SANITAIRE ENSEMBLE (ANC. BAXSX0600760)</t>
  </si>
  <si>
    <t>BAXJJJ005686060</t>
  </si>
  <si>
    <t>CIRCUIT IMPRIME LMU34B (ANC. BAXSX5686060)</t>
  </si>
  <si>
    <t>BOS87168300120</t>
  </si>
  <si>
    <t>JOINT VITON D.80</t>
  </si>
  <si>
    <t>CMP419204</t>
  </si>
  <si>
    <t>ROBINET DROIT SIMPLE REGLAGE F</t>
  </si>
  <si>
    <t>COS61205021</t>
  </si>
  <si>
    <t>VANNE SECURITE 3 BAR</t>
  </si>
  <si>
    <t>COS62632076</t>
  </si>
  <si>
    <t>CIRCUIT ELECTRONIQUE ET AFFICHEUR</t>
  </si>
  <si>
    <t>DAI5023308</t>
  </si>
  <si>
    <t>CABLE LIAISON 3P564820-1 RI-014A-19</t>
  </si>
  <si>
    <t>DAN030F6928</t>
  </si>
  <si>
    <t>GICLEUR DANFOSS 60     1.50</t>
  </si>
  <si>
    <t>DDIJJD710395100</t>
  </si>
  <si>
    <t>GROUPE HYDRAULIQUE CPL MI (14 PLAQUES)</t>
  </si>
  <si>
    <t>DDIS100197</t>
  </si>
  <si>
    <t>PURGEUR AUTOMATIQUE CIRCULATEUR</t>
  </si>
  <si>
    <t>ELM87167207050</t>
  </si>
  <si>
    <t>THERMOSTAT LIMITEUR 90DEG C</t>
  </si>
  <si>
    <t>ELM87167239890</t>
  </si>
  <si>
    <t>ELM87186626660</t>
  </si>
  <si>
    <t>RACCORD OLIVE 1 , 3/4  COTE DEP</t>
  </si>
  <si>
    <t>GRUEKIT RI</t>
  </si>
  <si>
    <t>KIT INTERCHANGEABLE</t>
  </si>
  <si>
    <t>HAM203859</t>
  </si>
  <si>
    <t>RELAIS POUR DSC GAZ</t>
  </si>
  <si>
    <t>MTS60003008-01</t>
  </si>
  <si>
    <t>CIRCUIT IMPRIME D AFFICHAGE (ANC. MTS60003008)</t>
  </si>
  <si>
    <t>MTS61004632</t>
  </si>
  <si>
    <t>MTS61315510</t>
  </si>
  <si>
    <t>MTS65104047</t>
  </si>
  <si>
    <t>ROBINET 3/8Z-1/4Z</t>
  </si>
  <si>
    <t>MTS65104340</t>
  </si>
  <si>
    <t>MTS65116545-05</t>
  </si>
  <si>
    <t>MTS65116557</t>
  </si>
  <si>
    <t>REXUNE673312</t>
  </si>
  <si>
    <t>CONVECTEUR MOBILE 3V 2KW - [par 1]</t>
  </si>
  <si>
    <t>RGS904883</t>
  </si>
  <si>
    <t>FILTRE VORTEX500 28MM</t>
  </si>
  <si>
    <t>RGS904885</t>
  </si>
  <si>
    <t>FILTRE VORTEX300 22MM</t>
  </si>
  <si>
    <t>SDU05114500</t>
  </si>
  <si>
    <t>SDUS1002700</t>
  </si>
  <si>
    <t>SDUS1211600</t>
  </si>
  <si>
    <t>Extracteur</t>
  </si>
  <si>
    <t>SIA5676</t>
  </si>
  <si>
    <t>ROBINET SILENCIEUX RH</t>
  </si>
  <si>
    <t>SIE7467601750</t>
  </si>
  <si>
    <t>CD MAN VBI-VCI TTDIAM VBF:DN40et50</t>
  </si>
  <si>
    <t>SIEQRB1B A033B40B</t>
  </si>
  <si>
    <t>CELLULE QRB 1 B</t>
  </si>
  <si>
    <t>SOM1900-15</t>
  </si>
  <si>
    <t>SOUPAPE DE SURETE   3 BAR   1/2 FF</t>
  </si>
  <si>
    <t>SOM44570</t>
  </si>
  <si>
    <t>LYRE B/P NF 700MM</t>
  </si>
  <si>
    <t>VIE7822278</t>
  </si>
  <si>
    <t>JEU DIAPHRAGME FUMEE WH0</t>
  </si>
  <si>
    <t>MTS61010167S</t>
  </si>
  <si>
    <t>MTS998483S</t>
  </si>
  <si>
    <t>SDU0020097214S</t>
  </si>
  <si>
    <t>SDU0020136956S</t>
  </si>
  <si>
    <t>SDU05123600S</t>
  </si>
  <si>
    <t>SDU05720800S</t>
  </si>
  <si>
    <t>VANNE 3 VOIES ISOFAST</t>
  </si>
  <si>
    <t>CMA3087563</t>
  </si>
  <si>
    <t>ENS MITIGEUR THERMOSTAT D22MM</t>
  </si>
  <si>
    <t>EIEEI208W-3XFR</t>
  </si>
  <si>
    <t>EI208W DETECTEUR MONOXYDE CARBONE</t>
  </si>
  <si>
    <t>EHS1A650E701</t>
  </si>
  <si>
    <t>CHAUDIERE EIDERIS.24 THPE</t>
  </si>
  <si>
    <t>ALD11096935</t>
  </si>
  <si>
    <t>RACCORD SOUPLE - DIAMETRE 250</t>
  </si>
  <si>
    <t>ATL150322</t>
  </si>
  <si>
    <t>MOTEUR</t>
  </si>
  <si>
    <t>ATL174420</t>
  </si>
  <si>
    <t>SOUPAPE 1/2</t>
  </si>
  <si>
    <t>ACL412293</t>
  </si>
  <si>
    <t>GROUPE HYGROCOSY BC VMC HYGRO BASSE CONSO 6 SANITAIRES</t>
  </si>
  <si>
    <t>BAX7658690</t>
  </si>
  <si>
    <t>SIPHON HYDRAULIQUE H220</t>
  </si>
  <si>
    <t>BAXJJJ005691530</t>
  </si>
  <si>
    <t>CIRCUIT IMPRIME LMU 34 LUNA 3 DUO (ANC. BAXSX5691530)</t>
  </si>
  <si>
    <t>BAXJJJ009950620</t>
  </si>
  <si>
    <t>SOUPAPE SECURITE 7 BAR BALLON LUNA DUO (ANC. BAXSX9950620)</t>
  </si>
  <si>
    <t>BAXS15838250</t>
  </si>
  <si>
    <t>S15838250 VOYANT ROUGE 17023.110</t>
  </si>
  <si>
    <t>BAXS20018663</t>
  </si>
  <si>
    <t>GROUPE ACCROCHE FLAMME</t>
  </si>
  <si>
    <t>BAXS500390</t>
  </si>
  <si>
    <t>INTERRUPTEURS</t>
  </si>
  <si>
    <t>COS60507058</t>
  </si>
  <si>
    <t>CIRCUIT CONNEXIONS 185,6 X 42</t>
  </si>
  <si>
    <t>COS60703047</t>
  </si>
  <si>
    <t>JOINT D.200 F.188 H.7,2</t>
  </si>
  <si>
    <t>DAI5007625</t>
  </si>
  <si>
    <t>ENSEMBLE SONDE  3P170193-1</t>
  </si>
  <si>
    <t>DAN030F4908</t>
  </si>
  <si>
    <t>DANFOSS 0,50 G 45 DEG S</t>
  </si>
  <si>
    <t>DAN030F4912</t>
  </si>
  <si>
    <t>GICLEUR DANFOSS 45     0.60</t>
  </si>
  <si>
    <t>DAN030F4916</t>
  </si>
  <si>
    <t>GICLEUR DANFOSS 45     0.75</t>
  </si>
  <si>
    <t>DDI97920050</t>
  </si>
  <si>
    <t>DDIS101766</t>
  </si>
  <si>
    <t>LIMITEUR DE DEBIT 8L/MIN</t>
  </si>
  <si>
    <t>ELM87167409330</t>
  </si>
  <si>
    <t>FRIF3AA40658</t>
  </si>
  <si>
    <t>BOBINE EV MODULANTE BIC 01.05-</t>
  </si>
  <si>
    <t>HAM1268-22</t>
  </si>
  <si>
    <t>RACC.LAITON 2P COUDE 22 6/20</t>
  </si>
  <si>
    <t>MTS60000315</t>
  </si>
  <si>
    <t>JOINT 80mm</t>
  </si>
  <si>
    <t>MTS60000668</t>
  </si>
  <si>
    <t>MTS60000672-01</t>
  </si>
  <si>
    <t>MTS60000760-03</t>
  </si>
  <si>
    <t>MTS60002112</t>
  </si>
  <si>
    <t>ANODE PROTECH</t>
  </si>
  <si>
    <t>MTS60002839-01</t>
  </si>
  <si>
    <t>CIRCUIT IMPRIME D AFFICHAGE (ANC. MTS60002839)</t>
  </si>
  <si>
    <t>MTS60040802</t>
  </si>
  <si>
    <t>MTS60060703</t>
  </si>
  <si>
    <t>MTS60072572</t>
  </si>
  <si>
    <t>THERMOSTAT D:6 L:450</t>
  </si>
  <si>
    <t>MTS60084617</t>
  </si>
  <si>
    <t>MTS61010191</t>
  </si>
  <si>
    <t>SECURITE THERMIQUE 105DEG C</t>
  </si>
  <si>
    <t>MTS61306698</t>
  </si>
  <si>
    <t>BOUCHON (Pochette)</t>
  </si>
  <si>
    <t>MTS61313188-01</t>
  </si>
  <si>
    <t>PRESSOSTAT AIR 138 Pa</t>
  </si>
  <si>
    <t>MTS61313782</t>
  </si>
  <si>
    <t>BOUTON SELECTEUR TEMPERATURE</t>
  </si>
  <si>
    <t>MTS61317432</t>
  </si>
  <si>
    <t>MTS65104445</t>
  </si>
  <si>
    <t>MTS65110080</t>
  </si>
  <si>
    <t>RESISTANCE STEATITE 2 PUISSANCES</t>
  </si>
  <si>
    <t>MTS65112028</t>
  </si>
  <si>
    <t>SONDE BALLON L=1820</t>
  </si>
  <si>
    <t>MTS65113475</t>
  </si>
  <si>
    <t>MTS65113479</t>
  </si>
  <si>
    <t>CIRCUIT EBUS2-RS485</t>
  </si>
  <si>
    <t>MTS65114919</t>
  </si>
  <si>
    <t>CARTOUCHE DEBIMETRE BOUCHON</t>
  </si>
  <si>
    <t>MTS65117311</t>
  </si>
  <si>
    <t>CIRCUIT WIFI</t>
  </si>
  <si>
    <t>MTS992163</t>
  </si>
  <si>
    <t>RESISTANCE BLINDEE 3000W 380V 5 TROUS</t>
  </si>
  <si>
    <t>RGS301039</t>
  </si>
  <si>
    <t>POMPE SUNTEC AUV47L9857 6P0500</t>
  </si>
  <si>
    <t>SDU05116200</t>
  </si>
  <si>
    <t>SDU05290800</t>
  </si>
  <si>
    <t>THERMISTANCE SANITAIRE ORANGE</t>
  </si>
  <si>
    <t>SDU05726800</t>
  </si>
  <si>
    <t>BRETELLE DE POMPE, THEMA 23</t>
  </si>
  <si>
    <t>SDU05747900</t>
  </si>
  <si>
    <t>TUBE DEPART BALLON (VISSE)</t>
  </si>
  <si>
    <t>SDUS1007500</t>
  </si>
  <si>
    <t>ROBINET CHAUFFAGE</t>
  </si>
  <si>
    <t>SDUS1045500</t>
  </si>
  <si>
    <t>FLEXIBLE</t>
  </si>
  <si>
    <t>SDUS1216200</t>
  </si>
  <si>
    <t>AXE DE SELECTEUR</t>
  </si>
  <si>
    <t>SIAC31-5201-10</t>
  </si>
  <si>
    <t>KIT ALIMENTATION UNIV RESERVOIR RH 6600</t>
  </si>
  <si>
    <t>SOM8001</t>
  </si>
  <si>
    <t>PURGEUR AUTOMATIQUE GRAND DEBIT</t>
  </si>
  <si>
    <t>THDS15GS07</t>
  </si>
  <si>
    <t>SOUPAPE SANIT 7BAR GS 15X21 S15GS07</t>
  </si>
  <si>
    <t>THDS15GS10</t>
  </si>
  <si>
    <t>SOUPAPE SANIT 10B GS 15X21  S15GS10</t>
  </si>
  <si>
    <t>VIE7383150</t>
  </si>
  <si>
    <t>BOITIER CONTROLE ALLUMAGE</t>
  </si>
  <si>
    <t>VIE7810142</t>
  </si>
  <si>
    <t>VIE7810713</t>
  </si>
  <si>
    <t>ELECTRODES D ALLUMAGE  VEC-VEM 18/50 KW</t>
  </si>
  <si>
    <t>VIE7826512</t>
  </si>
  <si>
    <t>BRULEUR CYLINDRIQUE B2XX 68 GN/P</t>
  </si>
  <si>
    <t>MTS60081963S</t>
  </si>
  <si>
    <t>armature eau SMI</t>
  </si>
  <si>
    <t>MTS60084009S</t>
  </si>
  <si>
    <t>SOUPAPES</t>
  </si>
  <si>
    <t>MTS61311400S</t>
  </si>
  <si>
    <t>MTS65109313-05S</t>
  </si>
  <si>
    <t>circuit principal</t>
  </si>
  <si>
    <t>SDUS1016700S</t>
  </si>
  <si>
    <t>VASE EXPANSION 6.5 L</t>
  </si>
  <si>
    <t>SDUS1020900S</t>
  </si>
  <si>
    <t>ALD11015472</t>
  </si>
  <si>
    <t>BOUCHE HYGROREGLABLE WC W13 CURVE S 5/30 D125 MM CORDELETTE - BLANC</t>
  </si>
  <si>
    <t>ALD11019090</t>
  </si>
  <si>
    <t>BOUCHE AUTOREGABLE BAP SI S1-MODULO D125 MM - BLANC</t>
  </si>
  <si>
    <t>ALD11019091</t>
  </si>
  <si>
    <t>BOUCHE AUTOREGABLE BAP SI S2-MODULO D125 MM - BLANC</t>
  </si>
  <si>
    <t>ALD11019192</t>
  </si>
  <si>
    <t>BOUCHE AUTOREGLABLE BAP SI TWIN 120 M3/H D125 MM - BLANC</t>
  </si>
  <si>
    <t>ALD11091198</t>
  </si>
  <si>
    <t>CARTON 20M ALGAINE STANDARD D80</t>
  </si>
  <si>
    <t>ALD11091624</t>
  </si>
  <si>
    <t>FILET DE 6M ALGAINE ISOLEE D200</t>
  </si>
  <si>
    <t>ALD11096939</t>
  </si>
  <si>
    <t>RACCORD SOUPLE - DIAMETRE 450</t>
  </si>
  <si>
    <t>ANJEN175</t>
  </si>
  <si>
    <t>RELAIS DSC HAGER</t>
  </si>
  <si>
    <t>ATL029964</t>
  </si>
  <si>
    <t>MITIGEUR THERMOSTATIQUE 252713 MMM3/4</t>
  </si>
  <si>
    <t>ATL124331</t>
  </si>
  <si>
    <t>ELECTRODE 2P GR.EL.001</t>
  </si>
  <si>
    <t>ATL164705</t>
  </si>
  <si>
    <t>RECHARGE POLYPHOSPH 1.5KG</t>
  </si>
  <si>
    <t>ATL198735</t>
  </si>
  <si>
    <t>SONDE AMBIAN RA3000</t>
  </si>
  <si>
    <t>ACL898138</t>
  </si>
  <si>
    <t>SUPPORT FILTRE AWYZ14A24LBC</t>
  </si>
  <si>
    <t>BAX710493600</t>
  </si>
  <si>
    <t>DEGAZEUR POMPE GRUNDFOS (ANC. BAXSX710493600)</t>
  </si>
  <si>
    <t>BAX710682200</t>
  </si>
  <si>
    <t>GROUPE FILTRE EF 8 L (ANC. BAXSX710682200)</t>
  </si>
  <si>
    <t>BAX710883700</t>
  </si>
  <si>
    <t>ROBINET SOLO (ANC. BAXSX710883700)</t>
  </si>
  <si>
    <t>BAXJJJ005405330</t>
  </si>
  <si>
    <t>MEMBRANE (ANC. BAXSX5405330)</t>
  </si>
  <si>
    <t>BAXJJJ005630180</t>
  </si>
  <si>
    <t>ROBINET DE REMPLISSAGE (ANC. BAXSX5630180)</t>
  </si>
  <si>
    <t>BAXJJJ005653890</t>
  </si>
  <si>
    <t>CIRCUIT IMPRIME IONIS. INECO (ANC. BAXSX5653890)</t>
  </si>
  <si>
    <t>BAXJJJ008435280</t>
  </si>
  <si>
    <t>CAPTEUR DE HALL (ANC. BAXSX8435280)</t>
  </si>
  <si>
    <t>BAXJJJ009951690</t>
  </si>
  <si>
    <t>PRESSOSTAT CHAUFF LUNA 3 MAX FF HTE  : 5 (ANC. BAXSX9951690)</t>
  </si>
  <si>
    <t>BAXS17000842</t>
  </si>
  <si>
    <t>BRULEUR POLIDORO OU BRAY</t>
  </si>
  <si>
    <t>BAXS17007010</t>
  </si>
  <si>
    <t>THERMOSTAT REGUL.TXA 4C 016  SANITAIR</t>
  </si>
  <si>
    <t>BAXS58169739</t>
  </si>
  <si>
    <t>ELECTRODES - 726 ZVI-FB</t>
  </si>
  <si>
    <t>BAXS58359876</t>
  </si>
  <si>
    <t>INJECTEUR GAZ P37</t>
  </si>
  <si>
    <t>BOS8718600169</t>
  </si>
  <si>
    <t>BLOC GAZ CPL U122/U124</t>
  </si>
  <si>
    <t>BUD63023925</t>
  </si>
  <si>
    <t>CACHE                                63023925</t>
  </si>
  <si>
    <t>CMP418204</t>
  </si>
  <si>
    <t>ROBINET EQUERRE SIMPLE REGLAGE 1/2</t>
  </si>
  <si>
    <t>COS61202037</t>
  </si>
  <si>
    <t>CARTOUCHE 3-WAY GROUPE STANDAR</t>
  </si>
  <si>
    <t>COS62612827</t>
  </si>
  <si>
    <t>GENERATEUR D ETINCELLE 230-RIC</t>
  </si>
  <si>
    <t>COS63501062</t>
  </si>
  <si>
    <t>SONDE NTC 10K L=35 - REMPLACEMENT</t>
  </si>
  <si>
    <t>COS63501064</t>
  </si>
  <si>
    <t>CABLEAU ALLUM.RACC.90DEG  L155 - REMPLACEM.</t>
  </si>
  <si>
    <t>COS63502002</t>
  </si>
  <si>
    <t>GR DE RETOUR AVEC POMPE 15-70PWN+CASQ</t>
  </si>
  <si>
    <t>COS63504001</t>
  </si>
  <si>
    <t>ELECTROVENTILATEUR NRG118 230V-SP</t>
  </si>
  <si>
    <t>DAI2072018</t>
  </si>
  <si>
    <t>MOT.VENTIL 280 VKFD-280-66-8A  + SILENT</t>
  </si>
  <si>
    <t>DAI300941P</t>
  </si>
  <si>
    <t>SONDES LIQUIDE R4T~R7T 3P169706-2</t>
  </si>
  <si>
    <t>DAI5008508</t>
  </si>
  <si>
    <t>R*PRESSOSTAT HP 3P128341-51</t>
  </si>
  <si>
    <t>DAI5010287</t>
  </si>
  <si>
    <t>MOTEUR VENTIL 3SB40738-1</t>
  </si>
  <si>
    <t>DAI5013791</t>
  </si>
  <si>
    <t>H_MOTEUR VENTIL 4P098270-8_K / KFD 380 5</t>
  </si>
  <si>
    <t>DAI5015378</t>
  </si>
  <si>
    <t>CAPTEUR DE PRESSION 3P121264-8</t>
  </si>
  <si>
    <t>DAI5020670</t>
  </si>
  <si>
    <t>H_MOT.VENT KFD-380-50-8F 53W  3SB40785-1</t>
  </si>
  <si>
    <t>DAN071N7170</t>
  </si>
  <si>
    <t>POMPE BFP 21 L3  071N7170</t>
  </si>
  <si>
    <t>DAN149B3782</t>
  </si>
  <si>
    <t>DISCO 3/4  ZDP NON CONTROLABLE SOCLA</t>
  </si>
  <si>
    <t>DAN8060</t>
  </si>
  <si>
    <t>TETE THERM DANF REMPL 34MMRA/V2960</t>
  </si>
  <si>
    <t>DAN96-60-50</t>
  </si>
  <si>
    <t>GICLEUR LE A CONE PLEIN - 60DEG  0.50 GALLO</t>
  </si>
  <si>
    <t>DDI123724</t>
  </si>
  <si>
    <t>TUBE AVAL DISCONNECTEUR</t>
  </si>
  <si>
    <t>DDI7601195</t>
  </si>
  <si>
    <t>ISOLATION ARRIERE ECHANGEUR</t>
  </si>
  <si>
    <t>DDI7619082</t>
  </si>
  <si>
    <t>SET 2 DE MAINTENANCE</t>
  </si>
  <si>
    <t>DDI95365380</t>
  </si>
  <si>
    <t>T-COUPLE LG 300  SIT</t>
  </si>
  <si>
    <t>DDI97580453</t>
  </si>
  <si>
    <t>SONDE D IONI LG 70</t>
  </si>
  <si>
    <t>DDIJJD005686680</t>
  </si>
  <si>
    <t>DDIJJD721403800</t>
  </si>
  <si>
    <t>INSERT VALVE 3 VOIES</t>
  </si>
  <si>
    <t>DDIS100011</t>
  </si>
  <si>
    <t>VENTILATEUR 24V</t>
  </si>
  <si>
    <t>DDIS100233</t>
  </si>
  <si>
    <t>VANNE D ARRET 7/8  M10X1</t>
  </si>
  <si>
    <t>DDIS100519</t>
  </si>
  <si>
    <t>ROBINET EFS 3/4 -1/2  X M10 + JOINT</t>
  </si>
  <si>
    <t>DDIS100791</t>
  </si>
  <si>
    <t>CIRCULATEUR UPRO 15/55</t>
  </si>
  <si>
    <t>DDIS101764</t>
  </si>
  <si>
    <t>DDIS101769</t>
  </si>
  <si>
    <t>DDIS58685</t>
  </si>
  <si>
    <t>DDIS59132</t>
  </si>
  <si>
    <t>MOTEUR DE VANNE 3 VOIES</t>
  </si>
  <si>
    <t>DDIS62765</t>
  </si>
  <si>
    <t>ROBINET POUR TUBE D.22MM</t>
  </si>
  <si>
    <t>DDIS62776</t>
  </si>
  <si>
    <t>ECHANGEUR A PLAQUE 30/35-34/39</t>
  </si>
  <si>
    <t>DMM60626-01</t>
  </si>
  <si>
    <t>COMPTEUR 3/4   TURBINE SE/SXT</t>
  </si>
  <si>
    <t>ELM87133057930</t>
  </si>
  <si>
    <t>RACCORD OLIVE POUR GB152T COTE RET</t>
  </si>
  <si>
    <t>ELM87161066850</t>
  </si>
  <si>
    <t>ELM87167550740</t>
  </si>
  <si>
    <t>ELM87167581360</t>
  </si>
  <si>
    <t>KIT SGL7 ECRETEUR==&gt;COUDE</t>
  </si>
  <si>
    <t>ELM87182233950</t>
  </si>
  <si>
    <t>ELM87377029830</t>
  </si>
  <si>
    <t>FRIF3AA40159</t>
  </si>
  <si>
    <t>BOBINE EV POUR TK25+CLIP   (B)</t>
  </si>
  <si>
    <t>FRIF3AA40515</t>
  </si>
  <si>
    <t>CTN A CLIPPER D:23.5 00-&gt;</t>
  </si>
  <si>
    <t>FRIF3AA40541</t>
  </si>
  <si>
    <t>POCH.JTS 00.09-08.06 TRAD08-&gt;</t>
  </si>
  <si>
    <t>FRIF3AA40660</t>
  </si>
  <si>
    <t>BLOC GAZ BIC      01.17-&gt;</t>
  </si>
  <si>
    <t>FRIF3AA40662</t>
  </si>
  <si>
    <t>CAPTEUR GAZ CA920 BIC 01.05-&gt;</t>
  </si>
  <si>
    <t>FRIF3AA40758</t>
  </si>
  <si>
    <t>JOINT CAPTEUR HV23</t>
  </si>
  <si>
    <t>FRIF3AA40944</t>
  </si>
  <si>
    <t>ELECTRODE AL+ION CD25/32 07-&gt;</t>
  </si>
  <si>
    <t>HAM2706-4</t>
  </si>
  <si>
    <t>MELANGEUR MONOTROU BAIN-DOUCHE TETE CLAS</t>
  </si>
  <si>
    <t>HAM3800-1</t>
  </si>
  <si>
    <t>HAM6600</t>
  </si>
  <si>
    <t>RESERVOIR CHASSE UNIV RH 3/6L ATTENANT (ANC. HAM6400)</t>
  </si>
  <si>
    <t>MTS340407</t>
  </si>
  <si>
    <t>ANODE A COURANT GRAVE PROTECH</t>
  </si>
  <si>
    <t>MTS571831</t>
  </si>
  <si>
    <t>THERMOSTAT SANITAIRE</t>
  </si>
  <si>
    <t>MTS573603</t>
  </si>
  <si>
    <t>KIT REPARATION VANNE 3 VOIES</t>
  </si>
  <si>
    <t>MTS60000230</t>
  </si>
  <si>
    <t>MTS60000915</t>
  </si>
  <si>
    <t>JOINT DE FORME D:129.4</t>
  </si>
  <si>
    <t>MTS60000929</t>
  </si>
  <si>
    <t>JOINT A LEVRE NOIR D:100</t>
  </si>
  <si>
    <t>MTS60001065</t>
  </si>
  <si>
    <t>JOINT A LEVRE GRIS D:60</t>
  </si>
  <si>
    <t>MTS60001748</t>
  </si>
  <si>
    <t>MTS60081903</t>
  </si>
  <si>
    <t>REFECTION VANNE 3 VOIES</t>
  </si>
  <si>
    <t>MTS60084007</t>
  </si>
  <si>
    <t>VANNE 3 VOIES EQUIPEE</t>
  </si>
  <si>
    <t>MTS60084662</t>
  </si>
  <si>
    <t>MTS60100600-30</t>
  </si>
  <si>
    <t>ELEMENT DE MANOEUVRE (Poch.)</t>
  </si>
  <si>
    <t>MTS61000951</t>
  </si>
  <si>
    <t>TUBE EAU CHAUDE</t>
  </si>
  <si>
    <t>MTS61002356</t>
  </si>
  <si>
    <t>EXTRACTEUR- FC 12/2014</t>
  </si>
  <si>
    <t>MTS61004723</t>
  </si>
  <si>
    <t>EMBASE AND VEILLEUSE NAT (POCH.)</t>
  </si>
  <si>
    <t>MTS61303461</t>
  </si>
  <si>
    <t>POMPE + DEGAZEUR 15/60</t>
  </si>
  <si>
    <t>MTS61305113</t>
  </si>
  <si>
    <t>MTS65100691-01</t>
  </si>
  <si>
    <t>MTS65102382</t>
  </si>
  <si>
    <t>MTS65102462</t>
  </si>
  <si>
    <t>ANODE D:25.5 L:380 M8</t>
  </si>
  <si>
    <t>MTS65103331</t>
  </si>
  <si>
    <t>MTS65103768-01</t>
  </si>
  <si>
    <t>ANODE D21,3 L:110 M5-M8</t>
  </si>
  <si>
    <t>MTS65104318</t>
  </si>
  <si>
    <t>LIMITEURS DE DEBIT KIT</t>
  </si>
  <si>
    <t>MTS65105753</t>
  </si>
  <si>
    <t>TUBE SORTIE SANITAIRE</t>
  </si>
  <si>
    <t>MTS65105860</t>
  </si>
  <si>
    <t>TUYAU ENTREE SANITAIRE</t>
  </si>
  <si>
    <t>MTS65105862</t>
  </si>
  <si>
    <t>TUBE RETOUR CHAUFFAGE</t>
  </si>
  <si>
    <t>MTS65106001</t>
  </si>
  <si>
    <t>SONDE SOLAIRE COLLECTEUR</t>
  </si>
  <si>
    <t>MTS65106411</t>
  </si>
  <si>
    <t>TUYAU (RICIRCULATION-BALLON)</t>
  </si>
  <si>
    <t>MTS65107038</t>
  </si>
  <si>
    <t>CIRCUIT CLIP-IN SOLAIRE</t>
  </si>
  <si>
    <t>MTS65107428</t>
  </si>
  <si>
    <t>INTERRUPTEUR BIPOLAIR</t>
  </si>
  <si>
    <t>MTS65112735</t>
  </si>
  <si>
    <t>CARTE ELECTRONIQUE</t>
  </si>
  <si>
    <t>MTS65113929</t>
  </si>
  <si>
    <t>VANNE MELANGEUSE</t>
  </si>
  <si>
    <t>MTS65115792</t>
  </si>
  <si>
    <t>MTS65115913</t>
  </si>
  <si>
    <t>MTS65116512</t>
  </si>
  <si>
    <t>PANNEAU ISOLEMENT</t>
  </si>
  <si>
    <t>MTS65116833</t>
  </si>
  <si>
    <t>GROUPE RETOUR (SANS. REMPLIS.)</t>
  </si>
  <si>
    <t>MTS65117391</t>
  </si>
  <si>
    <t>MTS65155355</t>
  </si>
  <si>
    <t>ELECTRODE D'ALLUMAGE</t>
  </si>
  <si>
    <t>MTS999242</t>
  </si>
  <si>
    <t>ROBINET 1/2</t>
  </si>
  <si>
    <t>REXSCHA9F75220</t>
  </si>
  <si>
    <t>IC60N DISJ 2P 20A COURB D 02</t>
  </si>
  <si>
    <t>RGS301032</t>
  </si>
  <si>
    <t>POMPE SUNTEC ASV47C1627 6P0500</t>
  </si>
  <si>
    <t>RGS301478</t>
  </si>
  <si>
    <t>BOBINE ELECTROVANNE 220V.</t>
  </si>
  <si>
    <t>RGS802012</t>
  </si>
  <si>
    <t>KIT CABLE ET COSSE RAPIDE</t>
  </si>
  <si>
    <t>SDU0020019121</t>
  </si>
  <si>
    <t>KIT DE RACCORDEMENT, POUR BALLON VISSE</t>
  </si>
  <si>
    <t>SDU0020047020</t>
  </si>
  <si>
    <t>SDU0020048258</t>
  </si>
  <si>
    <t>CLAPET ANTI-RETOUR ASSEMBLE</t>
  </si>
  <si>
    <t>SDU0020105937</t>
  </si>
  <si>
    <t>ECHANGEUR SANITAIRE, 20 PLAQUES</t>
  </si>
  <si>
    <t>SDU0020111412</t>
  </si>
  <si>
    <t>SDU0020129402</t>
  </si>
  <si>
    <t>BOUCHON, SORTIE DOUBLE FLUX, (X4)</t>
  </si>
  <si>
    <t>SDU0020205949</t>
  </si>
  <si>
    <t>ADAPTATEUR</t>
  </si>
  <si>
    <t>SDU0020255378</t>
  </si>
  <si>
    <t>SDU0020275016</t>
  </si>
  <si>
    <t>SOUPAPE, DE SECURITE 3 BAR</t>
  </si>
  <si>
    <t>SDU05114400</t>
  </si>
  <si>
    <t>THERMOCOUPLE 600 MM</t>
  </si>
  <si>
    <t>SDU05121500</t>
  </si>
  <si>
    <t>SDU05121600</t>
  </si>
  <si>
    <t>BRETELLE SECURITE SURCHAUFFE</t>
  </si>
  <si>
    <t>SDU05121800</t>
  </si>
  <si>
    <t>SDU05148300</t>
  </si>
  <si>
    <t>SDU05159000</t>
  </si>
  <si>
    <t>COUVERCLE</t>
  </si>
  <si>
    <t>SDU05167600</t>
  </si>
  <si>
    <t>RACCORD SORTIE POMPE</t>
  </si>
  <si>
    <t>SDU05174600</t>
  </si>
  <si>
    <t>SDU05232700</t>
  </si>
  <si>
    <t>ELECTROVALVE</t>
  </si>
  <si>
    <t>SDU05233200</t>
  </si>
  <si>
    <t>THERMISTANCE CHAUFFAGE</t>
  </si>
  <si>
    <t>SDU05257200</t>
  </si>
  <si>
    <t>THERMOSTAT VMC</t>
  </si>
  <si>
    <t>SDU05641400</t>
  </si>
  <si>
    <t>SDU05712800</t>
  </si>
  <si>
    <t>SDU05724800</t>
  </si>
  <si>
    <t>SDU05747800</t>
  </si>
  <si>
    <t>TUBE BLOC SANITAIRE / BALLON (VISSE)</t>
  </si>
  <si>
    <t>SDU05912100</t>
  </si>
  <si>
    <t>DETECTEUR DE DEBIT</t>
  </si>
  <si>
    <t>SDU05916200</t>
  </si>
  <si>
    <t>SDUS1005200</t>
  </si>
  <si>
    <t>SDUS1027300</t>
  </si>
  <si>
    <t>SDUS1041700</t>
  </si>
  <si>
    <t>SDUS1043000</t>
  </si>
  <si>
    <t>JOINT ECHANGEUR</t>
  </si>
  <si>
    <t>SDUS1053700</t>
  </si>
  <si>
    <t>SDUS1061900</t>
  </si>
  <si>
    <t>SDUS1072300</t>
  </si>
  <si>
    <t>MODULE INTERFACE</t>
  </si>
  <si>
    <t>SDUS1215900</t>
  </si>
  <si>
    <t>SDUS1216100</t>
  </si>
  <si>
    <t>SDUS1219400</t>
  </si>
  <si>
    <t>THERMOCOUPLE + SRC + SURCHAUFFE</t>
  </si>
  <si>
    <t>SDUS1220800</t>
  </si>
  <si>
    <t>RAMPE BRULEUR</t>
  </si>
  <si>
    <t>SDUS1222000</t>
  </si>
  <si>
    <t>THERMOCOUPLE, + SRC</t>
  </si>
  <si>
    <t>SOM141-15</t>
  </si>
  <si>
    <t>REDUCTEUR PRESSION DM  1/2</t>
  </si>
  <si>
    <t>SOM1518</t>
  </si>
  <si>
    <t>THERMOSTAT D APPLIQUE  BRC</t>
  </si>
  <si>
    <t>SOM22861</t>
  </si>
  <si>
    <t>FILTRE FIOUL AVEC SEPARATEUR D AIR INT</t>
  </si>
  <si>
    <t>SOM25-12</t>
  </si>
  <si>
    <t>VASE D EXPANSION       12L</t>
  </si>
  <si>
    <t>SOM491-20</t>
  </si>
  <si>
    <t>VBS ACS A JOINT TORIQUE MM 20/27</t>
  </si>
  <si>
    <t>SOM801-04</t>
  </si>
  <si>
    <t>MANO SEC AXIAL 8/13 DIAM 63 10 BAR</t>
  </si>
  <si>
    <t>VAI012772</t>
  </si>
  <si>
    <t>JEU DE TETES DE ROBINET</t>
  </si>
  <si>
    <t>VAI171185</t>
  </si>
  <si>
    <t>VIE7338908</t>
  </si>
  <si>
    <t>DISCONNECTEUR SEUL FC 13/10/16</t>
  </si>
  <si>
    <t>VIE7459103</t>
  </si>
  <si>
    <t>MANOMETRE SOLAIRE</t>
  </si>
  <si>
    <t>VIE7817256</t>
  </si>
  <si>
    <t>DIAPHRAGME GAZ VGA 5</t>
  </si>
  <si>
    <t>VIE7820124</t>
  </si>
  <si>
    <t>COLIS ROBINETTERIE</t>
  </si>
  <si>
    <t>VIE7820131</t>
  </si>
  <si>
    <t>ACCESSOIRE VANNE 1/2</t>
  </si>
  <si>
    <t>VIE7879327</t>
  </si>
  <si>
    <t>ROBINET DE REMPLISSAGE DS</t>
  </si>
  <si>
    <t>WAT2252571</t>
  </si>
  <si>
    <t>BAXSX5686680S</t>
  </si>
  <si>
    <t>ECHANGEUR 14 PLAQUES</t>
  </si>
  <si>
    <t>DDIS100011S</t>
  </si>
  <si>
    <t>DDIS101750S</t>
  </si>
  <si>
    <t>ECHANGEUR A PLAQUES POUR 24-28 KW</t>
  </si>
  <si>
    <t>ELM87161064360S</t>
  </si>
  <si>
    <t>ECHANGEUR STELLIS</t>
  </si>
  <si>
    <t>MTS60084594S</t>
  </si>
  <si>
    <t>CIRCUIT IMPRIME IONISATION FF</t>
  </si>
  <si>
    <t>MTS65109138S</t>
  </si>
  <si>
    <t>SDU05160600S</t>
  </si>
  <si>
    <t>EXT. 623/623 E</t>
  </si>
  <si>
    <t>SDU05722800S</t>
  </si>
  <si>
    <t>SDU05722900S</t>
  </si>
  <si>
    <t>SOUPAPE DE SECURITE SANITAIRE</t>
  </si>
  <si>
    <t>SDU05738500S</t>
  </si>
  <si>
    <t>BALLON VISSE</t>
  </si>
  <si>
    <t>SDUS1062200S</t>
  </si>
  <si>
    <t>CI AFFICHEUR THEMA PLUS 25</t>
  </si>
  <si>
    <t>SDUS1078500S</t>
  </si>
  <si>
    <t>BALLON MICRO-ACCUMULATION</t>
  </si>
  <si>
    <t>VAI064950S</t>
  </si>
  <si>
    <t>ECH. SAN. VAIILLANT 240</t>
  </si>
  <si>
    <t>ARI3318585</t>
  </si>
  <si>
    <t>THERMOSTAT FILAIRE MODULANT PROGRAMMABLE CLASSE 5 SENSYS</t>
  </si>
  <si>
    <t>CMA3318601</t>
  </si>
  <si>
    <t>THERMOSTAT PROG. AVEC FILS -EASY CONTROL</t>
  </si>
  <si>
    <t>CMA3318602</t>
  </si>
  <si>
    <t>THERMOSTAT PROGR. SS FILS EASY CONTROL R</t>
  </si>
  <si>
    <t>CMA3319090</t>
  </si>
  <si>
    <t>PASSERELLE WIFI LINK</t>
  </si>
  <si>
    <t>CMA3319119</t>
  </si>
  <si>
    <t>SONDE D AMBIANCE ZONE CONTROL EVO RF SANS FIL (EMETTEUR)</t>
  </si>
  <si>
    <t>CHAC7103027</t>
  </si>
  <si>
    <t>SONDE EXTERIEURE SANS FIL CHA  C7103027</t>
  </si>
  <si>
    <t>COO62241</t>
  </si>
  <si>
    <t>Filtre TF1 Compact + F1 Filter Fluid 500 ml - 22mm</t>
  </si>
  <si>
    <t>DDI7609763</t>
  </si>
  <si>
    <t>THERMOSTAT AMBIANCE MODULANT FILAIRE AD 304</t>
  </si>
  <si>
    <t>DDIPR88017018</t>
  </si>
  <si>
    <t>THER.AMB.SANS FILS AD 200</t>
  </si>
  <si>
    <t>ELM7738110058</t>
  </si>
  <si>
    <t>REGULATION CHAUDIERE MURALE - THERMOSTAT D AMBIANCE CR10</t>
  </si>
  <si>
    <t>RGS602178</t>
  </si>
  <si>
    <t>FLEXIBLE FIOUL 3/8  X 1/4 BAGUE COUDE 90DEG  900MM</t>
  </si>
  <si>
    <t>SDU0020118071</t>
  </si>
  <si>
    <t>EXACCONTROL E7 C</t>
  </si>
  <si>
    <t>SDU0020266792</t>
  </si>
  <si>
    <t>SONDE EXTERIEURE AVEC CABLE</t>
  </si>
  <si>
    <t>SDU0020266793</t>
  </si>
  <si>
    <t>SONDE EXTERIEURE SANS CABLE</t>
  </si>
  <si>
    <t>VIE7832971</t>
  </si>
  <si>
    <t>REGULATION VITOPEND 100 WHKB (SAV)</t>
  </si>
  <si>
    <t>ELM7716704700</t>
  </si>
  <si>
    <t>Megalia CGLA 23-7H.5 VMC FC 14/12/2018</t>
  </si>
  <si>
    <t>SDU0010005308</t>
  </si>
  <si>
    <t>Isotwin C 25 TN</t>
  </si>
  <si>
    <t>DDI7625478</t>
  </si>
  <si>
    <t>VIVADENS MCR 24 PLUS HG128 - THPE</t>
  </si>
  <si>
    <t>DDI7625480</t>
  </si>
  <si>
    <t>VIVADENS MCR 24/28 MI PLUS  HG129 THPE</t>
  </si>
  <si>
    <t>FRIA4AJ20160</t>
  </si>
  <si>
    <t>HC CONDENSATION VISIO 20KW 50+R - THPE</t>
  </si>
  <si>
    <t>FRIA4AL32050</t>
  </si>
  <si>
    <t>PRESTIGE CONDENSATION VSIO 32KW CS THPE</t>
  </si>
  <si>
    <t>SDU0010040732</t>
  </si>
  <si>
    <t>DUOMAX CONDENS F3090 PAS REGUL - THPE</t>
  </si>
  <si>
    <t>AEL542407</t>
  </si>
  <si>
    <t>SOLIUS H 0750W BLC</t>
  </si>
  <si>
    <t>AEL542410</t>
  </si>
  <si>
    <t>SOLIUS H 1000W BLC</t>
  </si>
  <si>
    <t>AEL542415</t>
  </si>
  <si>
    <t>SOLIUS H 1500W BLC</t>
  </si>
  <si>
    <t>ACV537D4038</t>
  </si>
  <si>
    <t>VANNE GAZ 840 SIGMA</t>
  </si>
  <si>
    <t>ACV537DX031</t>
  </si>
  <si>
    <t>ELECTRODE PLIEE BRUL ALL ELCTR</t>
  </si>
  <si>
    <t>ALD11015076</t>
  </si>
  <si>
    <t>BOUCHE HYGROREGLABLE CUISINE C32 CURVE L 10-50/90 M3/H D125 MM PUSH 9V - BLC</t>
  </si>
  <si>
    <t>ALD11015348</t>
  </si>
  <si>
    <t>BOUCHE HYGRO BAHIA 125B            15348_CA508_355316</t>
  </si>
  <si>
    <t>ALD11015438</t>
  </si>
  <si>
    <t>C14 BAHIA CURVE L 10-50/105 D125 CORD</t>
  </si>
  <si>
    <t>ALD11018043</t>
  </si>
  <si>
    <t>SOUS-ENSEMBLE REGULATION BAZ 20/105</t>
  </si>
  <si>
    <t>ALD11018138</t>
  </si>
  <si>
    <t>BOUCHE AUTOREGLABLE GAZ BAZ MOTUS 45/105 M3/H 23KW D125/125 MM</t>
  </si>
  <si>
    <t>ALD11018144</t>
  </si>
  <si>
    <t>BAZMOTUS 45/105 23KW D125/D120</t>
  </si>
  <si>
    <t>ALD11018171</t>
  </si>
  <si>
    <t>BOUCHE AUTOREGLABLE GAZ BAZ MOTUS 20/75 M3/H 17KW D116/125 MM</t>
  </si>
  <si>
    <t>ALD11018188</t>
  </si>
  <si>
    <t>MANCHETTE ADAPTATION POUR BOUCHE AUTOREGLABLE GAZ BAZ D100 MM</t>
  </si>
  <si>
    <t>ALD11019020</t>
  </si>
  <si>
    <t>BOUCHE AUTOREGLABLE BAP SI DOUBLE DEBIT 45/105 M3/H SANS FUT - BLANC</t>
  </si>
  <si>
    <t>ALD11025001</t>
  </si>
  <si>
    <t>INTERRUPTEUR M/A + PLATINE D ADAPTATION</t>
  </si>
  <si>
    <t>ALD11025018</t>
  </si>
  <si>
    <t>PRESSOSTAT HUBA 80PA</t>
  </si>
  <si>
    <t>ATL000087</t>
  </si>
  <si>
    <t>ELECTRODE BRULEUR ATHENA VERSION 1</t>
  </si>
  <si>
    <t>ATL000172</t>
  </si>
  <si>
    <t>SONDE ECS CYTHIA-ATHENA 2 SERVICES</t>
  </si>
  <si>
    <t>ATL040158</t>
  </si>
  <si>
    <t>JOINT A LEVRE DIAMETRE 112MM</t>
  </si>
  <si>
    <t>ATL060407</t>
  </si>
  <si>
    <t>VERRE PYREX DIA 38 EP. 4.8 + 2 JOINTS</t>
  </si>
  <si>
    <t>ATL099060</t>
  </si>
  <si>
    <t>JOINT A LEVRE D.80MM</t>
  </si>
  <si>
    <t>ATL102043</t>
  </si>
  <si>
    <t>BOITE A FUMEE</t>
  </si>
  <si>
    <t>ATL102055</t>
  </si>
  <si>
    <t>BOITE A FUMEE ID/C</t>
  </si>
  <si>
    <t>ATL102141</t>
  </si>
  <si>
    <t>BOITIER D ALLUMAGE</t>
  </si>
  <si>
    <t>ATL109922</t>
  </si>
  <si>
    <t>CIRCUULATEUR UPS2050 BAB6H</t>
  </si>
  <si>
    <t>ATL109935</t>
  </si>
  <si>
    <t>CIRCULATEUR IDRA 3224B</t>
  </si>
  <si>
    <t>ATL111449</t>
  </si>
  <si>
    <t>COUVERCLE GP HYDRAULIQUE</t>
  </si>
  <si>
    <t>ATL119523</t>
  </si>
  <si>
    <t>DISCONNECTEUR IDRAE28BVI</t>
  </si>
  <si>
    <t>ATL124366</t>
  </si>
  <si>
    <t>ELECTRODE D ALLUMAGE IDRAE24BI</t>
  </si>
  <si>
    <t>ATL124370</t>
  </si>
  <si>
    <t>ELECTRODE BFE01.101</t>
  </si>
  <si>
    <t>ATL140641</t>
  </si>
  <si>
    <t>ISOLANT FOND ECHANGEUR</t>
  </si>
  <si>
    <t>ATL143023</t>
  </si>
  <si>
    <t>POCHETTE REF VD IDRA 3224</t>
  </si>
  <si>
    <t>ATL149976</t>
  </si>
  <si>
    <t>MEMBRE GR/HYDRAULIQUE 9722301</t>
  </si>
  <si>
    <t>ATL150172</t>
  </si>
  <si>
    <t>MITIGEUR KIT SANITAIRE PERFINOX  4100</t>
  </si>
  <si>
    <t>ATL150310</t>
  </si>
  <si>
    <t>MOTEUR V/D IDRA 3000</t>
  </si>
  <si>
    <t>ATL169041</t>
  </si>
  <si>
    <t>ATL169238</t>
  </si>
  <si>
    <t>ATL174404</t>
  </si>
  <si>
    <t>SOUPAPE DE SECURITE 1/2 DME</t>
  </si>
  <si>
    <t>ATL174426</t>
  </si>
  <si>
    <t>SOUPAPE DE SANITAIRE 7 BARS PERFI4100</t>
  </si>
  <si>
    <t>ATL179072</t>
  </si>
  <si>
    <t>THERMOSTAT DE SECURITE 90+/-5 DEGRES C</t>
  </si>
  <si>
    <t>ATL182328</t>
  </si>
  <si>
    <t>TUYAU RETOUR ECHANGEUR</t>
  </si>
  <si>
    <t>ATL188139</t>
  </si>
  <si>
    <t>VANNE GAZ IDRA COND</t>
  </si>
  <si>
    <t>ATL902107</t>
  </si>
  <si>
    <t>BOITE LMU 24KW PERFI</t>
  </si>
  <si>
    <t>ATL902113</t>
  </si>
  <si>
    <t>BOITIER LMU 64 PERFINOX 4128BVI</t>
  </si>
  <si>
    <t>ATL909151</t>
  </si>
  <si>
    <t>CARTE DE REGULATION LMS14</t>
  </si>
  <si>
    <t>ATL923004</t>
  </si>
  <si>
    <t>ELECTRODE PERFINOX</t>
  </si>
  <si>
    <t>ATL988105</t>
  </si>
  <si>
    <t>VANNE GAZ CALIST GAZ</t>
  </si>
  <si>
    <t>ATL988107</t>
  </si>
  <si>
    <t>VANNE GAZ PERFINOX 4100</t>
  </si>
  <si>
    <t>ACL531289</t>
  </si>
  <si>
    <t>MRS-XL 400 - MANCHETTE SOUPLE 400DEG C/2 H DIAMETRE 400 LONGUE</t>
  </si>
  <si>
    <t>ACL890486</t>
  </si>
  <si>
    <t>SONDE CONDENSEUR AOY24P/30Q/18A30L</t>
  </si>
  <si>
    <t>ACL891548</t>
  </si>
  <si>
    <t>PLATINE VOYANT  AWYZ14A24LBC</t>
  </si>
  <si>
    <t>AEL030147</t>
  </si>
  <si>
    <t>CORPS DE CHAUFFE + JOINT ACI HYBRIDE VS</t>
  </si>
  <si>
    <t>AEL060187</t>
  </si>
  <si>
    <t>COMMANDE DIGITALE NOIRE</t>
  </si>
  <si>
    <t>AEL099025</t>
  </si>
  <si>
    <t>RESISTANCE STEATITE 2200W MONO 230VNO</t>
  </si>
  <si>
    <t>BAN606-20</t>
  </si>
  <si>
    <t>FLEXIBLE GAZ NAT 2M INOX</t>
  </si>
  <si>
    <t>BAX710022500</t>
  </si>
  <si>
    <t>VASE D EXPANSION 8L (ANC. BAXSX710022500)</t>
  </si>
  <si>
    <t>BAX710158800</t>
  </si>
  <si>
    <t>POMPE UPRO 15-60 L4 2S GRUND (ANC. BAXSX710158800)</t>
  </si>
  <si>
    <t>BAX710826000</t>
  </si>
  <si>
    <t>ROBINET EAU FROIDE (ANC. BAXSX710826000)</t>
  </si>
  <si>
    <t>BAX711107500</t>
  </si>
  <si>
    <t>ENSEMBLE  DEPART CHAUFF. SORTIE ECS (ANC. BAXSX711107500)</t>
  </si>
  <si>
    <t>BAX711356900</t>
  </si>
  <si>
    <t>BOUCHON AVANT+PISTON V3V</t>
  </si>
  <si>
    <t>BAX711608500</t>
  </si>
  <si>
    <t>GR.ENT SANIT.10L/RET CHAUF.</t>
  </si>
  <si>
    <t>BAX7222134</t>
  </si>
  <si>
    <t>CIRCUIT LMS 14 DUO/CH SEUL ERP</t>
  </si>
  <si>
    <t>BAX7222145</t>
  </si>
  <si>
    <t>BAX7225860</t>
  </si>
  <si>
    <t>ROBINET DE REMPLISSAGE M/M G3/8</t>
  </si>
  <si>
    <t>BAX7680621</t>
  </si>
  <si>
    <t>EXTRACTEUR NRG118</t>
  </si>
  <si>
    <t>BAX7726372</t>
  </si>
  <si>
    <t>ENSEMBLE VANNE 3 VOIES</t>
  </si>
  <si>
    <t>BAX7766825</t>
  </si>
  <si>
    <t>CIRCUIT LMS 14 INITIA PLUS MAX</t>
  </si>
  <si>
    <t>BAXJJD005213170</t>
  </si>
  <si>
    <t>ISOLATION LATERALE CAISSON (ANC. BAXSX5213170)</t>
  </si>
  <si>
    <t>BAXJJD005655730</t>
  </si>
  <si>
    <t>VENTILATEUR 1V MVL RLG108 75W (ANC. BAXSX5655730)</t>
  </si>
  <si>
    <t>BAXJJD005665220</t>
  </si>
  <si>
    <t>VANNE GAZ HO VK4105M (ANC. BAXSX5665220)</t>
  </si>
  <si>
    <t>BAXJJD005686670</t>
  </si>
  <si>
    <t>ECHANGEUR SANITAIRE 12 PLAQUES (ANC. BAXSX5686670)</t>
  </si>
  <si>
    <t>BAXJJD008435380</t>
  </si>
  <si>
    <t>BAXJJD710109100</t>
  </si>
  <si>
    <t>BAXJJD710395100</t>
  </si>
  <si>
    <t>GROUPE HYDRAUL. (ANC. BAXSX710395100)</t>
  </si>
  <si>
    <t>BAXJJD710976600</t>
  </si>
  <si>
    <t>CAPTEUR EFFET HALL (ANC. BAXSX710976600)</t>
  </si>
  <si>
    <t>BAXJJJ000605780</t>
  </si>
  <si>
    <t>PRESSOSTAT POMPE (ANC. BAXSX0605780)</t>
  </si>
  <si>
    <t>BAXJJJ005411020</t>
  </si>
  <si>
    <t>PANNEAU ISOLANT CERAMIC INITIA (ANC. BAXSX5411020)</t>
  </si>
  <si>
    <t>BAXJJJ005625770</t>
  </si>
  <si>
    <t>MICRO-INTERRUPTEUR (ANC. BAXSX5625770)</t>
  </si>
  <si>
    <t>BAXJJJ005630270</t>
  </si>
  <si>
    <t>PLATEAU SECURITE DEBIT SANITAIRE</t>
  </si>
  <si>
    <t>BAXJJJ005659020</t>
  </si>
  <si>
    <t>VASE D EXPANSION 6L /CIRCULAIRE (ANC. BAXSX5659020)</t>
  </si>
  <si>
    <t>BAXJJJ005659420</t>
  </si>
  <si>
    <t>GROUPE ENTREE SANITAIRE / RETOUR CHAUFFA (ANC. BAXSX5659420)</t>
  </si>
  <si>
    <t>BAXJJJ005662620</t>
  </si>
  <si>
    <t>VASE D EXPANSION 8 L RECTANGULAIRE (ANC. BAXSX5662620)</t>
  </si>
  <si>
    <t>BAXJJJ005662630</t>
  </si>
  <si>
    <t>VASE D EXPANSION 10 L RECTANGULAIRE (ANC. BAXSX5662630)</t>
  </si>
  <si>
    <t>BAXJJJ005663010</t>
  </si>
  <si>
    <t>ENSEMBLE RACCORD R.C.PPE FILTRE (ANC. BAXSX5663010)</t>
  </si>
  <si>
    <t>BAXJJJ005668570</t>
  </si>
  <si>
    <t>CONNEXION DEPART ECS LUNA 3 DUO HTE</t>
  </si>
  <si>
    <t>BAXJJJ005668580</t>
  </si>
  <si>
    <t>TUBE ENTREE SANITAIRE LUNA 3 DUOHTE (ANC. BAXSX5668580)</t>
  </si>
  <si>
    <t>BAXJJJ005668600</t>
  </si>
  <si>
    <t>RACCORD ENTREE SANITAIRE LUNA 3 HTE (ANC. BAXSX5668600)</t>
  </si>
  <si>
    <t>BAXJJJ005668970</t>
  </si>
  <si>
    <t>CIRCUIT IMPRIME MODULE PARTA (ANC. BAXSX5668970)</t>
  </si>
  <si>
    <t>BAXJJJ005669090</t>
  </si>
  <si>
    <t>CIRCUIT IMPRIME DISPLAY LUNA HTE (ANC. BAXSX5669090)</t>
  </si>
  <si>
    <t>BAXJJJ005669550</t>
  </si>
  <si>
    <t>CIRCUIT IMPRIME HONEYWELL BMBC (ANC. BAXSX5669550)</t>
  </si>
  <si>
    <t>BAXJJJ005691840</t>
  </si>
  <si>
    <t>VENTILATEUR RG 128/1300 (ANC. BAXSX5691840)</t>
  </si>
  <si>
    <t>BAXJJJ008419130</t>
  </si>
  <si>
    <t>GROUPE CABLES COMMUTATEUR-POMPE (ANC. BAXSX8419130)</t>
  </si>
  <si>
    <t>BAXJJJ008419400</t>
  </si>
  <si>
    <t>CABLE A5/CTN-MICRO-MODUL (ANC. BAXSX8419400)</t>
  </si>
  <si>
    <t>BAXJJJ008434930</t>
  </si>
  <si>
    <t>SONDE SANITAIRE HTE (ANC. BAXSX8434930)</t>
  </si>
  <si>
    <t>BAXS15815049</t>
  </si>
  <si>
    <t>RELAIS PRIORITE ECS MAT 22F</t>
  </si>
  <si>
    <t>BAXS17000037</t>
  </si>
  <si>
    <t>POMPE CP53/130/4/4 - POS 6 = 17000037</t>
  </si>
  <si>
    <t>BAXS17000697</t>
  </si>
  <si>
    <t>BOUGIE ALLUMAGE        S17000697</t>
  </si>
  <si>
    <t>BAXS17003599</t>
  </si>
  <si>
    <t>INTERRUPTEUR THERMOCOUPLE   E</t>
  </si>
  <si>
    <t>BAXS17006841</t>
  </si>
  <si>
    <t>SUPPORT THERMOSTAT SECU.CHAUD.</t>
  </si>
  <si>
    <t>BAXS20018645</t>
  </si>
  <si>
    <t>BAXS3020266</t>
  </si>
  <si>
    <t>CONDENSATEUR 4,5MICRO F</t>
  </si>
  <si>
    <t>BAXS50039012</t>
  </si>
  <si>
    <t>ELECTRODE CPLT 4/7/12KG.BLI.40</t>
  </si>
  <si>
    <t>BAXS500544</t>
  </si>
  <si>
    <t>VENTILATEUR VANNE EDENA PROGRESS G</t>
  </si>
  <si>
    <t>BAXS500685</t>
  </si>
  <si>
    <t>S500685 THERMOS LI.TUA5C 118 TH1010</t>
  </si>
  <si>
    <t>BAXS500763</t>
  </si>
  <si>
    <t>CABLAGE VANNE EDENA PROGRESS G</t>
  </si>
  <si>
    <t>BAXS502436</t>
  </si>
  <si>
    <t>SACHET VOYANTS EDENA PROGRESS</t>
  </si>
  <si>
    <t>BAXS505868</t>
  </si>
  <si>
    <t>ENS.GROUPE SECU.DISCONNECTEUR</t>
  </si>
  <si>
    <t>BAXS506075</t>
  </si>
  <si>
    <t>ENS.CABLAGE 2EME ALLURE+CART</t>
  </si>
  <si>
    <t>BAXS57805798</t>
  </si>
  <si>
    <t>CELLULE CEM. 8209B- 1001/6 -CF4 = 585397</t>
  </si>
  <si>
    <t>BAXS58083188</t>
  </si>
  <si>
    <t>CABLE TRANSFORMATEUR CF.4 AND 7</t>
  </si>
  <si>
    <t>BAXS58084974</t>
  </si>
  <si>
    <t>ELECTRODE IONISATION SUM GAZ</t>
  </si>
  <si>
    <t>BAXS58252150</t>
  </si>
  <si>
    <t>BAXS58520900</t>
  </si>
  <si>
    <t>ELECTRODE GAZ IONIS.11/60</t>
  </si>
  <si>
    <t>BAXS58528415</t>
  </si>
  <si>
    <t>ELECTROD.ALLUM.COUG.F4-0</t>
  </si>
  <si>
    <t>BAXS58528436</t>
  </si>
  <si>
    <t>BLOC ELECTRODE GAZ</t>
  </si>
  <si>
    <t>BAXS58539727</t>
  </si>
  <si>
    <t>EMBASE BLOC ACTIF M55  S407</t>
  </si>
  <si>
    <t>BAXS58539796</t>
  </si>
  <si>
    <t>CELLULE MZ.770 SANS CABLE</t>
  </si>
  <si>
    <t>BAXS80951461</t>
  </si>
  <si>
    <t>AQUASTAT TXA3C 103 GLTH3063</t>
  </si>
  <si>
    <t>BAXSF8404520</t>
  </si>
  <si>
    <t>BAXSRN610636</t>
  </si>
  <si>
    <t>BOL RECYCL.D:100 L=120</t>
  </si>
  <si>
    <t>BAXSX0600750</t>
  </si>
  <si>
    <t>BOUCHON AVANT</t>
  </si>
  <si>
    <t>BOS63021676</t>
  </si>
  <si>
    <t>ROBINET A BOULE DN32 VL/RL SOLAIRE</t>
  </si>
  <si>
    <t>BOS7099618</t>
  </si>
  <si>
    <t>KIM 96 GB112-60</t>
  </si>
  <si>
    <t>BOS7099987</t>
  </si>
  <si>
    <t>VENTIL GB122 V2</t>
  </si>
  <si>
    <t>BOS7100238</t>
  </si>
  <si>
    <t>BOS7100239</t>
  </si>
  <si>
    <t>ELECTRODE IONISATION GB 132 T19KW</t>
  </si>
  <si>
    <t>BOS7747001399</t>
  </si>
  <si>
    <t>TUBE DE VISE CELLULE BE_.3 RLU V2</t>
  </si>
  <si>
    <t>BOS7747010612</t>
  </si>
  <si>
    <t>CONTROLEUR DE BASE BC10</t>
  </si>
  <si>
    <t>BOS87168035200</t>
  </si>
  <si>
    <t>VASE EXPANSION 7L 3/4</t>
  </si>
  <si>
    <t>BOS87168185590</t>
  </si>
  <si>
    <t>CIRCULATEUR WILOR S15/5-3(130)6H</t>
  </si>
  <si>
    <t>BOS87168266160</t>
  </si>
  <si>
    <t>COFFRETSECURITECHEM.OPTIONPHASE/PHASE</t>
  </si>
  <si>
    <t>BOS87168289830</t>
  </si>
  <si>
    <t>BLOC RETOUR CHAUFFAGE</t>
  </si>
  <si>
    <t>BOS87168340540</t>
  </si>
  <si>
    <t>ECHANGEUR A PLAQUES 28KW</t>
  </si>
  <si>
    <t>BOS87168347340</t>
  </si>
  <si>
    <t>KITREMPL.THERMOSTATIMIT/EGO</t>
  </si>
  <si>
    <t>BOS87168368400</t>
  </si>
  <si>
    <t>SONDE 5 K OHM CABLE LG 1,5 M</t>
  </si>
  <si>
    <t>BOS87168514810</t>
  </si>
  <si>
    <t>SIPHON + PATTES SUPPORT</t>
  </si>
  <si>
    <t>BOS8718585036</t>
  </si>
  <si>
    <t>ELECTRODE D ALLUMAGE BE-BE-A TYP4 L34</t>
  </si>
  <si>
    <t>BOS8718585342</t>
  </si>
  <si>
    <t>VEILLEUSE AE BRULEUR G124-234-334-434</t>
  </si>
  <si>
    <t>BOS8718585517</t>
  </si>
  <si>
    <t>TUBE MAINTIEN HG V4 BRULEUR BE</t>
  </si>
  <si>
    <t>BOS87215743240</t>
  </si>
  <si>
    <t>ELECTRODES D IONISATION U012-28T60 (X3)</t>
  </si>
  <si>
    <t>BOS87215743600</t>
  </si>
  <si>
    <t>GROUPE ENTREE EAU FROIDE U12 28T60 V2</t>
  </si>
  <si>
    <t>BOS87215743790</t>
  </si>
  <si>
    <t>VANNE 3 VOIES SANS MOTEUR U012-28T60 V2</t>
  </si>
  <si>
    <t>BOS87215743940</t>
  </si>
  <si>
    <t>BLOC GAZ U012/U014 V2</t>
  </si>
  <si>
    <t>BOS87215744290</t>
  </si>
  <si>
    <t>ISOL CHAMBRE DE COMBUSTION U012/U014 V2</t>
  </si>
  <si>
    <t>COS62111039</t>
  </si>
  <si>
    <t>CAPTEUR D18 MM 4POLI MICRO-FIT</t>
  </si>
  <si>
    <t>COS62113044</t>
  </si>
  <si>
    <t>PRESSOSTAT ANALOG HAUTE PRES</t>
  </si>
  <si>
    <t>COS62632009</t>
  </si>
  <si>
    <t>GRP DE RECHANGE GAZ AIR VALVE</t>
  </si>
  <si>
    <t>COS62649064</t>
  </si>
  <si>
    <t>ECHANGEUR DE CHALEUR PRIMAIRE</t>
  </si>
  <si>
    <t>COS63502003</t>
  </si>
  <si>
    <t>CIRCULATEUR MODULANT RS 15/10 130 PWM</t>
  </si>
  <si>
    <t>COS63502006</t>
  </si>
  <si>
    <t>KIT ECHANGEUR 64101017 + O RING</t>
  </si>
  <si>
    <t>CUE62258</t>
  </si>
  <si>
    <t>JOINT CARTON MINERAL D3/D6</t>
  </si>
  <si>
    <t>CUE64577</t>
  </si>
  <si>
    <t>JOINT CARTON MINERAL D9/D20</t>
  </si>
  <si>
    <t>DAI1839960</t>
  </si>
  <si>
    <t>TURBINE DE VENTILATION 2P204933-1</t>
  </si>
  <si>
    <t>DAI1840023</t>
  </si>
  <si>
    <t>ENSEMBLE SONDE  3EB70082-2</t>
  </si>
  <si>
    <t>DAI1853036</t>
  </si>
  <si>
    <t>ENSEMBLE PLATINE 3F011847-2</t>
  </si>
  <si>
    <t>DAI2209632</t>
  </si>
  <si>
    <t>MOTEUR VENTIL 380V 53W KFD-380-53-8C1</t>
  </si>
  <si>
    <t>DAI300228P</t>
  </si>
  <si>
    <t>PLATINE  EC0418-1  3P145115-1</t>
  </si>
  <si>
    <t>DAI300464P</t>
  </si>
  <si>
    <t>PLATINE INVERTER PC0418-1 2P144766-1</t>
  </si>
  <si>
    <t>DAI300927P</t>
  </si>
  <si>
    <t>PLATINE  3F007599-1</t>
  </si>
  <si>
    <t>DAI301474P</t>
  </si>
  <si>
    <t>SONDE D'AIR 3P169756-1</t>
  </si>
  <si>
    <t>DAI302899P</t>
  </si>
  <si>
    <t>H_SECURITE THERMQUE BALLON ALTHERMA</t>
  </si>
  <si>
    <t>DAI302901P</t>
  </si>
  <si>
    <t>ELEMENT CHAUFFANT ELECTRIQUE</t>
  </si>
  <si>
    <t>DAI5011057</t>
  </si>
  <si>
    <t>CONTROLEUR DEBIT GQI</t>
  </si>
  <si>
    <t>DAI5013359</t>
  </si>
  <si>
    <t>CONTROLEUR DE DEBIT 4P317950-1</t>
  </si>
  <si>
    <t>DAI5015377</t>
  </si>
  <si>
    <t>CAPTEUR DE PRESSION 3P121264-7</t>
  </si>
  <si>
    <t>DAI5016096</t>
  </si>
  <si>
    <t>PLATINE 2P380782-1B</t>
  </si>
  <si>
    <t>DAI5017207</t>
  </si>
  <si>
    <t>H_PLATINE EX13012   3P346711-10</t>
  </si>
  <si>
    <t>DAI5018905</t>
  </si>
  <si>
    <t>PLATINE DE CONTRÔLE 3F016739-2F</t>
  </si>
  <si>
    <t>DAI5023368</t>
  </si>
  <si>
    <t>ENSEMBLE PLATINE (EXTENTION PCB) 2P37727</t>
  </si>
  <si>
    <t>DAN071N7174</t>
  </si>
  <si>
    <t>POMPE BFP 41L3 071N7174</t>
  </si>
  <si>
    <t>DDI200002044</t>
  </si>
  <si>
    <t>CARTE RELAIS-SONDE ECO / MC</t>
  </si>
  <si>
    <t>DDI200002100</t>
  </si>
  <si>
    <t>CARTE UC CITY/II 1.24 TESTEE</t>
  </si>
  <si>
    <t>DDI300000070</t>
  </si>
  <si>
    <t>CORPS DE VANNE 3 VOIES HO VCZMG6000E</t>
  </si>
  <si>
    <t>DDI7631144</t>
  </si>
  <si>
    <t>CARTE DE SECURITE</t>
  </si>
  <si>
    <t>DDI7631146</t>
  </si>
  <si>
    <t>CIRCULATEUR UPM3</t>
  </si>
  <si>
    <t>DDI7660282</t>
  </si>
  <si>
    <t>DDI7692261</t>
  </si>
  <si>
    <t>DDI7732767</t>
  </si>
  <si>
    <t>CARTE PCB HDIMS 05</t>
  </si>
  <si>
    <t>DDI83875543</t>
  </si>
  <si>
    <t>ELECTRODE INCAN.CPLTE 5-7-9</t>
  </si>
  <si>
    <t>DDI86665553</t>
  </si>
  <si>
    <t>ROBINET 3/4  AVEC PIQUAGE CPL</t>
  </si>
  <si>
    <t>DDI86665603</t>
  </si>
  <si>
    <t>VANNE 3 VOIE CPL</t>
  </si>
  <si>
    <t>DDI86665747</t>
  </si>
  <si>
    <t>TUBE DEPART ECS</t>
  </si>
  <si>
    <t>DDI88065512</t>
  </si>
  <si>
    <t>CARTE AFF MURALE TESTEE</t>
  </si>
  <si>
    <t>DDI88065521</t>
  </si>
  <si>
    <t>CARTE UC MURALE VMC TESTE</t>
  </si>
  <si>
    <t>DDI94908643</t>
  </si>
  <si>
    <t>MOT 230V-120S VC6982ZZ29</t>
  </si>
  <si>
    <t>DDI95132250</t>
  </si>
  <si>
    <t>CIRCULATEUR FAM</t>
  </si>
  <si>
    <t>DDI95132252</t>
  </si>
  <si>
    <t>CIRCUL UPS 15-50 130 9H</t>
  </si>
  <si>
    <t>DDI97905765</t>
  </si>
  <si>
    <t>PRESSOSTAT       871</t>
  </si>
  <si>
    <t>DDI97955489</t>
  </si>
  <si>
    <t>CONDENSATEUR 4MICRO F -420V/470V-ROTOMATIKA</t>
  </si>
  <si>
    <t>DDIJJD005689930</t>
  </si>
  <si>
    <t>ECHANGEUR A PLAQUES (20 PLAQUES)</t>
  </si>
  <si>
    <t>DDIJJD710047300</t>
  </si>
  <si>
    <t>MOTEUR VANNE 3 VOIES MI</t>
  </si>
  <si>
    <t>DDIJJD710220000</t>
  </si>
  <si>
    <t>ELECTRODE D ALLUMAGE HT</t>
  </si>
  <si>
    <t>DDIJJD710396300</t>
  </si>
  <si>
    <t>CIRCULATEUR 2 VITESSES</t>
  </si>
  <si>
    <t>DDIJJD710877800</t>
  </si>
  <si>
    <t>DISCONNECTEUR+JTS+TUBES MS24MI+BIC</t>
  </si>
  <si>
    <t>DDIJJJ005702460</t>
  </si>
  <si>
    <t>DDIS100032</t>
  </si>
  <si>
    <t>FILTRE DEPART (x5)</t>
  </si>
  <si>
    <t>DDIS100065</t>
  </si>
  <si>
    <t>VANNE GAZ VR 8615 VB 1002</t>
  </si>
  <si>
    <t>DDIS100203</t>
  </si>
  <si>
    <t>DETECTEUR DEBIT 14l/min 24/28MI</t>
  </si>
  <si>
    <t>DDIS100229</t>
  </si>
  <si>
    <t>INTERRUPTEUR</t>
  </si>
  <si>
    <t>DDIS100489</t>
  </si>
  <si>
    <t>TRANSFORMATEUR D ISOLEMENT</t>
  </si>
  <si>
    <t>DDIS100520</t>
  </si>
  <si>
    <t>ROBINET RETOUR CHAUFFAGE 3/4  + JOINT</t>
  </si>
  <si>
    <t>DDIS100521</t>
  </si>
  <si>
    <t>ROBINET DEPART CHAUFFAGE 3/4 X M10</t>
  </si>
  <si>
    <t>DDIS100798</t>
  </si>
  <si>
    <t>SOUPAPE SEC AVEC CROIX G1/2  7 BAR</t>
  </si>
  <si>
    <t>DDIS100799</t>
  </si>
  <si>
    <t>VANNE D INVERSION RETOUR</t>
  </si>
  <si>
    <t>DDIS100814</t>
  </si>
  <si>
    <t>CLIP 10.3 (5X)</t>
  </si>
  <si>
    <t>DDIS100913</t>
  </si>
  <si>
    <t>SET CONVERSION MCR/MCX CLV</t>
  </si>
  <si>
    <t>DDIS100931</t>
  </si>
  <si>
    <t>OUTIL NETT CORPS CHAUDIERE HR45</t>
  </si>
  <si>
    <t>DDIS101193</t>
  </si>
  <si>
    <t>DDIS101518</t>
  </si>
  <si>
    <t>PLATINE ELECTRONIQUE PCU-04</t>
  </si>
  <si>
    <t>DDIS101731</t>
  </si>
  <si>
    <t>DDIS101742</t>
  </si>
  <si>
    <t>TABLEAU DE COMMANDE - E GRISE</t>
  </si>
  <si>
    <t>DDIS101756</t>
  </si>
  <si>
    <t>KIT JOINTS</t>
  </si>
  <si>
    <t>DDIS101763</t>
  </si>
  <si>
    <t>THERMO-MANOMETRE</t>
  </si>
  <si>
    <t>DDIS54339</t>
  </si>
  <si>
    <t>ELECTRODE ALLU/IONI QUINTA</t>
  </si>
  <si>
    <t>DDIS58683</t>
  </si>
  <si>
    <t>VENTURI</t>
  </si>
  <si>
    <t>DDIS59133</t>
  </si>
  <si>
    <t>DDIS62741</t>
  </si>
  <si>
    <t>BRULEUR 24/28</t>
  </si>
  <si>
    <t>DDIS62746</t>
  </si>
  <si>
    <t>CIRCULATEUR UPR 15-60 24 / 28</t>
  </si>
  <si>
    <t>DDIS62764</t>
  </si>
  <si>
    <t>ROBINET POUR TUBE D.15MM</t>
  </si>
  <si>
    <t>DDIS62767</t>
  </si>
  <si>
    <t>DDIS62772</t>
  </si>
  <si>
    <t>DDIS62773</t>
  </si>
  <si>
    <t>BLOC HYDRAULIQUE DROIT 30/35-34/39</t>
  </si>
  <si>
    <t>DDO6050566</t>
  </si>
  <si>
    <t>5 PLAQUES DE FINITION TYBOX</t>
  </si>
  <si>
    <t>DEV4000016</t>
  </si>
  <si>
    <t>PLATINE ELECTRONIQUE DT2</t>
  </si>
  <si>
    <t>DEV76655LA</t>
  </si>
  <si>
    <t>CARTE MODULATION DIAGNOCODE</t>
  </si>
  <si>
    <t>DIT610030</t>
  </si>
  <si>
    <t>BOITE DE CONTROLE LGB 22 330A27</t>
  </si>
  <si>
    <t>DIT611052</t>
  </si>
  <si>
    <t>ADAPTATEUR KF 8880 EQ 77656</t>
  </si>
  <si>
    <t>DITS58209863</t>
  </si>
  <si>
    <t>MOTEUR EB 95C 28/2 AEG</t>
  </si>
  <si>
    <t>ELC13007690</t>
  </si>
  <si>
    <t>BLOC ELECTRODE EL01B40H/56H</t>
  </si>
  <si>
    <t>ELC13007699</t>
  </si>
  <si>
    <t>ANNEAU FLAM.EL01 A2N-1D</t>
  </si>
  <si>
    <t>ELM87070117000</t>
  </si>
  <si>
    <t>BLOC REGULAT.AGM23 NAT</t>
  </si>
  <si>
    <t>ELM87072064140</t>
  </si>
  <si>
    <t>CONTROLE D EVACUATION DES GAZ BRULES</t>
  </si>
  <si>
    <t>ELM87085012490</t>
  </si>
  <si>
    <t>TETE MAGNETIQUE D ALLUMAGE</t>
  </si>
  <si>
    <t>ELM87085012500</t>
  </si>
  <si>
    <t>SERVOVALVE</t>
  </si>
  <si>
    <t>ELM87085040350</t>
  </si>
  <si>
    <t>DIAPHRAGME SWITCH</t>
  </si>
  <si>
    <t>ELM87133057910</t>
  </si>
  <si>
    <t>RACCORD OLIVE POUR GB152T COTE DEP</t>
  </si>
  <si>
    <t>ELM87154069500</t>
  </si>
  <si>
    <t>ELM87155058250</t>
  </si>
  <si>
    <t>MEMBRANE (ANC. BOS87155058250)</t>
  </si>
  <si>
    <t>ELM87160118190</t>
  </si>
  <si>
    <t>PLAQUE CONNECT.ECHANGEUR .EQ</t>
  </si>
  <si>
    <t>ELM87161082120</t>
  </si>
  <si>
    <t>ELM87167077720</t>
  </si>
  <si>
    <t>TETE MAGNETIQUE</t>
  </si>
  <si>
    <t>ELM87167085740</t>
  </si>
  <si>
    <t>BRULEUR GL 5/20 EMBALLAGE SAV</t>
  </si>
  <si>
    <t>ELM87167223350</t>
  </si>
  <si>
    <t>THERMOCOUPLE DROIT 26/34</t>
  </si>
  <si>
    <t>ELM87167268150</t>
  </si>
  <si>
    <t>ELM87167270010</t>
  </si>
  <si>
    <t>VALVE EAU LM9 S/M P/N</t>
  </si>
  <si>
    <t>ELM87167407550</t>
  </si>
  <si>
    <t>ELM87167413390</t>
  </si>
  <si>
    <t>ELM87167567100</t>
  </si>
  <si>
    <t>FAISCEAU SIGNAL/PUIS.GLM7H</t>
  </si>
  <si>
    <t>ELM87167578990</t>
  </si>
  <si>
    <t>EXTRACTEUR EGVM23 EQUIP</t>
  </si>
  <si>
    <t>ELM87167588730</t>
  </si>
  <si>
    <t>JEU GARNITURES GL/GV723</t>
  </si>
  <si>
    <t>ELM87167605660</t>
  </si>
  <si>
    <t>DISPOSITIV DE DEPART</t>
  </si>
  <si>
    <t>ELM87167620260</t>
  </si>
  <si>
    <t>ANODE</t>
  </si>
  <si>
    <t>ELM87167711010</t>
  </si>
  <si>
    <t>ELM87167726020</t>
  </si>
  <si>
    <t>ELM87167727960</t>
  </si>
  <si>
    <t>SONDE DE TEMPERATURE (ANC. BOS87167727960)</t>
  </si>
  <si>
    <t>ELM87167730870</t>
  </si>
  <si>
    <t>MICRO-ACCUMULATEUR</t>
  </si>
  <si>
    <t>ELM87168101420</t>
  </si>
  <si>
    <t>SOUPAPE SECU 3BAR NF M1/2-F1/2-MANO1/4 (ANC. BOS87168101420)</t>
  </si>
  <si>
    <t>ELM87229335910</t>
  </si>
  <si>
    <t>ELM87387208000</t>
  </si>
  <si>
    <t>TURBINE</t>
  </si>
  <si>
    <t>ELMMT969045</t>
  </si>
  <si>
    <t>CIRCUL 1 SGL107/157</t>
  </si>
  <si>
    <t>FER36400320</t>
  </si>
  <si>
    <t>FLUXOMETRE COUDE 39807580</t>
  </si>
  <si>
    <t>FRI415136</t>
  </si>
  <si>
    <t>PIECE MELANGE HC CPLT 91.06-&gt;</t>
  </si>
  <si>
    <t>FRIF3AA40144</t>
  </si>
  <si>
    <t>VANNE ISOL.3/4MM CARRE</t>
  </si>
  <si>
    <t>FRIF3AA40288</t>
  </si>
  <si>
    <t>CIRCULATEUR 33X42-130-30W</t>
  </si>
  <si>
    <t>FRIF3AA40521</t>
  </si>
  <si>
    <t>DISCONNEC+2VANNES ARRET 2000-&gt;</t>
  </si>
  <si>
    <t>FRIF3AA40530</t>
  </si>
  <si>
    <t>TABLEAU DE BORD 1D 2000-&gt;</t>
  </si>
  <si>
    <t>FRIF3AA40535</t>
  </si>
  <si>
    <t>VANNE 4V             00-&gt;03.16</t>
  </si>
  <si>
    <t>FRIF3AA40552</t>
  </si>
  <si>
    <t>ELECTRODE AL+ION+R   00-&gt;</t>
  </si>
  <si>
    <t>FRIF3AA40754</t>
  </si>
  <si>
    <t>JOINT TRAPPE HC</t>
  </si>
  <si>
    <t>FRIF3AA40755</t>
  </si>
  <si>
    <t>JOINT ARME FUMEE (DIA:60) V97</t>
  </si>
  <si>
    <t>FRIF3AA40759</t>
  </si>
  <si>
    <t>JOINT CAPTEUR HV32</t>
  </si>
  <si>
    <t>FRIF3AA40827</t>
  </si>
  <si>
    <t>BOITIER ELECTRO.CD20 05-&gt;10.34</t>
  </si>
  <si>
    <t>FRIF3AA40839</t>
  </si>
  <si>
    <t>ELECTRODE AL+ION CD20 05-&gt;</t>
  </si>
  <si>
    <t>FRIF3AA41015</t>
  </si>
  <si>
    <t>MANOSTAT EVO25 CPLT  08-&gt;</t>
  </si>
  <si>
    <t>FRIF3AA41255</t>
  </si>
  <si>
    <t>SONDE EXTERIEURE VISIO 11-&gt;</t>
  </si>
  <si>
    <t>GEML30.18559</t>
  </si>
  <si>
    <t>CIRCULATEUR GRUNDFOS 230 UPS 15.50  L30.18559  FC 06/2015</t>
  </si>
  <si>
    <t>GEML90.03520</t>
  </si>
  <si>
    <t>VASE EXPANSION 8L L90.03520  FC 09/2015</t>
  </si>
  <si>
    <t>GEMV07.35479</t>
  </si>
  <si>
    <t>VASE EXPANSION 18L            -KIT- V07.35479</t>
  </si>
  <si>
    <t>GEMW00.20116</t>
  </si>
  <si>
    <t>VANNE SELECTIVE 4013-02             W00.20116</t>
  </si>
  <si>
    <t>GRU98475930</t>
  </si>
  <si>
    <t>CIRCULATEUR GRUNDFOS CHAUF.SIMPLE ALPHA 1 25-40 MONO 180 S/RACC</t>
  </si>
  <si>
    <t>HAM12002</t>
  </si>
  <si>
    <t>MITIGEUR LAVABO CHANTIER</t>
  </si>
  <si>
    <t>HAM1940-270</t>
  </si>
  <si>
    <t>THERMOSTAT UNIPOLAIRE TSE 270MM</t>
  </si>
  <si>
    <t>HAM1941-370B</t>
  </si>
  <si>
    <t>THERMOSTAT A BULBE BIPOL BSD 370MM</t>
  </si>
  <si>
    <t>HAM2703-4</t>
  </si>
  <si>
    <t>MELANGEUR MURAL BAIN-DOUCHE TETE CLASSIQ</t>
  </si>
  <si>
    <t>MTS335009</t>
  </si>
  <si>
    <t>RESISTANCE STEATITE 2000W 230V D.38</t>
  </si>
  <si>
    <t>MTS395098</t>
  </si>
  <si>
    <t>ANODE D:22 L:1000 +BOUCHON</t>
  </si>
  <si>
    <t>MTS573023</t>
  </si>
  <si>
    <t>MTS573086</t>
  </si>
  <si>
    <t>TUBE SIGNAL NEGATIF PRESSOSTAT</t>
  </si>
  <si>
    <t>MTS60000058</t>
  </si>
  <si>
    <t>MTS60000167</t>
  </si>
  <si>
    <t>MTS60000247</t>
  </si>
  <si>
    <t>MTS60000259</t>
  </si>
  <si>
    <t>MTS60000284-01</t>
  </si>
  <si>
    <t>MTS60000292</t>
  </si>
  <si>
    <t>ECHANGEUR 24KW</t>
  </si>
  <si>
    <t>MTS60000293</t>
  </si>
  <si>
    <t>ECHANGEUR 30KW</t>
  </si>
  <si>
    <t>MTS60000310</t>
  </si>
  <si>
    <t>ECHANGEUR SANITAIRE 24 PLAQUES</t>
  </si>
  <si>
    <t>MTS60000486</t>
  </si>
  <si>
    <t>MTS60000539</t>
  </si>
  <si>
    <t>MTS60000647</t>
  </si>
  <si>
    <t>RESISTANCE BLINDEE 2500W 230V</t>
  </si>
  <si>
    <t>MTS60000671</t>
  </si>
  <si>
    <t>BRULEUR 24KW</t>
  </si>
  <si>
    <t>MTS60000817-01</t>
  </si>
  <si>
    <t>MTS60000840</t>
  </si>
  <si>
    <t>CABLAGE NTC - DETECTEUR PRES-VANNE GAZ</t>
  </si>
  <si>
    <t>MTS60000864-01</t>
  </si>
  <si>
    <t>BRULEUR 12-18KW</t>
  </si>
  <si>
    <t>MTS60000871</t>
  </si>
  <si>
    <t>MTS60000872</t>
  </si>
  <si>
    <t>MTS60000891</t>
  </si>
  <si>
    <t>RACCORD EAU CHAUDE</t>
  </si>
  <si>
    <t>MTS60001640</t>
  </si>
  <si>
    <t>SONDE REFOULEMENT COMPRESSEUR</t>
  </si>
  <si>
    <t>MTS60001751</t>
  </si>
  <si>
    <t>SONDE TEMPERATURE AIR, EVAPORATEUR</t>
  </si>
  <si>
    <t>MTS60003009</t>
  </si>
  <si>
    <t>MTS60003235</t>
  </si>
  <si>
    <t>MTS60022253</t>
  </si>
  <si>
    <t>VALVE EAU THERMOSTATIQUE</t>
  </si>
  <si>
    <t>MTS60039218</t>
  </si>
  <si>
    <t>MTS60042741</t>
  </si>
  <si>
    <t>MTS60045350</t>
  </si>
  <si>
    <t>MOTEUR REDUCTEUR</t>
  </si>
  <si>
    <t>MTS60054631</t>
  </si>
  <si>
    <t>THERMOCOUPLE ALUM. ET SECURITE 110DEG C</t>
  </si>
  <si>
    <t>MTS60058181-06</t>
  </si>
  <si>
    <t>MTS60058234</t>
  </si>
  <si>
    <t>JOINT 5 TROUS</t>
  </si>
  <si>
    <t>MTS60058679-06</t>
  </si>
  <si>
    <t>MTS60061751</t>
  </si>
  <si>
    <t>THERMOCOUPLE AND SECURITE 110DEG C</t>
  </si>
  <si>
    <t>MTS60063666</t>
  </si>
  <si>
    <t>CHAMBRE DE COMBUSTION (Poch.)</t>
  </si>
  <si>
    <t>MTS60063842</t>
  </si>
  <si>
    <t>TUBE DE SURPRESSION FC 03/2016</t>
  </si>
  <si>
    <t>MTS60064846</t>
  </si>
  <si>
    <t>ARMATURE GAZ BUT/PROP FC 03/2016</t>
  </si>
  <si>
    <t>MTS60074431</t>
  </si>
  <si>
    <t>MTS60077790</t>
  </si>
  <si>
    <t>ELECTRODE ALLUMAGE ENS</t>
  </si>
  <si>
    <t>MTS60078661</t>
  </si>
  <si>
    <t>MTS60079333</t>
  </si>
  <si>
    <t>MTS60081002</t>
  </si>
  <si>
    <t>CHAMBRE DE COMBUSTION (Poch.)- FC 11/2014</t>
  </si>
  <si>
    <t>MTS60081078</t>
  </si>
  <si>
    <t>MTS60081164</t>
  </si>
  <si>
    <t>CLAPET GAZ PROGRESSIF (Poch.)</t>
  </si>
  <si>
    <t>MTS60081194</t>
  </si>
  <si>
    <t>ROBINET A BILLE (Pochette)</t>
  </si>
  <si>
    <t>MTS60081307</t>
  </si>
  <si>
    <t>MTS60081582</t>
  </si>
  <si>
    <t>SECURITE GAZ (POCHETTE)</t>
  </si>
  <si>
    <t>MTS60081667</t>
  </si>
  <si>
    <t>EMBASE BRULEUR (POCHETTE)</t>
  </si>
  <si>
    <t>MTS60081959</t>
  </si>
  <si>
    <t>ARMATURE EAU AMI PN</t>
  </si>
  <si>
    <t>MTS60084003</t>
  </si>
  <si>
    <t>CIRCUIT IMPRIME IONISATION CF-VMC</t>
  </si>
  <si>
    <t>MTS60084015</t>
  </si>
  <si>
    <t>MTS60084026</t>
  </si>
  <si>
    <t>CIRCUIT REARMEMENT CF-VMC</t>
  </si>
  <si>
    <t>MTS60084297</t>
  </si>
  <si>
    <t>MODULATEUR (Pochette)</t>
  </si>
  <si>
    <t>MTS60084302</t>
  </si>
  <si>
    <t>BLOC DE BECS</t>
  </si>
  <si>
    <t>MTS60084496</t>
  </si>
  <si>
    <t>MTS60084512</t>
  </si>
  <si>
    <t>MTS60084513</t>
  </si>
  <si>
    <t>MTS60084516</t>
  </si>
  <si>
    <t>CIRCUIT MODULATION FF</t>
  </si>
  <si>
    <t>MTS60084537</t>
  </si>
  <si>
    <t>CABLAGE (/ Vanne gaz)</t>
  </si>
  <si>
    <t>MTS60100506-30</t>
  </si>
  <si>
    <t>MTS61001552</t>
  </si>
  <si>
    <t>TUBE DE REFOULEMENT-CIRCULATEUR</t>
  </si>
  <si>
    <t>MTS61001865</t>
  </si>
  <si>
    <t>ARMATURE EAU 1F PN FC 03/2016</t>
  </si>
  <si>
    <t>MTS61002734</t>
  </si>
  <si>
    <t>COMMUTATEUR CABLE</t>
  </si>
  <si>
    <t>MTS61003011</t>
  </si>
  <si>
    <t>MTS61004019</t>
  </si>
  <si>
    <t>MTS61004599</t>
  </si>
  <si>
    <t>MTS61008271</t>
  </si>
  <si>
    <t>MTS61010007</t>
  </si>
  <si>
    <t>COUVERCLE BOITIER ELECTRIQUE</t>
  </si>
  <si>
    <t>MTS61010447</t>
  </si>
  <si>
    <t>MTS61012951</t>
  </si>
  <si>
    <t>MTS61016257</t>
  </si>
  <si>
    <t>INJECTEUR DE VEILLEUSE D: 0.4</t>
  </si>
  <si>
    <t>MTS61020349</t>
  </si>
  <si>
    <t>CABLAGE T.C.&gt;C.I.</t>
  </si>
  <si>
    <t>MTS61020648</t>
  </si>
  <si>
    <t>COMMANDE EAU ENS</t>
  </si>
  <si>
    <t>MTS61020649</t>
  </si>
  <si>
    <t>MTS61020651</t>
  </si>
  <si>
    <t>MTS61302411</t>
  </si>
  <si>
    <t>MTS61303159</t>
  </si>
  <si>
    <t>MTS61305877</t>
  </si>
  <si>
    <t>ARMATURE GAZ NAT</t>
  </si>
  <si>
    <t>MTS61307584</t>
  </si>
  <si>
    <t>MTS61307585</t>
  </si>
  <si>
    <t>MTS61307766</t>
  </si>
  <si>
    <t>CIRCUIT IMPRIME PRINCIPAL  STD</t>
  </si>
  <si>
    <t>MTS61308624</t>
  </si>
  <si>
    <t>KIT THERMISTANCE DUO</t>
  </si>
  <si>
    <t>MTS61310357</t>
  </si>
  <si>
    <t>MTS61310422-01</t>
  </si>
  <si>
    <t>ECHANGEUR CORPS DE CHAUFFE 24CF</t>
  </si>
  <si>
    <t>MTS61311597</t>
  </si>
  <si>
    <t>MTS61313098</t>
  </si>
  <si>
    <t>TUBE CIRCUIT COURT</t>
  </si>
  <si>
    <t>MTS61313188</t>
  </si>
  <si>
    <t>PRESSOSTAT AIR 24KW</t>
  </si>
  <si>
    <t>MTS61313760</t>
  </si>
  <si>
    <t>ECHANGEUR CORPS DE CHAUFFE 24KW</t>
  </si>
  <si>
    <t>MTS61314268</t>
  </si>
  <si>
    <t>MTS61314748</t>
  </si>
  <si>
    <t>BOITIER SORTIE FUMEE</t>
  </si>
  <si>
    <t>MTS61314834</t>
  </si>
  <si>
    <t>ECHANGEUR CORPS DE CHAUFFE 35KW</t>
  </si>
  <si>
    <t>MTS61316629</t>
  </si>
  <si>
    <t>THERMOSTAT 57DEG C</t>
  </si>
  <si>
    <t>MTS61316920</t>
  </si>
  <si>
    <t>MTS61317346</t>
  </si>
  <si>
    <t>JOINT BRIDE</t>
  </si>
  <si>
    <t>MTS61317433</t>
  </si>
  <si>
    <t>MTS61400383</t>
  </si>
  <si>
    <t>MTS65103381</t>
  </si>
  <si>
    <t>CORPS SYPHON</t>
  </si>
  <si>
    <t>MTS65104230</t>
  </si>
  <si>
    <t>TUBE VALVE GAZ/BRULEUR</t>
  </si>
  <si>
    <t>MTS65104254</t>
  </si>
  <si>
    <t>MTS65104336</t>
  </si>
  <si>
    <t>MTS65105799</t>
  </si>
  <si>
    <t>GROUP (GAUCHE-COLUMN)</t>
  </si>
  <si>
    <t>MTS65105835</t>
  </si>
  <si>
    <t>MTS65105837</t>
  </si>
  <si>
    <t>VALVE DE SECURITE 8 BAR</t>
  </si>
  <si>
    <t>MTS65105904</t>
  </si>
  <si>
    <t>ISOLANT CERAMIQUE ARRIERE</t>
  </si>
  <si>
    <t>MTS65106054</t>
  </si>
  <si>
    <t>GROUPE DE SECURITE (7 BAR)</t>
  </si>
  <si>
    <t>MTS65106055</t>
  </si>
  <si>
    <t>MTS65106523</t>
  </si>
  <si>
    <t>VASE D EXPANSION SANITAIRE</t>
  </si>
  <si>
    <t>MTS65107042</t>
  </si>
  <si>
    <t>SONDE COLLECTEUR SOLAIRE</t>
  </si>
  <si>
    <t>MTS65107386</t>
  </si>
  <si>
    <t>MTS65109108</t>
  </si>
  <si>
    <t>CIRCUIT CLIP-IN E-BUS</t>
  </si>
  <si>
    <t>MTS65109968</t>
  </si>
  <si>
    <t>RACCORD SONDE COLLECTEUR SOL.+RESSORT</t>
  </si>
  <si>
    <t>MTS65110059</t>
  </si>
  <si>
    <t>MTS65110068</t>
  </si>
  <si>
    <t>MTS65110081</t>
  </si>
  <si>
    <t>VENTILATEUR AVEC CABLAGE</t>
  </si>
  <si>
    <t>MTS65110758</t>
  </si>
  <si>
    <t>TRANSDUCTEUR DE PRESSION</t>
  </si>
  <si>
    <t>MTS65110770</t>
  </si>
  <si>
    <t>CIRCUIT IMPRIME INTERFACE MODBUS-EBUS2</t>
  </si>
  <si>
    <t>MTS65110872</t>
  </si>
  <si>
    <t>MTS65110905</t>
  </si>
  <si>
    <t>CIRCUIT IMPRIME (HYBRID CONNECTION)</t>
  </si>
  <si>
    <t>MTS65110910</t>
  </si>
  <si>
    <t>MTS65112107</t>
  </si>
  <si>
    <t>MTS65112692</t>
  </si>
  <si>
    <t>MOTEUR VENTILATEUR</t>
  </si>
  <si>
    <t>MTS65112695</t>
  </si>
  <si>
    <t>HELICE DE VENTILATION</t>
  </si>
  <si>
    <t>MTS65112745</t>
  </si>
  <si>
    <t>SOUPAPE DE SECURITE EAU</t>
  </si>
  <si>
    <t>MTS65113171</t>
  </si>
  <si>
    <t>CIRCUIT CLIP-IN</t>
  </si>
  <si>
    <t>MTS65113473</t>
  </si>
  <si>
    <t>CARTE LOGIQUE</t>
  </si>
  <si>
    <t>MTS65113476</t>
  </si>
  <si>
    <t>MTS65113481</t>
  </si>
  <si>
    <t>CARTE BACKUP INTERFACE</t>
  </si>
  <si>
    <t>MTS65113511</t>
  </si>
  <si>
    <t>RESISTANCE 2+2KW 230V</t>
  </si>
  <si>
    <t>MTS65113894</t>
  </si>
  <si>
    <t>BRIDE</t>
  </si>
  <si>
    <t>MTS65114648</t>
  </si>
  <si>
    <t>MELANGEUR THERMOSTATIQUE COMPL.</t>
  </si>
  <si>
    <t>MTS65114924</t>
  </si>
  <si>
    <t>MTS65115190</t>
  </si>
  <si>
    <t>POMPE SOLAIRE</t>
  </si>
  <si>
    <t>MTS65116058</t>
  </si>
  <si>
    <t>POMPE YONOS PARA 7.5</t>
  </si>
  <si>
    <t>MTS65116537</t>
  </si>
  <si>
    <t>MTS65116556-02</t>
  </si>
  <si>
    <t>MTS65116580</t>
  </si>
  <si>
    <t>CABLAGE  VANNE GAZ</t>
  </si>
  <si>
    <t>MTS65116585-05</t>
  </si>
  <si>
    <t>CIRCUIT IMPRIME PRINCIPAL (ANC. MTS65116585-04)</t>
  </si>
  <si>
    <t>MTS65116781-01</t>
  </si>
  <si>
    <t>CIRCUIT ZONE MANAGER EVO 2</t>
  </si>
  <si>
    <t>MTS65117381-02</t>
  </si>
  <si>
    <t>MTS65117954</t>
  </si>
  <si>
    <t>MTS65119728</t>
  </si>
  <si>
    <t>MTS65151507</t>
  </si>
  <si>
    <t>ENSEMBLE SONDE (INMERSION AND AMBIANCE)</t>
  </si>
  <si>
    <t>MTS65151680</t>
  </si>
  <si>
    <t>THERMOSTAT D AMBIANCE/A INMERSION</t>
  </si>
  <si>
    <t>MTS65153433-05</t>
  </si>
  <si>
    <t>CARTE TDM</t>
  </si>
  <si>
    <t>MTS65153522</t>
  </si>
  <si>
    <t>MTS65153744</t>
  </si>
  <si>
    <t>MTS816098</t>
  </si>
  <si>
    <t>MTS952961</t>
  </si>
  <si>
    <t>CIRCUIT IMPRIME ALIMENTATION EI A-MI</t>
  </si>
  <si>
    <t>MTS953033</t>
  </si>
  <si>
    <t>CIRCUIT IMPRIME REGULA. EC-MI/FFI</t>
  </si>
  <si>
    <t>MTS998458</t>
  </si>
  <si>
    <t>SONDE TEMPERATURE</t>
  </si>
  <si>
    <t>PAL892503440</t>
  </si>
  <si>
    <t>CORDA FIBRA VETRO-D=9 MM -10MT  joint  en fibre de verre (10MT)</t>
  </si>
  <si>
    <t>PAL892605960</t>
  </si>
  <si>
    <t>RESISTENZA 350 W D= 12,5 G1/2</t>
  </si>
  <si>
    <t>PAL895722870</t>
  </si>
  <si>
    <t>GRUPPO MICRO SICUREZZA PORTA  MICRO INTERRUPTEUR (COMPLETE)</t>
  </si>
  <si>
    <t>PAL895727010</t>
  </si>
  <si>
    <t>PANNELLO COMANDO   FUMIS ALFA    tableau</t>
  </si>
  <si>
    <t>RAM571602S</t>
  </si>
  <si>
    <t>MITIGEUR BAIN-DOUCHE MONOTROU</t>
  </si>
  <si>
    <t>REXEI220TIB1412</t>
  </si>
  <si>
    <t>COURONNE CUIVRE 08MM 1/4-1/2 ISOLE PE BLANC 20M CARTON</t>
  </si>
  <si>
    <t>REXMHDNEUTR12GAZ</t>
  </si>
  <si>
    <t>PH</t>
  </si>
  <si>
    <t>RGS109467</t>
  </si>
  <si>
    <t>MANOM et RE D100 1/2 6B</t>
  </si>
  <si>
    <t>RGS301391</t>
  </si>
  <si>
    <t>KIT JOINT A LEVRE POMPE AN/AS</t>
  </si>
  <si>
    <t>RGS418151</t>
  </si>
  <si>
    <t>1 BLOC ELECTRODES GEK40/6</t>
  </si>
  <si>
    <t>RGS420018</t>
  </si>
  <si>
    <t>ACCOUPLEMENT 2 MEPLATS</t>
  </si>
  <si>
    <t>RGS433002</t>
  </si>
  <si>
    <t>1 BLOC ELECTRODES INTERCA</t>
  </si>
  <si>
    <t>RGS485019</t>
  </si>
  <si>
    <t>AQUASTAT SANITAIRE 0/60DEG C</t>
  </si>
  <si>
    <t>RGS501376</t>
  </si>
  <si>
    <t>MA 55 220V</t>
  </si>
  <si>
    <t>RGS602028</t>
  </si>
  <si>
    <t>KIT LIAISON P/LIGNE GICL.</t>
  </si>
  <si>
    <t>RGS602161</t>
  </si>
  <si>
    <t>LOT 2FLEX COUDES+2RAC.</t>
  </si>
  <si>
    <t>RGS602195</t>
  </si>
  <si>
    <t>2 FLEX 1M OERTLI RT3/8</t>
  </si>
  <si>
    <t>RGS704040</t>
  </si>
  <si>
    <t>AQUASTT GTLH3 30/90 2M INV PAR</t>
  </si>
  <si>
    <t>RGS708780</t>
  </si>
  <si>
    <t>SONDE IONISATION AZ5 CICH</t>
  </si>
  <si>
    <t>RGS805909</t>
  </si>
  <si>
    <t>TRANSFO ELECTRON ZT930</t>
  </si>
  <si>
    <t>RGS807244</t>
  </si>
  <si>
    <t>RGS909904</t>
  </si>
  <si>
    <t>LOT 2FLEX DROITS+4RAC.</t>
  </si>
  <si>
    <t>RIE3002348</t>
  </si>
  <si>
    <t>BOITIER RBL 554 SE</t>
  </si>
  <si>
    <t>RIE4050204</t>
  </si>
  <si>
    <t>RIE4364223</t>
  </si>
  <si>
    <t>C.I.RESIDENCE KIS</t>
  </si>
  <si>
    <t>RIER10022348</t>
  </si>
  <si>
    <t>4365081 DETECT DEB 20329 R10022348</t>
  </si>
  <si>
    <t>RIER105530</t>
  </si>
  <si>
    <t>BOITIER DE CONTROLE SOLIANE G</t>
  </si>
  <si>
    <t>RIER7127</t>
  </si>
  <si>
    <t>THERMOSTAT FUMEES</t>
  </si>
  <si>
    <t>RIER8036</t>
  </si>
  <si>
    <t>PREPARATEUR SANITAIRE 24 KIS</t>
  </si>
  <si>
    <t>RIER8616</t>
  </si>
  <si>
    <t>C.I 24/28 KW PRONTA BIS MC03</t>
  </si>
  <si>
    <t>SAL4218918</t>
  </si>
  <si>
    <t xml:space="preserve">PRIUX HOME M 40-32/180 MM </t>
  </si>
  <si>
    <t>SDU0010038073</t>
  </si>
  <si>
    <t>SDU0020027893</t>
  </si>
  <si>
    <t>SDU0020039185</t>
  </si>
  <si>
    <t>MECANISME GAZ, GASTEP 3 -SR 12MM G20</t>
  </si>
  <si>
    <t>SDU0020046957</t>
  </si>
  <si>
    <t>ECHANGEUR SANITAIRE, 28 PLAQUES</t>
  </si>
  <si>
    <t>SDU0020046979</t>
  </si>
  <si>
    <t>VASE D EXPANSION, 10 L</t>
  </si>
  <si>
    <t>SDU0020048251</t>
  </si>
  <si>
    <t>BALLON BI-MATIERE, D215 20 L</t>
  </si>
  <si>
    <t>SDU0020048254</t>
  </si>
  <si>
    <t>SDU0020048257</t>
  </si>
  <si>
    <t>CORPS POMPE SANITAIRE+CLAPET ANTI-RETOUR</t>
  </si>
  <si>
    <t>SDU0020057805</t>
  </si>
  <si>
    <t>VASE D EXPANSION 7 L</t>
  </si>
  <si>
    <t>SDU0020084494</t>
  </si>
  <si>
    <t>SDU0020084525</t>
  </si>
  <si>
    <t>SDU0020084556</t>
  </si>
  <si>
    <t>SDU0020092328</t>
  </si>
  <si>
    <t>SDU0020097396</t>
  </si>
  <si>
    <t>SDU0020132945</t>
  </si>
  <si>
    <t>BOUCHON + JOINT, SORTIE VENTOUSE, (X5)</t>
  </si>
  <si>
    <t>SDU0020144585</t>
  </si>
  <si>
    <t>VANNE THERMOSTATIQUE</t>
  </si>
  <si>
    <t>SDU0020150398</t>
  </si>
  <si>
    <t>SDU0020186157</t>
  </si>
  <si>
    <t>ECHANGEUR, 20 PLAQUES</t>
  </si>
  <si>
    <t>SDU0020191787</t>
  </si>
  <si>
    <t>AFFICHEUR</t>
  </si>
  <si>
    <t>SDU0020200638</t>
  </si>
  <si>
    <t>BOUGIE</t>
  </si>
  <si>
    <t>SDU0020205991</t>
  </si>
  <si>
    <t>VANNE GAZ, 2H-2L</t>
  </si>
  <si>
    <t>SDU0020206009</t>
  </si>
  <si>
    <t>SDU0020207131</t>
  </si>
  <si>
    <t>MOTEUR DE POMPE</t>
  </si>
  <si>
    <t>SDU0020207133</t>
  </si>
  <si>
    <t>SDU0020212695</t>
  </si>
  <si>
    <t>Carte principale</t>
  </si>
  <si>
    <t>SDU0020247219</t>
  </si>
  <si>
    <t>SDU05118500</t>
  </si>
  <si>
    <t>MECANISME GAZ G20</t>
  </si>
  <si>
    <t>SDU05118700</t>
  </si>
  <si>
    <t>SDU05119900</t>
  </si>
  <si>
    <t>SDU05125600</t>
  </si>
  <si>
    <t>ELECTROSECURITE</t>
  </si>
  <si>
    <t>SDU05125900</t>
  </si>
  <si>
    <t>TUBE DE VEILLEUSE</t>
  </si>
  <si>
    <t>SDU05129800</t>
  </si>
  <si>
    <t>DOUBLE ELECTRO COMPLET</t>
  </si>
  <si>
    <t>SDU05142300</t>
  </si>
  <si>
    <t>ANODE BALLON 75 L</t>
  </si>
  <si>
    <t>SDU05151500</t>
  </si>
  <si>
    <t>CIRCUIT DE REGULATION- FC 06/2014</t>
  </si>
  <si>
    <t>SDU05152500</t>
  </si>
  <si>
    <t>SDU05168700</t>
  </si>
  <si>
    <t>05168700 CIRC IMP PRINCIPAL 623 RB - fin de commercialisation 11 2013</t>
  </si>
  <si>
    <t>SDU05169400</t>
  </si>
  <si>
    <t>05169400 TUBE VEILLEUSE 623-RB</t>
  </si>
  <si>
    <t>SDU05183600</t>
  </si>
  <si>
    <t>Bandeau</t>
  </si>
  <si>
    <t>SDU05202100</t>
  </si>
  <si>
    <t>Thermocontact</t>
  </si>
  <si>
    <t>SDU05211100</t>
  </si>
  <si>
    <t>SDU05216400</t>
  </si>
  <si>
    <t>JUPE CHAUDE</t>
  </si>
  <si>
    <t>SDU05231800</t>
  </si>
  <si>
    <t>SDU05232500</t>
  </si>
  <si>
    <t>Porte injecteur veilleuse</t>
  </si>
  <si>
    <t>SDU05233300</t>
  </si>
  <si>
    <t>THERMISTANCE SANITAIRE GRIS</t>
  </si>
  <si>
    <t>SDU05233400</t>
  </si>
  <si>
    <t>RESISTANCE POMPE</t>
  </si>
  <si>
    <t>SDU05234200</t>
  </si>
  <si>
    <t>SDU05235100</t>
  </si>
  <si>
    <t>TUBE DEPART</t>
  </si>
  <si>
    <t>SDU05235400</t>
  </si>
  <si>
    <t>Tube eau chaude</t>
  </si>
  <si>
    <t>SDU05249700</t>
  </si>
  <si>
    <t>SDU05253400</t>
  </si>
  <si>
    <t>SDU05261500</t>
  </si>
  <si>
    <t>SECURITE MANQUE D EAU</t>
  </si>
  <si>
    <t>SDU05291600</t>
  </si>
  <si>
    <t>AQUASTAT</t>
  </si>
  <si>
    <t>SDU05497000</t>
  </si>
  <si>
    <t>THERMISTANCE, (X5)</t>
  </si>
  <si>
    <t>SDU05600700</t>
  </si>
  <si>
    <t>SDU05602800</t>
  </si>
  <si>
    <t>ISOLANT JUPE CHAUDE</t>
  </si>
  <si>
    <t>SDU05641200</t>
  </si>
  <si>
    <t>BOITIER ALLUMAGE</t>
  </si>
  <si>
    <t>SDU05704400</t>
  </si>
  <si>
    <t>SDU05704500</t>
  </si>
  <si>
    <t>BOITIER DISJONCTEUR</t>
  </si>
  <si>
    <t>SDU05705800</t>
  </si>
  <si>
    <t>VASE D EXPANSION CHAUFFAGE 5 L</t>
  </si>
  <si>
    <t>SDU05705900</t>
  </si>
  <si>
    <t>SDU05712700</t>
  </si>
  <si>
    <t>SDU05720000</t>
  </si>
  <si>
    <t>SDU05720700</t>
  </si>
  <si>
    <t>POMPE CHAUFFAGE</t>
  </si>
  <si>
    <t>SDU05721000</t>
  </si>
  <si>
    <t>AFFICHEUR DISPLAY</t>
  </si>
  <si>
    <t>SDU05722400</t>
  </si>
  <si>
    <t>SDU05723800</t>
  </si>
  <si>
    <t>SDU05726600</t>
  </si>
  <si>
    <t>SDU05727100</t>
  </si>
  <si>
    <t>SDU05727700</t>
  </si>
  <si>
    <t>SDU05727900</t>
  </si>
  <si>
    <t>SDU05737800</t>
  </si>
  <si>
    <t>VASE D EXPANSION 2 L</t>
  </si>
  <si>
    <t>SDU5738000</t>
  </si>
  <si>
    <t>ECHANGEUR ISO-TWIN/MAX          05738000_LP230</t>
  </si>
  <si>
    <t>SDUS1000800</t>
  </si>
  <si>
    <t>BANDEAU</t>
  </si>
  <si>
    <t>SDUS1005100</t>
  </si>
  <si>
    <t>SDUS1005300</t>
  </si>
  <si>
    <t>BLOC POMPE</t>
  </si>
  <si>
    <t>SDUS1017200</t>
  </si>
  <si>
    <t>SDUS1024000</t>
  </si>
  <si>
    <t>MOTEUR POMPE (HB15/7-3)</t>
  </si>
  <si>
    <t>SDUS1024100</t>
  </si>
  <si>
    <t>MOTEUR POMPE 45W-1300L</t>
  </si>
  <si>
    <t>SDUS1024800</t>
  </si>
  <si>
    <t>SDUS1025600</t>
  </si>
  <si>
    <t>SDUS1028200</t>
  </si>
  <si>
    <t>TUBULURE ENTREE EAU FROIDE</t>
  </si>
  <si>
    <t>SDUS1028300</t>
  </si>
  <si>
    <t>TUBULURE EAU CHAUDE</t>
  </si>
  <si>
    <t>SDUS1042600</t>
  </si>
  <si>
    <t>ISOLANT COUVERCLE</t>
  </si>
  <si>
    <t>SDUS1047600</t>
  </si>
  <si>
    <t>GROUPE DE SECURITE</t>
  </si>
  <si>
    <t>SDUS1060200</t>
  </si>
  <si>
    <t>TUBE, ECHANGEUR - VANNE 3 VOIES</t>
  </si>
  <si>
    <t>SDUS1061000</t>
  </si>
  <si>
    <t>THERMOSTAT DE SECURITE SRC BASSE TEMP.</t>
  </si>
  <si>
    <t>SDUS1072200</t>
  </si>
  <si>
    <t>THERMOSTAT DE SECURITE HMOD</t>
  </si>
  <si>
    <t>SDUS1073600</t>
  </si>
  <si>
    <t>SDUS1076000</t>
  </si>
  <si>
    <t>SDUS1078100</t>
  </si>
  <si>
    <t>TUBE ENTREE</t>
  </si>
  <si>
    <t>SDUS1078200</t>
  </si>
  <si>
    <t>TUYAU FLEXIBLE</t>
  </si>
  <si>
    <t>SDUS1084900</t>
  </si>
  <si>
    <t>TUBE DE RECIRCULATION (VISSE)</t>
  </si>
  <si>
    <t>SDUS1201900</t>
  </si>
  <si>
    <t>SDUS1214500</t>
  </si>
  <si>
    <t>ALLUMEUR PIEZO + CABLE + SUPPORT</t>
  </si>
  <si>
    <t>SDUS1215100</t>
  </si>
  <si>
    <t>MEMBRANE + DISQUE</t>
  </si>
  <si>
    <t>SDUS1221900</t>
  </si>
  <si>
    <t>THERMOCOUPLE, SRC + SURCHAUFFE</t>
  </si>
  <si>
    <t>SIEKF8852</t>
  </si>
  <si>
    <t>KF 8852</t>
  </si>
  <si>
    <t>SIEQRB1B A048B70B</t>
  </si>
  <si>
    <t>CELLULE QRB1B A048B70B</t>
  </si>
  <si>
    <t>SOF062740</t>
  </si>
  <si>
    <t>CIRCULATEUR ECOCIRC BASIC 25-6/180</t>
  </si>
  <si>
    <t>SOM105-33</t>
  </si>
  <si>
    <t>CLAPET DE RET UNIVERSEL1 1/4</t>
  </si>
  <si>
    <t>SOM141-20</t>
  </si>
  <si>
    <t>REDUCTEUR PRESSION DM  3/4</t>
  </si>
  <si>
    <t>SOM1874</t>
  </si>
  <si>
    <t>FILTRE DOUBLE CONDUITE 3/8</t>
  </si>
  <si>
    <t>SOM25-25</t>
  </si>
  <si>
    <t>VASE D EXPANSION       25L</t>
  </si>
  <si>
    <t>SOM26-12</t>
  </si>
  <si>
    <t>VASE D EXP. A MEMBRANE DIAM.335MM  12L</t>
  </si>
  <si>
    <t>SOM28-12 S</t>
  </si>
  <si>
    <t>VASE D EXP. A MEMBRANE DIAM. 387MM  12L</t>
  </si>
  <si>
    <t>SOM295-10</t>
  </si>
  <si>
    <t>HYDROMETRE 0 A 10 M    3/8</t>
  </si>
  <si>
    <t>THDCCAL26</t>
  </si>
  <si>
    <t>CLAP ANTITHERMOSIP CAL 26X34 CCAL26</t>
  </si>
  <si>
    <t>VAI0020038572</t>
  </si>
  <si>
    <t>ECHANGEUR SANITAIRE (19 PLAQUES)</t>
  </si>
  <si>
    <t>VAI011250</t>
  </si>
  <si>
    <t>VAI011294</t>
  </si>
  <si>
    <t>VAI012946</t>
  </si>
  <si>
    <t>REGULATEUR DE DEBIT D EAU</t>
  </si>
  <si>
    <t>VAI013512</t>
  </si>
  <si>
    <t>VALVE A EAU, PARTIE DESSOUS</t>
  </si>
  <si>
    <t>VAI050557</t>
  </si>
  <si>
    <t>VAI077978</t>
  </si>
  <si>
    <t>CENTRALE DE COMMANDE (GRIS) DIA</t>
  </si>
  <si>
    <t>VAI090726</t>
  </si>
  <si>
    <t>VAI101534</t>
  </si>
  <si>
    <t>THERMOMETRE</t>
  </si>
  <si>
    <t>VAI170368</t>
  </si>
  <si>
    <t>EMBOUT MAGNETIQUE</t>
  </si>
  <si>
    <t>VAI171027</t>
  </si>
  <si>
    <t>LIMITEUR DE TEMPERATURE + THERMOCOUPLE</t>
  </si>
  <si>
    <t>VAI171125</t>
  </si>
  <si>
    <t>VAI171175</t>
  </si>
  <si>
    <t>VAI253549</t>
  </si>
  <si>
    <t>VIE7037481</t>
  </si>
  <si>
    <t>HORLOGE ANALOGIQUE 45 X 130 MM SUL</t>
  </si>
  <si>
    <t>VIE7218433</t>
  </si>
  <si>
    <t>ACCROCHE FLAMME D=60 MM</t>
  </si>
  <si>
    <t>VIE7380251</t>
  </si>
  <si>
    <t>UNITE ALLUMAGE</t>
  </si>
  <si>
    <t>VIE7813525</t>
  </si>
  <si>
    <t>ALLUMAGE A INCANDESCENCE</t>
  </si>
  <si>
    <t>VIE7818919</t>
  </si>
  <si>
    <t>PLATINE VANNE MELANGEUSE</t>
  </si>
  <si>
    <t>VIE7819463</t>
  </si>
  <si>
    <t>TRANSFO ALLUMAGE ZM 20/10</t>
  </si>
  <si>
    <t>VIE7819883</t>
  </si>
  <si>
    <t>VIE7822474</t>
  </si>
  <si>
    <t>VIE7822798</t>
  </si>
  <si>
    <t>ECHANGEUR DE CHALEUR WB2A 26KW</t>
  </si>
  <si>
    <t>VIE7822799</t>
  </si>
  <si>
    <t>ECHANGEUR SANITAIRE A PLAQUES</t>
  </si>
  <si>
    <t>VIE7824756</t>
  </si>
  <si>
    <t>ALLUMEUR 230VAC 100HZ</t>
  </si>
  <si>
    <t>VIE7825533</t>
  </si>
  <si>
    <t>VIE7826710</t>
  </si>
  <si>
    <t>ELECTRODES D ALLUMAGE</t>
  </si>
  <si>
    <t>VIE7828043</t>
  </si>
  <si>
    <t>ECHANGEUR A PLAQUES CB10-16</t>
  </si>
  <si>
    <t>VIE7828216</t>
  </si>
  <si>
    <t>VASE D EXPANSION A MEMBRANE 18L</t>
  </si>
  <si>
    <t>VIE7828741</t>
  </si>
  <si>
    <t>MOTEUR CIRCULATEUR UP-15/50</t>
  </si>
  <si>
    <t>VIE7828764</t>
  </si>
  <si>
    <t>VIE7831305</t>
  </si>
  <si>
    <t>VIE7832743</t>
  </si>
  <si>
    <t>BOITIER DE CONTROLE FIOUL LMO 14.111C2V</t>
  </si>
  <si>
    <t>VIE7833511</t>
  </si>
  <si>
    <t>TURBINE RADIALE RG148 E</t>
  </si>
  <si>
    <t>VIE7834232</t>
  </si>
  <si>
    <t>ELECTRODE D IONISATION MATRIX BRULEUR 1</t>
  </si>
  <si>
    <t>VIE7836732</t>
  </si>
  <si>
    <t>KIT DE MONTAGE CULBUTEURS</t>
  </si>
  <si>
    <t>VIE7837184</t>
  </si>
  <si>
    <t>MODULE DE COMMANDE VITOCAL-A 350 CD 70</t>
  </si>
  <si>
    <t>VIE7841848</t>
  </si>
  <si>
    <t>FICHE DE CODAGE 2586:0202</t>
  </si>
  <si>
    <t>VIE7842357</t>
  </si>
  <si>
    <t>VANNE GAZ 26KW</t>
  </si>
  <si>
    <t>VIE7862500</t>
  </si>
  <si>
    <t>REGULATION VBC132-D60.101</t>
  </si>
  <si>
    <t>VIE7865467</t>
  </si>
  <si>
    <t>REGULATION VBC113-F22.001</t>
  </si>
  <si>
    <t>VIE7879328</t>
  </si>
  <si>
    <t>WEI1420131027/7</t>
  </si>
  <si>
    <t>1 BLOC ELECTRODES WL 10</t>
  </si>
  <si>
    <t>WEI24010000090</t>
  </si>
  <si>
    <t>ENS. TRANSF. TRANSFO EN ALLUMEUR W-ZG0</t>
  </si>
  <si>
    <t>WEI24130010257</t>
  </si>
  <si>
    <t>BLOC ELECTRODE ALLUMAGE WL30-40 2413001025/7</t>
  </si>
  <si>
    <t>WIL4215520</t>
  </si>
  <si>
    <t>YONOS PICO 30/1-6-(ROW)</t>
  </si>
  <si>
    <t>ATL161055S</t>
  </si>
  <si>
    <t>ECHANGEUR IDRA 28 SI</t>
  </si>
  <si>
    <t>ATL188516S</t>
  </si>
  <si>
    <t>EXT IDRA 28 SV</t>
  </si>
  <si>
    <t>ATL188535S</t>
  </si>
  <si>
    <t>BAX7613298S</t>
  </si>
  <si>
    <t>BAX7680621S</t>
  </si>
  <si>
    <t>BAXS58209911S</t>
  </si>
  <si>
    <t>VENTILO RG128/1300-3612</t>
  </si>
  <si>
    <t>BAXSX0620860S</t>
  </si>
  <si>
    <t>ECHANGEUR H20/GAZ</t>
  </si>
  <si>
    <t>BAXSX5662900S</t>
  </si>
  <si>
    <t>BALLON POUR CHAPPEE INITIA DUO 3.24 FF</t>
  </si>
  <si>
    <t>BAXSX5663300S</t>
  </si>
  <si>
    <t>ECHANGEUR PRINCIPAL .6E56633</t>
  </si>
  <si>
    <t>BAXSX5663510S</t>
  </si>
  <si>
    <t>ECHANGEUR PRINCIPAL</t>
  </si>
  <si>
    <t>BAXSX5671940S</t>
  </si>
  <si>
    <t>Echangeur principal 4E</t>
  </si>
  <si>
    <t>DDI95110121S</t>
  </si>
  <si>
    <t>ELM338610S</t>
  </si>
  <si>
    <t>EXTRACTEUR 240V</t>
  </si>
  <si>
    <t>ELM87167462490S</t>
  </si>
  <si>
    <t>ELM87167711010S</t>
  </si>
  <si>
    <t>EXT EGB 23</t>
  </si>
  <si>
    <t>ELM87167711020S</t>
  </si>
  <si>
    <t>EXT EGB 28</t>
  </si>
  <si>
    <t>ELM87167730870S</t>
  </si>
  <si>
    <t>MTS3086026S</t>
  </si>
  <si>
    <t>POMPE A CHALEUR FORFAIT DETARTRAGE+TRANSPORT</t>
  </si>
  <si>
    <t>MTS60000485S</t>
  </si>
  <si>
    <t>CI MIRA COMFORT APRES 10/06</t>
  </si>
  <si>
    <t>MTS60000760S</t>
  </si>
  <si>
    <t>CI INTERFACE DE CDE URBIA/TALIA</t>
  </si>
  <si>
    <t>MTS60002509S</t>
  </si>
  <si>
    <t>MTS60026657S</t>
  </si>
  <si>
    <t>MTS60081962S</t>
  </si>
  <si>
    <t>ARMATURE EAU</t>
  </si>
  <si>
    <t>MTS60084015S</t>
  </si>
  <si>
    <t>EXT. NIAGARA FF</t>
  </si>
  <si>
    <t>MTS61001664S</t>
  </si>
  <si>
    <t>CDC BAYARD STAR 13 A CLIPS</t>
  </si>
  <si>
    <t>MTS61003011S</t>
  </si>
  <si>
    <t>EXTRACTEUR CALYDRA/HYXIA 28</t>
  </si>
  <si>
    <t>MTS61007725S</t>
  </si>
  <si>
    <t>CDC NIAGARA</t>
  </si>
  <si>
    <t>MTS61008944S</t>
  </si>
  <si>
    <t>ECH. SAN. PLAQUE RSC B</t>
  </si>
  <si>
    <t>MTS61012808S</t>
  </si>
  <si>
    <t>TUBE DE COMMUNICATION</t>
  </si>
  <si>
    <t>MTS61304720S</t>
  </si>
  <si>
    <t>MTS61314434S</t>
  </si>
  <si>
    <t>MTS65104246S</t>
  </si>
  <si>
    <t>Echangeur cdc INOA</t>
  </si>
  <si>
    <t>MTS65104261S</t>
  </si>
  <si>
    <t>VASE EXPANSION</t>
  </si>
  <si>
    <t>MTS65104357S</t>
  </si>
  <si>
    <t>MTS65111608S</t>
  </si>
  <si>
    <t>ECHANGEUR CONDENSATION 18-24 KW</t>
  </si>
  <si>
    <t>MTS65116314S</t>
  </si>
  <si>
    <t>SDU0020084524S</t>
  </si>
  <si>
    <t>SDU0020105937S</t>
  </si>
  <si>
    <t>SDU05119600S</t>
  </si>
  <si>
    <t>CDC THEMIS 23/23E</t>
  </si>
  <si>
    <t>SDU05231800S</t>
  </si>
  <si>
    <t>CDC 220 F-223C-2020/0</t>
  </si>
  <si>
    <t>SDU05611800S</t>
  </si>
  <si>
    <t>SDU05720300S</t>
  </si>
  <si>
    <t>ECH. SAN. ISOFAST</t>
  </si>
  <si>
    <t>SDUS1006200S</t>
  </si>
  <si>
    <t>VASE EXPANSION 8 L</t>
  </si>
  <si>
    <t>SDUS1020600S</t>
  </si>
  <si>
    <t>Pipe en Z</t>
  </si>
  <si>
    <t>SDUS1020800S</t>
  </si>
  <si>
    <t>SDUS1024000S</t>
  </si>
  <si>
    <t>SDUS1052000S</t>
  </si>
  <si>
    <t>SDUS1061900S</t>
  </si>
  <si>
    <t>SDUS1073600S</t>
  </si>
  <si>
    <t>EXTRACTEUR AV TACHYMETRE</t>
  </si>
  <si>
    <t>SDUS1213700S</t>
  </si>
  <si>
    <t>CDC OPALIA C8/11</t>
  </si>
  <si>
    <t>SDUS1220300S</t>
  </si>
  <si>
    <t>SDUS1220500S</t>
  </si>
  <si>
    <t>CDC OPALIA 14</t>
  </si>
  <si>
    <t>VAI0020025041S</t>
  </si>
  <si>
    <t>ECHANGEUR SANITAIRE 35 PLAQUES</t>
  </si>
  <si>
    <t>VAI011289S</t>
  </si>
  <si>
    <t>VALVE EAU CPL(VANNE 3 VOIES)</t>
  </si>
  <si>
    <t>VAI065132S</t>
  </si>
  <si>
    <t>ECHANGEUR 40 PLAQUES</t>
  </si>
  <si>
    <t>VAI130390S</t>
  </si>
  <si>
    <t>VAI130391S</t>
  </si>
  <si>
    <t>CI VUW 242-282 E</t>
  </si>
  <si>
    <t>VIE7828634S</t>
  </si>
  <si>
    <t>ECHANGEUR CONDENSATION 35 kw</t>
  </si>
  <si>
    <t>VIE7833758S</t>
  </si>
  <si>
    <t>Turbine radiale NRG118E</t>
  </si>
  <si>
    <t>VIE7858291S</t>
  </si>
  <si>
    <t>BAXJJJ009950610</t>
  </si>
  <si>
    <t>SOUPAPE DE SECUR LUNA 3 DUO FF HTE (ANC. BAXSX9950610)</t>
  </si>
  <si>
    <t>ELM87081070130</t>
  </si>
  <si>
    <t>BOUGIE D`ALLUMAGE (ANC. BOS87081070130)</t>
  </si>
  <si>
    <t>SDU05749200</t>
  </si>
  <si>
    <t>TUBE VASE D EXPANSION</t>
  </si>
  <si>
    <t>ATL074213</t>
  </si>
  <si>
    <t>NAVILINK A75</t>
  </si>
  <si>
    <t>ATL501003</t>
  </si>
  <si>
    <t>PACK COZYTOUCH NB AI</t>
  </si>
  <si>
    <t>ATL570629</t>
  </si>
  <si>
    <t>KIT 2 ZONES ALFEA DUO</t>
  </si>
  <si>
    <t>FRIF3AA41225</t>
  </si>
  <si>
    <t>MODULE HYDRAULIQUE CPLT VISIO</t>
  </si>
  <si>
    <t>HONY87C2149</t>
  </si>
  <si>
    <t>THERMOSTAT HONEYWELL FILAIRE CONNECTE Y87</t>
  </si>
  <si>
    <t>SDU0020082651</t>
  </si>
  <si>
    <t>SONDE EXTERIEURE EBUS RADIO</t>
  </si>
  <si>
    <t>DMM-CHARME-5800-SXT-VO-22</t>
  </si>
  <si>
    <t>DMM-TAMPA-5800-SXT-VO-08</t>
  </si>
  <si>
    <t>ADOUCISSEUR COMPLET VANNE VOLUMETRIQUE ELECTRONIQUE 5800 - 8 LITRES + accessoires</t>
  </si>
  <si>
    <t>FRIF3AA41066</t>
  </si>
  <si>
    <t>UPEC 120L SOL COTE A COTE</t>
  </si>
  <si>
    <t>APPAREIL-AUTRES</t>
  </si>
  <si>
    <t>ARI3000401</t>
  </si>
  <si>
    <t>ARI 150 VERT 560 HPC MO R EU</t>
  </si>
  <si>
    <t>AEL154316</t>
  </si>
  <si>
    <t>ZENEO ACI HYB VS 150L 1800M</t>
  </si>
  <si>
    <t>CMA3310636</t>
  </si>
  <si>
    <t>INOA NOX 25 CF FR</t>
  </si>
  <si>
    <t>ATL021792</t>
  </si>
  <si>
    <t>EFFINOX CONDENS DUO 5034 (V)IR THPE</t>
  </si>
  <si>
    <t>ATL026659</t>
  </si>
  <si>
    <t>AXEO NOX DUO 32 HPE</t>
  </si>
  <si>
    <t>CMA3310418</t>
  </si>
  <si>
    <t>MIRA C GREEN EVO 25 FR BE EU THPE</t>
  </si>
  <si>
    <t>CMA3310543</t>
  </si>
  <si>
    <t>MIRA C GREEN ULTRA 25 FR THPE</t>
  </si>
  <si>
    <t>FRIA4AB45020</t>
  </si>
  <si>
    <t>HM CONDENSATION VISIO 45KW M THPE</t>
  </si>
  <si>
    <t>FRIA4AL25020</t>
  </si>
  <si>
    <t>PRESTIGE CONDENSATION VISIO 25KW M THPE</t>
  </si>
  <si>
    <t>DAI2MXM40N9</t>
  </si>
  <si>
    <t>UE MULTI 2 SORTIES 4 KW R32</t>
  </si>
  <si>
    <t>DAI2MXM68N</t>
  </si>
  <si>
    <t>UE Multisplit 2 sorties 6,8kW R32</t>
  </si>
  <si>
    <t>DAI3MXM68N9</t>
  </si>
  <si>
    <t>UE Multisplit 3 sorties 6,8kW R32</t>
  </si>
  <si>
    <t>DAICTXA15AW</t>
  </si>
  <si>
    <t>Mural Stylish Blanc 1,5 kW R32</t>
  </si>
  <si>
    <t>DAICTXM15R</t>
  </si>
  <si>
    <t>Mural Perfera 1,5kW R32</t>
  </si>
  <si>
    <t>DAIFTXA25AW</t>
  </si>
  <si>
    <t>Mural Stylish Blanc 2,5kW R32</t>
  </si>
  <si>
    <t>DAIFTXA35AW</t>
  </si>
  <si>
    <t>Mural Stylish Blanc 3,5kW R32</t>
  </si>
  <si>
    <t>DAIFTXA50AW</t>
  </si>
  <si>
    <t>Mural Stylish Blanc 5kW R32</t>
  </si>
  <si>
    <t>DAIFVXM50F</t>
  </si>
  <si>
    <t>CONSOLE DOUBLE FLUX 5 KW R32</t>
  </si>
  <si>
    <t>DAIRXA50B</t>
  </si>
  <si>
    <t>UNITE EXT. MONOSPLIT BLUEVOLUTION R-32</t>
  </si>
  <si>
    <t>ATL526321</t>
  </si>
  <si>
    <t>ALFEA EXCELLIA DUO AI 11 INVERTER 230V BALLON ECS EMAILLE 190L APPOINT ELECTRIQUE DE SERIE D'UNE PUISSANCE DE 6 kW FLUIDE R410A</t>
  </si>
  <si>
    <t>ATL526323</t>
  </si>
  <si>
    <t>ALFEA EXCELLIA  DUO AI 11 INVERTER 400V BALLON ECS EMAILLE 190L APPOINT ELECTRIQUE DE SERIE D'UNE PUISSANCE DE 9 KW FLUIDE R410A</t>
  </si>
  <si>
    <t>ATL526325</t>
  </si>
  <si>
    <t>ALFEA EXCELLIA DUO AI 16 INVERTER 400V BALLON ECS EMAILLE 190L APPOINT ELECTRIQUE DE SERIE D'UNE PUISSANCE DE 9 KW FLUIDE R410A</t>
  </si>
  <si>
    <t>ATL526334</t>
  </si>
  <si>
    <t>ALFEA EXTENSA A.I. 10 R32</t>
  </si>
  <si>
    <t>ATL526344</t>
  </si>
  <si>
    <t>ALFEA EXTENSA DUO  A.I. 10 R32</t>
  </si>
  <si>
    <t>ATL526643</t>
  </si>
  <si>
    <t>ALFEA EXCELLIA HP DUO A.I. TRI 17 INVERTER 400V BALLON ECS EMAILLE 190L APPOINT ELECTRIQUE DE SERIE D'UNE PUISSANCE DE 9 KW FLUIDE R410A</t>
  </si>
  <si>
    <t>DAIERSQ016AV1</t>
  </si>
  <si>
    <t>UE ALTHERMA HAUTE TEMPERATURE MONO</t>
  </si>
  <si>
    <t>ALD11012490</t>
  </si>
  <si>
    <t>MANCHETTE EPAULEMENT EN TOLE D80 MM, LONGEUR 100 MM</t>
  </si>
  <si>
    <t>ALD11015475</t>
  </si>
  <si>
    <t>BOUCHE HYGROREGLABLE WC W13 CURVE S 5/30 D80 MM PRESENCE - BLANC</t>
  </si>
  <si>
    <t>ALD11019092</t>
  </si>
  <si>
    <t>BOUCHE AUTOREGABLE BAP SI D1-MODULO D125 MM - BLANC</t>
  </si>
  <si>
    <t>ALD11052226</t>
  </si>
  <si>
    <t>BOUCHE A NOYAU REGLABLE DE REPRISE ACIER BLANC SR 143 D100</t>
  </si>
  <si>
    <t>ALD35112055</t>
  </si>
  <si>
    <t>FILTRE POUSSIERE (EQUIVALENT G4) POUR LES PRODUITS T.FLOW HYGRO+ ET T.FLOW NANO</t>
  </si>
  <si>
    <t>ALT3018067</t>
  </si>
  <si>
    <t>TREP UNIV 505-530-555-560   3018067</t>
  </si>
  <si>
    <t>ATL000006</t>
  </si>
  <si>
    <t>ELECTRODES (JEU DE 2) BRULEUR FUEL</t>
  </si>
  <si>
    <t>ATL000082</t>
  </si>
  <si>
    <t>COFFRET CONTROLE HONEYWELL S4570LS 1000</t>
  </si>
  <si>
    <t>ATL000113</t>
  </si>
  <si>
    <t>VANNE GAZ SIT 830 ATHENA 27 CHEMINEE G20/G31</t>
  </si>
  <si>
    <t>ATL000267</t>
  </si>
  <si>
    <t>ATL000274</t>
  </si>
  <si>
    <t>ELECTRODE BRULEUR ATHENA 20 A 36 CHEMINEE ET VENTOUSE</t>
  </si>
  <si>
    <t>ATL026252</t>
  </si>
  <si>
    <t>FAISCEAU 4 SONDES PAC</t>
  </si>
  <si>
    <t>ATL026263</t>
  </si>
  <si>
    <t>CONDENSATEUR 15MF COMPRESSEUR</t>
  </si>
  <si>
    <t>ATL070992</t>
  </si>
  <si>
    <t>CENTRALE REGULATION FILAIRE CONFORT COMPLETE - AVEC CARTE PROGRAMMABLE. FILTRE. SUPPORTS ET PILE</t>
  </si>
  <si>
    <t>ATL071068</t>
  </si>
  <si>
    <t>FLEXIBLE AIR + COLLIERS CYTHIA VENTOUSE LG 320 382400225-&gt; SAUF 382400249 ET 382400250</t>
  </si>
  <si>
    <t>ATL119437</t>
  </si>
  <si>
    <t>DETECTEUR</t>
  </si>
  <si>
    <t>ATL119528</t>
  </si>
  <si>
    <t>ATL132757</t>
  </si>
  <si>
    <t>TRAPPE SUPERIEURE</t>
  </si>
  <si>
    <t>ATL166711</t>
  </si>
  <si>
    <t>ROBINET DE VIDANGE 3/4P MALE</t>
  </si>
  <si>
    <t>ATL167710</t>
  </si>
  <si>
    <t>ATL174422</t>
  </si>
  <si>
    <t>SOUPAPE SANITAIRE</t>
  </si>
  <si>
    <t>ATL188174</t>
  </si>
  <si>
    <t>VANNE 3 VOIES 9522701</t>
  </si>
  <si>
    <t>ATL188261</t>
  </si>
  <si>
    <t>ATL188265</t>
  </si>
  <si>
    <t>VASE D EXPANSION 12L CYLINDRIQUE</t>
  </si>
  <si>
    <t>ATL190043</t>
  </si>
  <si>
    <t>VIS ANTIROTATION (X6) AVEC ECROU</t>
  </si>
  <si>
    <t>ATL195353</t>
  </si>
  <si>
    <t>CIRCULATEUR PWM INSTALLE SUR LE MODELE 10 KW (HAUTEUR MANOMETRIQUE DISPONIBLE 8M).</t>
  </si>
  <si>
    <t>ATL500090</t>
  </si>
  <si>
    <t>ATL902111</t>
  </si>
  <si>
    <t>BOITE LMU64 PERFINOX 4124 BVI</t>
  </si>
  <si>
    <t>ATL909054</t>
  </si>
  <si>
    <t>CARTE DE REGULATEUR/SECURITE/HMI NAIA2 MICR25</t>
  </si>
  <si>
    <t>ATL909182</t>
  </si>
  <si>
    <t>CARTE DE REGULATION MICRO 30</t>
  </si>
  <si>
    <t>ATL909906</t>
  </si>
  <si>
    <t>CIRCULATEUR AVEC ISOLANT</t>
  </si>
  <si>
    <t>ATL937287</t>
  </si>
  <si>
    <t>FACADE 2 SERVICE</t>
  </si>
  <si>
    <t>ATL982011</t>
  </si>
  <si>
    <t>FLEXIBLE SANITAIRE</t>
  </si>
  <si>
    <t>ATL982125</t>
  </si>
  <si>
    <t>TRAPPE DE VISITE</t>
  </si>
  <si>
    <t>ATL982126</t>
  </si>
  <si>
    <t>TRAPPE DE VISITE AVEC ANODE</t>
  </si>
  <si>
    <t>ACL060178</t>
  </si>
  <si>
    <t>RESISTANCE STEATITE 1800W 230V</t>
  </si>
  <si>
    <t>ACL898372</t>
  </si>
  <si>
    <t>MOTEUR VENTILATEUR AOYA14-18LAC2</t>
  </si>
  <si>
    <t>ACL898747</t>
  </si>
  <si>
    <t>CORPS AVANT COMPLET ASYG07A14LUCA</t>
  </si>
  <si>
    <t>AEL029655</t>
  </si>
  <si>
    <t>BOITIER DE COMMANDE DIGITAL SPLIT V2</t>
  </si>
  <si>
    <t>BAN42013-015</t>
  </si>
  <si>
    <t>ROBINET ARRET GAZ DM 20/27 B.P</t>
  </si>
  <si>
    <t>BAX710221300</t>
  </si>
  <si>
    <t>VASE D EXPENSION MAX 10 L RECTANGULAIRE (ANC. BAXSX710221300)</t>
  </si>
  <si>
    <t>BAX7313762</t>
  </si>
  <si>
    <t>ENSEMBLE ELECTRODES</t>
  </si>
  <si>
    <t>BAX7314144</t>
  </si>
  <si>
    <t>CORPS 15/20</t>
  </si>
  <si>
    <t>BAX7614285</t>
  </si>
  <si>
    <t>CARTE UNITE CENTRALE</t>
  </si>
  <si>
    <t>BAX7626774</t>
  </si>
  <si>
    <t>COFFRET DE SECURITE MO535 RBL 60 S.</t>
  </si>
  <si>
    <t>BAX7649092</t>
  </si>
  <si>
    <t>CIRCULAT. WILO YONOS PARA RS15/7+CABLES</t>
  </si>
  <si>
    <t>BAXJJD000620340</t>
  </si>
  <si>
    <t>ENSEMBLE FILTRE + TURBINE</t>
  </si>
  <si>
    <t>BAXJJD005652030</t>
  </si>
  <si>
    <t>PURGE DE VIDANGE (ANC. BAXSX5652030)</t>
  </si>
  <si>
    <t>BAXJJJ003202800</t>
  </si>
  <si>
    <t>PANNEAU ISOLANT CACH.2B 23/28-31FF (ANC. BAXSX3202800)</t>
  </si>
  <si>
    <t>BAXJJJ005687020</t>
  </si>
  <si>
    <t>CIRCUIT IMPRIME BETP SERIE 3 (ANC. BAXSX5687020)</t>
  </si>
  <si>
    <t>BAXJJJ005696350</t>
  </si>
  <si>
    <t>GROUPE ENTREE SANITAIRE / RETOUR CHAUFFA (ANC. BAXSX5696350)</t>
  </si>
  <si>
    <t>BAXJJJ005696680</t>
  </si>
  <si>
    <t>ROBINET CHAUFFAGE (ANC. BAXSX5696680)</t>
  </si>
  <si>
    <t>BAXS12000185</t>
  </si>
  <si>
    <t>MODULE D AMBIANCE BORA</t>
  </si>
  <si>
    <t>BAXS133535</t>
  </si>
  <si>
    <t>VEILLEUSE INTERMITTENTE+CABLAGE LE =C170</t>
  </si>
  <si>
    <t>BAXS136370</t>
  </si>
  <si>
    <t>VANNE 4 VOIES MUTINE</t>
  </si>
  <si>
    <t>BAXS136378</t>
  </si>
  <si>
    <t>FLEXIBLE COUDE 1 F-3/4 F A 45DEG</t>
  </si>
  <si>
    <t>BAXS137972</t>
  </si>
  <si>
    <t>FLEXIBLE COUDE 3/4 F-DROIT 1 F</t>
  </si>
  <si>
    <t>BAXS58119397</t>
  </si>
  <si>
    <t>TUYERE CF 700/ CF 700R</t>
  </si>
  <si>
    <t>BAXS58209898</t>
  </si>
  <si>
    <t>MOTEUR FHP EB 95 24/2 70 W= 58209890</t>
  </si>
  <si>
    <t>BAXS58409964</t>
  </si>
  <si>
    <t>TURBINE TLR 108X32 L E 4 12,7</t>
  </si>
  <si>
    <t>BAXSRN620406</t>
  </si>
  <si>
    <t>JOINT CONDENSEUR CI 32 40 HTE</t>
  </si>
  <si>
    <t>BAXSRN652629</t>
  </si>
  <si>
    <t>BOL DE RECYCLAGE MB800 D120</t>
  </si>
  <si>
    <t>BAXSRN986175</t>
  </si>
  <si>
    <t>PLAQUE D ISOLATION WGB</t>
  </si>
  <si>
    <t>BAXSRN986298</t>
  </si>
  <si>
    <t>ADAPTATEUR POUR VENTILATEUR</t>
  </si>
  <si>
    <t>BAXSRN986670</t>
  </si>
  <si>
    <t>PLAQUE ISOLATION ECHANGEUR</t>
  </si>
  <si>
    <t>BAXSRN993753</t>
  </si>
  <si>
    <t>SONDE DE FLAMME QRC1A1 O.42U</t>
  </si>
  <si>
    <t>BAXSRN998420</t>
  </si>
  <si>
    <t>JOINT BRULEUR POUR BBS</t>
  </si>
  <si>
    <t>BAXSX8511560</t>
  </si>
  <si>
    <t>ALLUMEUR SAC L600</t>
  </si>
  <si>
    <t>BOS67900539</t>
  </si>
  <si>
    <t>POMPE UPER 25/70-130</t>
  </si>
  <si>
    <t>BOS7098972</t>
  </si>
  <si>
    <t>VANNE 3 VOIES U122/124/K</t>
  </si>
  <si>
    <t>BOS7736604063</t>
  </si>
  <si>
    <t>GICLEUR FIOUL 0.55GPH 60GR HR DANFOSS (ANC. BOS7747028944)</t>
  </si>
  <si>
    <t>BOS87168323030</t>
  </si>
  <si>
    <t>KIT SONDE EXTERIEURE QAC34/101</t>
  </si>
  <si>
    <t>BOS87168354790</t>
  </si>
  <si>
    <t>KIT VASE D EXPANSION</t>
  </si>
  <si>
    <t>BOS87215743590</t>
  </si>
  <si>
    <t>SOUPAPE SANIT U012-28T60 7BAR V2</t>
  </si>
  <si>
    <t>CIA905023</t>
  </si>
  <si>
    <t>VASE EXPANSION 8L 1.5B</t>
  </si>
  <si>
    <t>CLE6445005</t>
  </si>
  <si>
    <t>DETEND T PROP  37MB         6445005</t>
  </si>
  <si>
    <t>COS61211001</t>
  </si>
  <si>
    <t>DISCONNECTEUR CB10</t>
  </si>
  <si>
    <t>COS61405380</t>
  </si>
  <si>
    <t>GROUPE DE DEPART NTC</t>
  </si>
  <si>
    <t>COS62632069</t>
  </si>
  <si>
    <t>COS63502005</t>
  </si>
  <si>
    <t>ECHANGEUR 12 PLAQUES + O RING</t>
  </si>
  <si>
    <t>COS63505128</t>
  </si>
  <si>
    <t>Siphon PROFILE D.25 H220 (ANC. COS61405276)</t>
  </si>
  <si>
    <t>DAI129040J</t>
  </si>
  <si>
    <t>PLATINE INVERTER  3P080085-1_F</t>
  </si>
  <si>
    <t>DAI300928P</t>
  </si>
  <si>
    <t>PLATINE 3F007599-3</t>
  </si>
  <si>
    <t>DAI300939P</t>
  </si>
  <si>
    <t>MOTEUR VENTIL  KFD-280-66-8A  3SB40622-1</t>
  </si>
  <si>
    <t>DAI301359P</t>
  </si>
  <si>
    <t>REACTEUR 3P193802-1</t>
  </si>
  <si>
    <t>DAI301475P</t>
  </si>
  <si>
    <t>ENSEMBLE SONDE R2-R5T 3P188399-1</t>
  </si>
  <si>
    <t>DAI301476P</t>
  </si>
  <si>
    <t>ENSEMBLE DE SONDES R6-R8T  3P188405-1</t>
  </si>
  <si>
    <t>DAI301725P</t>
  </si>
  <si>
    <t>VASE D'EXPANSION RP250-10L CONN3/8</t>
  </si>
  <si>
    <t>DAI5006606</t>
  </si>
  <si>
    <t>TELECOMMANDE  ARC448A4  4PW62610-1</t>
  </si>
  <si>
    <t>DAI5008415</t>
  </si>
  <si>
    <t>SONDES  R6T R7T 3PW70905-2</t>
  </si>
  <si>
    <t>DAI5008431</t>
  </si>
  <si>
    <t>CABLE DE LIAISON PRESSOSTAT B1PH</t>
  </si>
  <si>
    <t>DAI5010526</t>
  </si>
  <si>
    <t>PLATINE DE CONTRÔLE  3F007599-34</t>
  </si>
  <si>
    <t>DAI5010532</t>
  </si>
  <si>
    <t>PLATINE CONTROLE  3F010281-21</t>
  </si>
  <si>
    <t>DAI5013619</t>
  </si>
  <si>
    <t>VANNE SECURITE TYPE 312430</t>
  </si>
  <si>
    <t>DAI5017652</t>
  </si>
  <si>
    <t>MOTEUR VENTIL 70W + SILENT BLOCS</t>
  </si>
  <si>
    <t>DAI5018121</t>
  </si>
  <si>
    <t>FIXATION  4P440313-1 RI-014A-19</t>
  </si>
  <si>
    <t>DAI5018431</t>
  </si>
  <si>
    <t>COMPRESSEUR 2YC45RXD#C</t>
  </si>
  <si>
    <t>DAI5019087</t>
  </si>
  <si>
    <t>H_PLATINE  EC09033(G)  3P210369-5U</t>
  </si>
  <si>
    <t>DAI5021155</t>
  </si>
  <si>
    <t>H_PLATINE  4PW72062-2 G</t>
  </si>
  <si>
    <t>DAI5021809</t>
  </si>
  <si>
    <t>H_CORPS VANNE 3 VOIES 4PW68972-1A</t>
  </si>
  <si>
    <t>DAN071N0171</t>
  </si>
  <si>
    <t>POMPE BFP 21 R3 71N0171/0255 FC 29/03/2018</t>
  </si>
  <si>
    <t>DDI7689714</t>
  </si>
  <si>
    <t>ECHANGEUR 40KW</t>
  </si>
  <si>
    <t>DDI7796000</t>
  </si>
  <si>
    <t>DDI84887757</t>
  </si>
  <si>
    <t>PLAQUE DE FINITION 80MM    DY757</t>
  </si>
  <si>
    <t>DDI85188922</t>
  </si>
  <si>
    <t>BRULEUR ALLU CPLT 4A6</t>
  </si>
  <si>
    <t>DDI95362447</t>
  </si>
  <si>
    <t>SONDE KVT 60 LG 2M</t>
  </si>
  <si>
    <t>DDI95362448</t>
  </si>
  <si>
    <t>SONDE KVT 60 L 5000</t>
  </si>
  <si>
    <t>DDI97907702</t>
  </si>
  <si>
    <t>DDIJJD005633310</t>
  </si>
  <si>
    <t>ANTIREFOULEUR BIC</t>
  </si>
  <si>
    <t>DDIJJD005653610</t>
  </si>
  <si>
    <t>VANNE GAZ (SIT SIGMA 0845048)</t>
  </si>
  <si>
    <t>DDIJJD008922460</t>
  </si>
  <si>
    <t>MANOMETRE D.40 MI</t>
  </si>
  <si>
    <t>DDIJJD710048500</t>
  </si>
  <si>
    <t>PRESSOSTAT MANQUE EAU MI</t>
  </si>
  <si>
    <t>DDIS101196</t>
  </si>
  <si>
    <t>JOINT BRULEUR 40KW  284MM</t>
  </si>
  <si>
    <t>DDIS101550</t>
  </si>
  <si>
    <t>CORPS DE CHAUFFE 90-115KW</t>
  </si>
  <si>
    <t>DDIS58823</t>
  </si>
  <si>
    <t>COUTEAU DE NETTOYAGE LG.560 mm.</t>
  </si>
  <si>
    <t>DDIS62709</t>
  </si>
  <si>
    <t>JOINT ETANCHEITE  (20 M.)</t>
  </si>
  <si>
    <t>DIT603228</t>
  </si>
  <si>
    <t>ALLUMEUR FIOUL ELECT.EBI DANFOSS052F0030</t>
  </si>
  <si>
    <t>ELC13004801</t>
  </si>
  <si>
    <t>2 FLEXIBLES F3/8 X M1/4 LG1000</t>
  </si>
  <si>
    <t>ELM7719000758</t>
  </si>
  <si>
    <t>ACCESSOIRE CHAUDIERE MURALE - GROUPE DE SECURITE 4 BARS 429</t>
  </si>
  <si>
    <t>ELM87054063840</t>
  </si>
  <si>
    <t>ELM87070119110</t>
  </si>
  <si>
    <t>ELM87105062670</t>
  </si>
  <si>
    <t>LIMITEUR DE TEMPERATURE (ANC. BOS87105062670)</t>
  </si>
  <si>
    <t>ELM87167551140</t>
  </si>
  <si>
    <t>ELM87172043730</t>
  </si>
  <si>
    <t>ELM87229638580</t>
  </si>
  <si>
    <t>LIMITEUR DE TEMPERATURE (ANC. BOS87229638580)</t>
  </si>
  <si>
    <t>ELM8738716327</t>
  </si>
  <si>
    <t>FER39804890</t>
  </si>
  <si>
    <t>FBE178936</t>
  </si>
  <si>
    <t>AQUAST.SECU. 105DEG  F.BELGE</t>
  </si>
  <si>
    <t>FRIF3AA40516</t>
  </si>
  <si>
    <t>CTN A VISSER 1/8    00-&gt;</t>
  </si>
  <si>
    <t>FRIF3AA40950</t>
  </si>
  <si>
    <t>JOINT BRULEUR CD/EVO25-32 07-&gt;</t>
  </si>
  <si>
    <t>GRU99160578</t>
  </si>
  <si>
    <t>ALPHA1 L 25-40  130  1X230 50HZ 6H</t>
  </si>
  <si>
    <t>GRU99160590</t>
  </si>
  <si>
    <t>ALPHA1 L 32-60  180  1X230 50HZ 6H</t>
  </si>
  <si>
    <t>GRU99221236</t>
  </si>
  <si>
    <t>MAGNA1 32-100 180 1X230V PN10</t>
  </si>
  <si>
    <t>HAM1945-2200</t>
  </si>
  <si>
    <t>ELEMENT BLINDE 2200 W MONO - TPS</t>
  </si>
  <si>
    <t>HAM2013-26</t>
  </si>
  <si>
    <t>ROBINET ARRET GAZ DM 26/34 B.P</t>
  </si>
  <si>
    <t>HAM5479P</t>
  </si>
  <si>
    <t>POTENCE VASE EXPANSION SANITAIRE</t>
  </si>
  <si>
    <t>HAM848-05</t>
  </si>
  <si>
    <t>BOITE 100 JOINTS GAZ BAU BLEU  6/20</t>
  </si>
  <si>
    <t>HAM848-10</t>
  </si>
  <si>
    <t>BOITE 100 JOINTS GAZ BAU BLEU  10/32</t>
  </si>
  <si>
    <t>HON13124U</t>
  </si>
  <si>
    <t>MTS107828</t>
  </si>
  <si>
    <t>MTS396004-01</t>
  </si>
  <si>
    <t>RESISTANCE STEA 2000W D39</t>
  </si>
  <si>
    <t>MTS60000059-01</t>
  </si>
  <si>
    <t>RESIST STEA 3000W 230/380V</t>
  </si>
  <si>
    <t>MTS60000175</t>
  </si>
  <si>
    <t>MTS60000718</t>
  </si>
  <si>
    <t>MTS60002555</t>
  </si>
  <si>
    <t>ISOLANT AIGUILENE D210</t>
  </si>
  <si>
    <t>MTS60003176</t>
  </si>
  <si>
    <t>VEILLEUSE MULTIGAZ + ECROU + ELECTRODES</t>
  </si>
  <si>
    <t>MTS60081033</t>
  </si>
  <si>
    <t>VEILLEUSE (Pochette) FC 29/01/2019</t>
  </si>
  <si>
    <t>MTS60084102</t>
  </si>
  <si>
    <t>TUBE (VANNE &gt; BARRETTE)</t>
  </si>
  <si>
    <t>MTS60084618</t>
  </si>
  <si>
    <t>MTS61001863</t>
  </si>
  <si>
    <t>TETE DE ROBINET ENS</t>
  </si>
  <si>
    <t>MTS61305096</t>
  </si>
  <si>
    <t>CABLAGE VANNE 3 VOIES</t>
  </si>
  <si>
    <t>MTS61308790</t>
  </si>
  <si>
    <t>DEBISTAT KIT</t>
  </si>
  <si>
    <t>MTS61313189</t>
  </si>
  <si>
    <t>PRESSOSTAT AIR 28KW</t>
  </si>
  <si>
    <t>MTS61313918</t>
  </si>
  <si>
    <t>PLASTRON SERIGRAPHIE</t>
  </si>
  <si>
    <t>MTS61313986</t>
  </si>
  <si>
    <t>MTS61400159</t>
  </si>
  <si>
    <t>MTS65103361</t>
  </si>
  <si>
    <t>MTS65104338</t>
  </si>
  <si>
    <t>MTS65105730</t>
  </si>
  <si>
    <t>MTS65105825</t>
  </si>
  <si>
    <t>MANOMETRE CIRCULAIRE</t>
  </si>
  <si>
    <t>MTS65105840</t>
  </si>
  <si>
    <t>MTS65106893</t>
  </si>
  <si>
    <t>CABLAGE CLIP-IN COMMUNICATION</t>
  </si>
  <si>
    <t>MTS65108798</t>
  </si>
  <si>
    <t>MTS65110874</t>
  </si>
  <si>
    <t>PORTE INSTRUMENTS</t>
  </si>
  <si>
    <t>MTS65112029</t>
  </si>
  <si>
    <t>VASE D EXPANSION 16L</t>
  </si>
  <si>
    <t>MTS65112215</t>
  </si>
  <si>
    <t>MTS65113495</t>
  </si>
  <si>
    <t>MTS65115933</t>
  </si>
  <si>
    <t>MTS65116057-01</t>
  </si>
  <si>
    <t>DEBITMETRE DN20</t>
  </si>
  <si>
    <t>MTS65116524</t>
  </si>
  <si>
    <t>MTS65117413-01</t>
  </si>
  <si>
    <t>SILENCIEUX 24-30 KW</t>
  </si>
  <si>
    <t>MTS65151679</t>
  </si>
  <si>
    <t>MTS65152951</t>
  </si>
  <si>
    <t>CONDENSATEUR POUR COMPRESSEUR</t>
  </si>
  <si>
    <t>MTS65153811</t>
  </si>
  <si>
    <t>RGS110741</t>
  </si>
  <si>
    <t>VANNE BS AVEC PURGE POIGNEE ALU FF1/2  ASTER</t>
  </si>
  <si>
    <t>RGS20021</t>
  </si>
  <si>
    <t>COFFRET 313 JOINTS</t>
  </si>
  <si>
    <t>RGS709120</t>
  </si>
  <si>
    <t>AQUAST BULB LM7 P 9003/9016</t>
  </si>
  <si>
    <t>RIE4050828</t>
  </si>
  <si>
    <t>BOITIER/ALLU/DOMUS*VENTOUSE</t>
  </si>
  <si>
    <t>RIE4051202</t>
  </si>
  <si>
    <t>SDU0020018433</t>
  </si>
  <si>
    <t>BRULEUR</t>
  </si>
  <si>
    <t>SDU0020048250</t>
  </si>
  <si>
    <t>VASE D EXPANSION CHAUFFAGE 12 L</t>
  </si>
  <si>
    <t>SDU0020048286</t>
  </si>
  <si>
    <t>CARTE INTERFACE + NOTICE</t>
  </si>
  <si>
    <t>SDU0020105958</t>
  </si>
  <si>
    <t>SDU0020207140</t>
  </si>
  <si>
    <t>BOITE, POMPE R-SD</t>
  </si>
  <si>
    <t>SDU0020212571</t>
  </si>
  <si>
    <t>SDU0020213917</t>
  </si>
  <si>
    <t>BRIDE DE FIXATION DU BRULEUR</t>
  </si>
  <si>
    <t>SDU0020255376</t>
  </si>
  <si>
    <t>SDU05111000</t>
  </si>
  <si>
    <t>SDU05267000</t>
  </si>
  <si>
    <t>Veilleuse</t>
  </si>
  <si>
    <t>SDU05707900</t>
  </si>
  <si>
    <t>ALLUMEUR A TRAIN D ETINCELLES</t>
  </si>
  <si>
    <t>SDU05718700</t>
  </si>
  <si>
    <t>BOITIER COUPE TIRAGE</t>
  </si>
  <si>
    <t>SDU05719000</t>
  </si>
  <si>
    <t>SDU05722700</t>
  </si>
  <si>
    <t>ROBINET RETOUR CHAUFFAGE</t>
  </si>
  <si>
    <t>SDU05730100</t>
  </si>
  <si>
    <t>SDU05732500</t>
  </si>
  <si>
    <t>SDU05742900</t>
  </si>
  <si>
    <t>MECANISME GAZ G30</t>
  </si>
  <si>
    <t>SDUA000035144</t>
  </si>
  <si>
    <t>SDUS1043900</t>
  </si>
  <si>
    <t>VANNE GAZ G20</t>
  </si>
  <si>
    <t>SDUS1059100</t>
  </si>
  <si>
    <t>FACADE</t>
  </si>
  <si>
    <t>SDUS1079700</t>
  </si>
  <si>
    <t>SDUS1081500</t>
  </si>
  <si>
    <t>BRIDE BALLON VISSEE</t>
  </si>
  <si>
    <t>SCL215001</t>
  </si>
  <si>
    <t>BOITE A CLE SOUS VERRE             119215001</t>
  </si>
  <si>
    <t>SIA32420007</t>
  </si>
  <si>
    <t>MEC CPLT 42BB 32420007</t>
  </si>
  <si>
    <t>SIES55700-P108</t>
  </si>
  <si>
    <t>THERMOSTAT SECURITE PLANCHER LANDIS RAK-TB.1400S</t>
  </si>
  <si>
    <t>SIEVBI61.15-4</t>
  </si>
  <si>
    <t>VANNE BOISS. SPHER. PN40 3V DN</t>
  </si>
  <si>
    <t>SOF009652</t>
  </si>
  <si>
    <t>VASE EXPANS .25L.REFLEX S 10 BAR/1,5 BAR GRIS</t>
  </si>
  <si>
    <t>SOM1600-08</t>
  </si>
  <si>
    <t>VASE CB GALVANISEE EC-EF A VESSIE 8L</t>
  </si>
  <si>
    <t>SOM22261</t>
  </si>
  <si>
    <t>FILTRE FIOUL F/F A RECYCLAGE A FILTRE SY</t>
  </si>
  <si>
    <t>THE026211</t>
  </si>
  <si>
    <t>UNI02378B</t>
  </si>
  <si>
    <t>PRESSOSTAT DE SECURITE FUMEES DUA/ESTER B/DUA PLUS BTFS/TG 80-120</t>
  </si>
  <si>
    <t>UNI03292G</t>
  </si>
  <si>
    <t>VENTILATEUR DUA(+) BTFS / CLIPPER / DUA C 30 / CORVETT/ CARGOMAX 31</t>
  </si>
  <si>
    <t>VAI0020020015</t>
  </si>
  <si>
    <t>VANNE 3 VOIES, PLASTIQUE</t>
  </si>
  <si>
    <t>VAI0020034604</t>
  </si>
  <si>
    <t>VAI0020130931</t>
  </si>
  <si>
    <t>VIE7218504</t>
  </si>
  <si>
    <t>SET JOINT BRULEUR</t>
  </si>
  <si>
    <t>VIE7819647</t>
  </si>
  <si>
    <t>JOINT BALLON EMAILLE</t>
  </si>
  <si>
    <t>VIE7819652</t>
  </si>
  <si>
    <t>ANODE TIGE EN FONTE</t>
  </si>
  <si>
    <t>VIE7822785</t>
  </si>
  <si>
    <t>VIE7822786</t>
  </si>
  <si>
    <t>VIE7822787</t>
  </si>
  <si>
    <t>VIE7823485</t>
  </si>
  <si>
    <t>PORTE DE CHAUDIERE DE 22.0 A 27.0 KW</t>
  </si>
  <si>
    <t>VIE7823511</t>
  </si>
  <si>
    <t>VANNE DE DECHARGE AVEC SOUPAPE DE SECUR.</t>
  </si>
  <si>
    <t>VIE7823562</t>
  </si>
  <si>
    <t>CABLE BRULEUR NDEG  41</t>
  </si>
  <si>
    <t>VIE7824779</t>
  </si>
  <si>
    <t>BLOC COMBINE GAZ VK4115V WB2A</t>
  </si>
  <si>
    <t>VIE7826465</t>
  </si>
  <si>
    <t>VIE7829929</t>
  </si>
  <si>
    <t>CIRCULATEUR VIUP 15-30 CIL2 3H PPS</t>
  </si>
  <si>
    <t>VIE7831684</t>
  </si>
  <si>
    <t>POMPE CHAUFF. VIUPM 15-70 KM CIL2 PA66</t>
  </si>
  <si>
    <t>VIE7831924</t>
  </si>
  <si>
    <t>CLAPET MELANGE D AIR</t>
  </si>
  <si>
    <t>VIE7834995</t>
  </si>
  <si>
    <t>FICHE DE CODAGE 00E1:02</t>
  </si>
  <si>
    <t>VIE7837349</t>
  </si>
  <si>
    <t>FICHE DE CODAGE 2361:0201</t>
  </si>
  <si>
    <t>VIE7837892</t>
  </si>
  <si>
    <t>VIE7840254</t>
  </si>
  <si>
    <t>SYSTEME CHAUFFANT ELECTRIQUE EHE 2,7KW</t>
  </si>
  <si>
    <t>VIE7841824</t>
  </si>
  <si>
    <t>VIE7844821</t>
  </si>
  <si>
    <t>VIE7874312</t>
  </si>
  <si>
    <t>ELECTRODES ALLUMAGE APM</t>
  </si>
  <si>
    <t>VIE7879326</t>
  </si>
  <si>
    <t>DISCONNECTEUR LAITON</t>
  </si>
  <si>
    <t>VIE7879329</t>
  </si>
  <si>
    <t>TUBE D=8</t>
  </si>
  <si>
    <t>WEI48101140027</t>
  </si>
  <si>
    <t>VASE D EXPANSION POUR WTC - CRF 10</t>
  </si>
  <si>
    <t>WEI48101240072</t>
  </si>
  <si>
    <t>SUPPORT DE VANNE VCZPA6036 AVEC JOINT</t>
  </si>
  <si>
    <t>WEI600470</t>
  </si>
  <si>
    <t>MANAGER DE COMBUSTION W-FM 05 - 230V</t>
  </si>
  <si>
    <t>DDIS100790S</t>
  </si>
  <si>
    <t>DDIS62753S</t>
  </si>
  <si>
    <t xml:space="preserve">VASE D EXPANSION RP 250 8 LITRES </t>
  </si>
  <si>
    <t>MTS60000831S</t>
  </si>
  <si>
    <t>BALLON 4L</t>
  </si>
  <si>
    <t>MTS60053957S</t>
  </si>
  <si>
    <t>VD 2.30 RSC</t>
  </si>
  <si>
    <t>MTS61302410S</t>
  </si>
  <si>
    <t>SDU0020018423S</t>
  </si>
  <si>
    <t>VIE7822798S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</si>
</sst>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"/>
    <numFmt numFmtId="165" formatCode="d\ mmm\ yy\ hh:mm:ss"/>
    <numFmt numFmtId="166" formatCode="#0"/>
  </numFmts>
  <fonts count="5">
    <font>
      <sz val="11"/>
      <color theme="1"/>
      <name val="Calibri"/>
      <family val="2"/>
      <scheme val="minor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7E5E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0" fillId="0" borderId="2" xfId="0" applyBorder="1"/>
    <xf numFmtId="3" fontId="2" fillId="0" borderId="2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5" fontId="2" fillId="0" borderId="2" xfId="0" applyNumberFormat="1" applyFont="1" applyBorder="1" applyAlignment="1">
      <alignment vertical="top"/>
    </xf>
    <xf numFmtId="166" fontId="2" fillId="0" borderId="2" xfId="0" applyNumberFormat="1" applyFont="1" applyBorder="1" applyAlignment="1">
      <alignment vertical="top"/>
    </xf>
    <xf numFmtId="0" fontId="3" fillId="0" borderId="0" xfId="1"/>
    <xf numFmtId="4" fontId="3" fillId="0" borderId="0" xfId="1" applyNumberFormat="1"/>
    <xf numFmtId="0" fontId="3" fillId="0" borderId="0" xfId="1" applyAlignment="1">
      <alignment shrinkToFit="1"/>
    </xf>
    <xf numFmtId="1" fontId="3" fillId="0" borderId="0" xfId="1" applyNumberFormat="1"/>
    <xf numFmtId="0" fontId="3" fillId="4" borderId="3" xfId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4" fontId="4" fillId="5" borderId="0" xfId="1" applyNumberFormat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 shrinkToFit="1"/>
    </xf>
    <xf numFmtId="1" fontId="3" fillId="6" borderId="3" xfId="1" applyNumberForma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1" fontId="3" fillId="6" borderId="3" xfId="1" applyNumberFormat="1" applyFill="1" applyBorder="1"/>
    <xf numFmtId="0" fontId="3" fillId="7" borderId="0" xfId="1" applyFill="1"/>
    <xf numFmtId="4" fontId="3" fillId="7" borderId="0" xfId="1" applyNumberFormat="1" applyFill="1"/>
    <xf numFmtId="0" fontId="3" fillId="7" borderId="0" xfId="1" applyFill="1" applyAlignment="1">
      <alignment shrinkToFit="1"/>
    </xf>
    <xf numFmtId="0" fontId="3" fillId="7" borderId="3" xfId="1" applyFill="1" applyBorder="1"/>
    <xf numFmtId="0" fontId="0" fillId="8" borderId="0" xfId="0" applyFill="1"/>
  </cellXfs>
  <cellStyles count="2">
    <cellStyle name="Normal" xfId="0" builtinId="0"/>
    <cellStyle name="Normal 2" xfId="1" xr:uid="{7AEAA63C-9856-4892-961F-6FA7F9D61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-1%20Emilie%20ROSSI\Inventaires\Inventaire%202022-12\Inventaires\Retour%20815-120-22_MAG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-1%20Emilie%20ROSSI\Inventaires\Inventaire%202022-12\Analyse%20Inv.%2012-22%20-%20T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-1%20Emilie%20ROSSI\Inventaires\Inventaire%202022-12\Inventaires\Retour%20252-120-22_MAG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815"/>
      <sheetName val="Utilisation"/>
      <sheetName val="Criteres"/>
    </sheetNames>
    <sheetDataSet>
      <sheetData sheetId="0">
        <row r="8">
          <cell r="A8" t="str">
            <v>Interventions non facturées (retard de saisie ou intervention récente, P3R, Chantier...)</v>
          </cell>
        </row>
        <row r="9">
          <cell r="A9" t="str">
            <v>Accessoire géré en stock non sortis (thermostats, DAAF, DAACO…)</v>
          </cell>
        </row>
        <row r="10">
          <cell r="A10" t="str">
            <v>Accessoire de pose non géré en stock mal catégorisé</v>
          </cell>
        </row>
        <row r="11">
          <cell r="A11" t="str">
            <v>Pièce gérée en stock non sortie</v>
          </cell>
        </row>
        <row r="12">
          <cell r="A12" t="str">
            <v>Saisie BI avec un code générique (FOURNITURE) ou erreur de référence</v>
          </cell>
        </row>
        <row r="13">
          <cell r="A13" t="str">
            <v>Outillage non stockable mal catégorisé (réception en stock)</v>
          </cell>
        </row>
        <row r="14">
          <cell r="A14" t="str">
            <v>Consommables, PDR &lt; 4€, accessoire de pose mal catégorisés (non géré en stock)</v>
          </cell>
        </row>
        <row r="15">
          <cell r="A15" t="str">
            <v>Evolution de la version des articles</v>
          </cell>
        </row>
        <row r="16">
          <cell r="A16" t="str">
            <v>Erreur de saisie inventaire ou écart inventaire précédent</v>
          </cell>
        </row>
        <row r="17">
          <cell r="A17" t="str">
            <v>Consommation pendant l'inventaire</v>
          </cell>
        </row>
        <row r="18">
          <cell r="A18" t="str">
            <v>Réception manquante</v>
          </cell>
        </row>
        <row r="19">
          <cell r="A19" t="str">
            <v>Retour fournisseur non sorti du stock</v>
          </cell>
        </row>
        <row r="20">
          <cell r="A20" t="str">
            <v>Pièce gratuite donnée par fournisseur</v>
          </cell>
        </row>
        <row r="21">
          <cell r="A21" t="str">
            <v>Transfert entre organisations non fait</v>
          </cell>
        </row>
        <row r="22">
          <cell r="A22" t="str">
            <v>Transfert magasin vers véhicule ou véhicule vers magasin non saisi dans GAZELLE</v>
          </cell>
        </row>
        <row r="23">
          <cell r="A23" t="str">
            <v>Réajustement de stock suite à fusion d'agences/rachat</v>
          </cell>
        </row>
        <row r="24">
          <cell r="A24" t="str">
            <v>Erreur suite Transco RGS &lt;&gt; constructeur, DIFF, DIFF IT</v>
          </cell>
        </row>
        <row r="25">
          <cell r="A25" t="str">
            <v>Evolution de la version des articles</v>
          </cell>
        </row>
        <row r="26">
          <cell r="A26" t="str">
            <v xml:space="preserve">Remplacé par </v>
          </cell>
        </row>
        <row r="27">
          <cell r="A27" t="str">
            <v>Réception faite d'office mais référence non reçue de DAHER</v>
          </cell>
        </row>
        <row r="28">
          <cell r="A28" t="str">
            <v>Régularisation de transfert non fait de DAHER</v>
          </cell>
        </row>
      </sheetData>
      <sheetData sheetId="1"/>
      <sheetData sheetId="2"/>
      <sheetData sheetId="3">
        <row r="2">
          <cell r="A2" t="str">
            <v>Interventions non facturées (retard de saisie ou intervention récente, P3R, Chantier...)</v>
          </cell>
        </row>
        <row r="3">
          <cell r="A3" t="str">
            <v>Accessoire géré en stock non sortis (thermostats, DAAF, DAACO…)</v>
          </cell>
        </row>
        <row r="4">
          <cell r="A4" t="str">
            <v>Accessoire de pose non géré en stock mal catégorisé</v>
          </cell>
        </row>
        <row r="5">
          <cell r="A5" t="str">
            <v>Pièce gérée en stock non sortie</v>
          </cell>
        </row>
        <row r="6">
          <cell r="A6" t="str">
            <v>Saisie BI avec un code générique (FOURNITURE) ou erreur de référence</v>
          </cell>
        </row>
        <row r="7">
          <cell r="A7" t="str">
            <v>Outillage non stockable mal catégorisé (réception en stock)</v>
          </cell>
        </row>
        <row r="8">
          <cell r="A8" t="str">
            <v>Consommables, PDR &lt; 4€, accessoire de pose mal catégorisés (non géré en stock)</v>
          </cell>
        </row>
        <row r="9">
          <cell r="A9" t="str">
            <v>Evolution de la version des articles</v>
          </cell>
        </row>
        <row r="10">
          <cell r="A10" t="str">
            <v>Erreur de saisie inventaire ou écart inventaire précédent</v>
          </cell>
        </row>
        <row r="11">
          <cell r="A11" t="str">
            <v>Consommation pendant l'inventaire</v>
          </cell>
        </row>
        <row r="12">
          <cell r="A12" t="str">
            <v>Réception manquante</v>
          </cell>
        </row>
        <row r="13">
          <cell r="A13" t="str">
            <v>Retour fournisseur non sorti du stock</v>
          </cell>
        </row>
        <row r="14">
          <cell r="A14" t="str">
            <v>Pièce gratuite donnée par fournisseur</v>
          </cell>
        </row>
        <row r="15">
          <cell r="A15" t="str">
            <v>Transfert entre organisations non fait</v>
          </cell>
        </row>
        <row r="16">
          <cell r="A16" t="str">
            <v>Transfert magasin vers véhicule ou véhicule vers magasin non saisi dans GAZELLE</v>
          </cell>
        </row>
        <row r="17">
          <cell r="A17" t="str">
            <v>Réajustement de stock suite à fusion d'agences/rachat</v>
          </cell>
        </row>
        <row r="18">
          <cell r="A18" t="str">
            <v>Erreur suite Transco RGS &lt;&gt; constructeur, DIFF, DIFF IT</v>
          </cell>
        </row>
        <row r="19">
          <cell r="A19" t="str">
            <v>Evolution de la version des articles</v>
          </cell>
        </row>
        <row r="20">
          <cell r="A20" t="str">
            <v xml:space="preserve">Remplacé par </v>
          </cell>
        </row>
        <row r="21">
          <cell r="A21" t="str">
            <v>Réception faite d'office mais référence non reçue de DAHER</v>
          </cell>
        </row>
        <row r="22">
          <cell r="A22" t="str">
            <v>Régularisation de transfert non fait de DAHER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252"/>
      <sheetName val="814"/>
      <sheetName val="815"/>
      <sheetName val="825"/>
      <sheetName val="840"/>
      <sheetName val="846"/>
      <sheetName val="851"/>
      <sheetName val="852"/>
      <sheetName val="870"/>
      <sheetName val="871"/>
      <sheetName val="876"/>
      <sheetName val="878"/>
      <sheetName val="879"/>
      <sheetName val="894"/>
      <sheetName val="Utilisation"/>
      <sheetName val="Ajustements"/>
      <sheetName val="Criteres"/>
    </sheetNames>
    <sheetDataSet>
      <sheetData sheetId="0">
        <row r="8">
          <cell r="A8" t="str">
            <v>Interventions non facturées (retard de saisie ou intervention récente, P3R, Chantier...)</v>
          </cell>
        </row>
        <row r="9">
          <cell r="A9" t="str">
            <v>Accessoire géré en stock non sortis (thermostats, DAAF, DAACO…)</v>
          </cell>
        </row>
        <row r="10">
          <cell r="A10" t="str">
            <v>Accessoire de pose non géré en stock mal catégorisé</v>
          </cell>
        </row>
        <row r="11">
          <cell r="A11" t="str">
            <v>Pièce gérée en stock non sortie</v>
          </cell>
        </row>
        <row r="12">
          <cell r="A12" t="str">
            <v>Saisie BI avec un code générique (FOURNITURE) ou erreur de référence</v>
          </cell>
        </row>
        <row r="13">
          <cell r="A13" t="str">
            <v>Outillage non stockable mal catégorisé (réception en stock)</v>
          </cell>
        </row>
        <row r="14">
          <cell r="A14" t="str">
            <v>Consommables, PDR &lt; 4€, accessoire de pose mal catégorisés (non géré en stock)</v>
          </cell>
        </row>
        <row r="15">
          <cell r="A15" t="str">
            <v>Evolution de la version des articles</v>
          </cell>
        </row>
        <row r="16">
          <cell r="A16" t="str">
            <v>Erreur de saisie inventaire ou écart inventaire précédent</v>
          </cell>
        </row>
        <row r="17">
          <cell r="A17" t="str">
            <v>Consommation pendant l'inventaire</v>
          </cell>
        </row>
        <row r="18">
          <cell r="A18" t="str">
            <v>Réception manquante</v>
          </cell>
        </row>
        <row r="19">
          <cell r="A19" t="str">
            <v>Retour fournisseur non sorti du stock</v>
          </cell>
        </row>
        <row r="20">
          <cell r="A20" t="str">
            <v>Pièce gratuite donnée par fournisseur</v>
          </cell>
        </row>
        <row r="21">
          <cell r="A21" t="str">
            <v>Transfert entre organisations non fait</v>
          </cell>
        </row>
        <row r="22">
          <cell r="A22" t="str">
            <v>Transfert magasin vers véhicule ou véhicule vers magasin non saisi dans GAZELLE</v>
          </cell>
        </row>
        <row r="23">
          <cell r="A23" t="str">
            <v>Réajustement de stock suite à fusion d'agences/rachat</v>
          </cell>
        </row>
        <row r="24">
          <cell r="A24" t="str">
            <v>Erreur suite Transco RGS &lt;&gt; constructeur, DIFF, DIFF IT</v>
          </cell>
        </row>
        <row r="25">
          <cell r="A25" t="str">
            <v>Evolution de la version des articles</v>
          </cell>
        </row>
        <row r="26">
          <cell r="A26" t="str">
            <v xml:space="preserve">Remplacé par </v>
          </cell>
        </row>
        <row r="27">
          <cell r="A27" t="str">
            <v>Réception faite d'office mais référence non reçue de DAHER</v>
          </cell>
        </row>
        <row r="28">
          <cell r="A28" t="str">
            <v>Régularisation de transfert non fait de DAHER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Interventions non facturées (retard de saisie ou intervention récente, P3R, Chantier...)</v>
          </cell>
        </row>
        <row r="3">
          <cell r="A3" t="str">
            <v>Accessoire géré en stock non sortis (thermostats, DAAF, DAACO…)</v>
          </cell>
        </row>
        <row r="4">
          <cell r="A4" t="str">
            <v>Accessoire de pose non géré en stock mal catégorisé</v>
          </cell>
        </row>
        <row r="5">
          <cell r="A5" t="str">
            <v>Pièce gérée en stock non sortie</v>
          </cell>
        </row>
        <row r="6">
          <cell r="A6" t="str">
            <v>Saisie BI avec un code générique (FOURNITURE) ou erreur de référence</v>
          </cell>
        </row>
        <row r="7">
          <cell r="A7" t="str">
            <v>Outillage non stockable mal catégorisé (réception en stock)</v>
          </cell>
        </row>
        <row r="8">
          <cell r="A8" t="str">
            <v>Consommables, PDR &lt; 4€, accessoire de pose mal catégorisés (non géré en stock)</v>
          </cell>
        </row>
        <row r="9">
          <cell r="A9" t="str">
            <v>Evolution de la version des articles</v>
          </cell>
        </row>
        <row r="10">
          <cell r="A10" t="str">
            <v>Erreur de saisie inventaire ou écart inventaire précédent</v>
          </cell>
        </row>
        <row r="11">
          <cell r="A11" t="str">
            <v>Consommation pendant l'inventaire</v>
          </cell>
        </row>
        <row r="12">
          <cell r="A12" t="str">
            <v>Réception manquante</v>
          </cell>
        </row>
        <row r="13">
          <cell r="A13" t="str">
            <v>Retour fournisseur non sorti du stock</v>
          </cell>
        </row>
        <row r="14">
          <cell r="A14" t="str">
            <v>Pièce gratuite donnée par fournisseur</v>
          </cell>
        </row>
        <row r="15">
          <cell r="A15" t="str">
            <v>Transfert entre organisations non fait</v>
          </cell>
        </row>
        <row r="16">
          <cell r="A16" t="str">
            <v>Transfert magasin vers véhicule ou véhicule vers magasin non saisi dans GAZELLE</v>
          </cell>
        </row>
        <row r="17">
          <cell r="A17" t="str">
            <v>Réajustement de stock suite à fusion d'agences/rachat</v>
          </cell>
        </row>
        <row r="18">
          <cell r="A18" t="str">
            <v>Erreur suite Transco RGS &lt;&gt; constructeur, DIFF, DIFF IT</v>
          </cell>
        </row>
        <row r="19">
          <cell r="A19" t="str">
            <v>Evolution de la version des articles</v>
          </cell>
        </row>
        <row r="20">
          <cell r="A20" t="str">
            <v xml:space="preserve">Remplacé par </v>
          </cell>
        </row>
        <row r="21">
          <cell r="A21" t="str">
            <v>Réception faite d'office mais référence non reçue de DAHER</v>
          </cell>
        </row>
        <row r="22">
          <cell r="A22" t="str">
            <v>Régularisation de transfert non fait de DAHER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252"/>
      <sheetName val="Utilisation"/>
      <sheetName val="Criteres"/>
    </sheetNames>
    <sheetDataSet>
      <sheetData sheetId="0">
        <row r="8">
          <cell r="A8" t="str">
            <v>Interventions non facturées (retard de saisie ou intervention récente, P3R, Chantier...)</v>
          </cell>
        </row>
        <row r="9">
          <cell r="A9" t="str">
            <v>Accessoire géré en stock non sortis (thermostats, DAAF, DAACO…)</v>
          </cell>
        </row>
        <row r="10">
          <cell r="A10" t="str">
            <v>Accessoire de pose non géré en stock mal catégorisé</v>
          </cell>
        </row>
        <row r="11">
          <cell r="A11" t="str">
            <v>Pièce gérée en stock non sortie</v>
          </cell>
        </row>
        <row r="12">
          <cell r="A12" t="str">
            <v>Saisie BI avec un code générique (FOURNITURE) ou erreur de référence</v>
          </cell>
        </row>
        <row r="13">
          <cell r="A13" t="str">
            <v>Outillage non stockable mal catégorisé (réception en stock)</v>
          </cell>
        </row>
        <row r="14">
          <cell r="A14" t="str">
            <v>Consommables, PDR &lt; 4€, accessoire de pose mal catégorisés (non géré en stock)</v>
          </cell>
        </row>
        <row r="15">
          <cell r="A15" t="str">
            <v>Evolution de la version des articles</v>
          </cell>
        </row>
        <row r="16">
          <cell r="A16" t="str">
            <v>Erreur de saisie inventaire ou écart inventaire précédent</v>
          </cell>
        </row>
        <row r="17">
          <cell r="A17" t="str">
            <v>Consommation pendant l'inventaire</v>
          </cell>
        </row>
        <row r="18">
          <cell r="A18" t="str">
            <v>Réception manquante</v>
          </cell>
        </row>
        <row r="19">
          <cell r="A19" t="str">
            <v>Retour fournisseur non sorti du stock</v>
          </cell>
        </row>
        <row r="20">
          <cell r="A20" t="str">
            <v>Pièce gratuite donnée par fournisseur</v>
          </cell>
        </row>
        <row r="21">
          <cell r="A21" t="str">
            <v>Transfert entre organisations non fait</v>
          </cell>
        </row>
        <row r="22">
          <cell r="A22" t="str">
            <v>Transfert magasin vers véhicule ou véhicule vers magasin non saisi dans GAZELLE</v>
          </cell>
        </row>
        <row r="23">
          <cell r="A23" t="str">
            <v>Réajustement de stock suite à fusion d'agences/rachat</v>
          </cell>
        </row>
        <row r="24">
          <cell r="A24" t="str">
            <v>Erreur suite Transco RGS &lt;&gt; constructeur, DIFF, DIFF IT</v>
          </cell>
        </row>
        <row r="25">
          <cell r="A25" t="str">
            <v>Evolution de la version des articles</v>
          </cell>
        </row>
        <row r="26">
          <cell r="A26" t="str">
            <v xml:space="preserve">Remplacé par </v>
          </cell>
        </row>
        <row r="27">
          <cell r="A27" t="str">
            <v>Réception faite d'office mais référence non reçue de DAHER</v>
          </cell>
        </row>
        <row r="28">
          <cell r="A28" t="str">
            <v>Régularisation de transfert non fait de DAHER</v>
          </cell>
        </row>
      </sheetData>
      <sheetData sheetId="1"/>
      <sheetData sheetId="2"/>
      <sheetData sheetId="3">
        <row r="2">
          <cell r="A2" t="str">
            <v>Interventions non facturées (retard de saisie ou intervention récente, P3R, Chantier...)</v>
          </cell>
        </row>
        <row r="3">
          <cell r="A3" t="str">
            <v>Accessoire géré en stock non sortis (thermostats, DAAF, DAACO…)</v>
          </cell>
        </row>
        <row r="4">
          <cell r="A4" t="str">
            <v>Accessoire de pose non géré en stock mal catégorisé</v>
          </cell>
        </row>
        <row r="5">
          <cell r="A5" t="str">
            <v>Pièce gérée en stock non sortie</v>
          </cell>
        </row>
        <row r="6">
          <cell r="A6" t="str">
            <v>Saisie BI avec un code générique (FOURNITURE) ou erreur de référence</v>
          </cell>
        </row>
        <row r="7">
          <cell r="A7" t="str">
            <v>Outillage non stockable mal catégorisé (réception en stock)</v>
          </cell>
        </row>
        <row r="8">
          <cell r="A8" t="str">
            <v>Consommables, PDR &lt; 4€, accessoire de pose mal catégorisés (non géré en stock)</v>
          </cell>
        </row>
        <row r="9">
          <cell r="A9" t="str">
            <v>Evolution de la version des articles</v>
          </cell>
        </row>
        <row r="10">
          <cell r="A10" t="str">
            <v>Erreur de saisie inventaire ou écart inventaire précédent</v>
          </cell>
        </row>
        <row r="11">
          <cell r="A11" t="str">
            <v>Consommation pendant l'inventaire</v>
          </cell>
        </row>
        <row r="12">
          <cell r="A12" t="str">
            <v>Réception manquante</v>
          </cell>
        </row>
        <row r="13">
          <cell r="A13" t="str">
            <v>Retour fournisseur non sorti du stock</v>
          </cell>
        </row>
        <row r="14">
          <cell r="A14" t="str">
            <v>Pièce gratuite donnée par fournisseur</v>
          </cell>
        </row>
        <row r="15">
          <cell r="A15" t="str">
            <v>Transfert entre organisations non fait</v>
          </cell>
        </row>
        <row r="16">
          <cell r="A16" t="str">
            <v>Transfert magasin vers véhicule ou véhicule vers magasin non saisi dans GAZELLE</v>
          </cell>
        </row>
        <row r="17">
          <cell r="A17" t="str">
            <v>Réajustement de stock suite à fusion d'agences/rachat</v>
          </cell>
        </row>
        <row r="18">
          <cell r="A18" t="str">
            <v>Erreur suite Transco RGS &lt;&gt; constructeur, DIFF, DIFF IT</v>
          </cell>
        </row>
        <row r="19">
          <cell r="A19" t="str">
            <v>Evolution de la version des articles</v>
          </cell>
        </row>
        <row r="20">
          <cell r="A20" t="str">
            <v xml:space="preserve">Remplacé par </v>
          </cell>
        </row>
        <row r="21">
          <cell r="A21" t="str">
            <v>Réception faite d'office mais référence non reçue de DAHER</v>
          </cell>
        </row>
        <row r="22">
          <cell r="A22" t="str">
            <v>Régularisation de transfert non fait de DAHER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EF63-189F-4CD8-AE0D-544E83AB17C9}">
  <dimension ref="A1:P2095"/>
  <sheetViews>
    <sheetView showGridLines="0" workbookViewId="0">
      <pane ySplit="2" topLeftCell="A3" activePane="bottomLeft" state="frozen"/>
      <selection pane="bottomLeft" activeCell="J15" sqref="J15"/>
    </sheetView>
  </sheetViews>
  <sheetFormatPr baseColWidth="10" defaultColWidth="11.44140625" defaultRowHeight="13.2"/>
  <cols>
    <col min="1" max="1" width="29" style="19" customWidth="1"/>
    <col min="2" max="2" width="15.88671875" style="9" customWidth="1"/>
    <col min="3" max="3" width="25.6640625" style="9" customWidth="1"/>
    <col min="4" max="5" width="11.44140625" style="9"/>
    <col min="6" max="10" width="10.6640625" style="10" customWidth="1"/>
    <col min="11" max="11" width="30.6640625" style="11" customWidth="1"/>
    <col min="12" max="12" width="11.44140625" style="9"/>
    <col min="13" max="13" width="11.44140625" style="10"/>
    <col min="14" max="14" width="11.44140625" style="19"/>
    <col min="15" max="15" width="11.44140625" style="20"/>
    <col min="16" max="16384" width="11.44140625" style="9"/>
  </cols>
  <sheetData>
    <row r="1" spans="1:15">
      <c r="A1" s="9"/>
      <c r="B1" s="9" t="s">
        <v>4274</v>
      </c>
      <c r="N1" s="9"/>
      <c r="O1" s="12"/>
    </row>
    <row r="2" spans="1:15" s="18" customFormat="1" ht="27" customHeight="1">
      <c r="A2" s="13"/>
      <c r="B2" s="14" t="s">
        <v>1737</v>
      </c>
      <c r="C2" s="14" t="s">
        <v>1738</v>
      </c>
      <c r="D2" s="14" t="s">
        <v>1739</v>
      </c>
      <c r="E2" s="14" t="s">
        <v>1740</v>
      </c>
      <c r="F2" s="15" t="s">
        <v>1741</v>
      </c>
      <c r="G2" s="15" t="s">
        <v>1742</v>
      </c>
      <c r="H2" s="15" t="s">
        <v>1743</v>
      </c>
      <c r="I2" s="15" t="s">
        <v>1744</v>
      </c>
      <c r="J2" s="15" t="s">
        <v>1745</v>
      </c>
      <c r="K2" s="16" t="s">
        <v>1746</v>
      </c>
      <c r="L2" s="14" t="s">
        <v>1747</v>
      </c>
      <c r="M2" s="15" t="s">
        <v>1748</v>
      </c>
      <c r="N2" s="13" t="s">
        <v>1749</v>
      </c>
      <c r="O2" s="17" t="s">
        <v>1750</v>
      </c>
    </row>
    <row r="3" spans="1:15">
      <c r="A3" s="19" t="str">
        <f>CONCATENATE(E3,B3)</f>
        <v>MAGASIN252SDU0010043328</v>
      </c>
      <c r="B3" s="9" t="s">
        <v>2950</v>
      </c>
      <c r="C3" s="9" t="s">
        <v>2951</v>
      </c>
      <c r="D3" s="9" t="s">
        <v>1753</v>
      </c>
      <c r="E3" s="9" t="s">
        <v>1122</v>
      </c>
      <c r="F3" s="10">
        <v>53</v>
      </c>
      <c r="G3" s="10">
        <v>53</v>
      </c>
      <c r="H3" s="10">
        <v>0</v>
      </c>
      <c r="I3" s="10">
        <v>0</v>
      </c>
      <c r="J3" s="10">
        <f t="shared" ref="J3:J66" si="0">ABS(IF(H3=0,0,I3/H3))</f>
        <v>0</v>
      </c>
      <c r="O3" s="20">
        <f t="shared" ref="O3:O66" si="1">N3-G3</f>
        <v>-53</v>
      </c>
    </row>
    <row r="4" spans="1:15">
      <c r="A4" s="19" t="str">
        <f t="shared" ref="A4:A67" si="2">CONCATENATE(E4,B4)</f>
        <v>MAGASIN252DAN030H8904</v>
      </c>
      <c r="B4" s="9" t="s">
        <v>4275</v>
      </c>
      <c r="C4" s="9" t="s">
        <v>4276</v>
      </c>
      <c r="D4" s="9" t="s">
        <v>1753</v>
      </c>
      <c r="E4" s="9" t="s">
        <v>1122</v>
      </c>
      <c r="F4" s="10">
        <v>45</v>
      </c>
      <c r="G4" s="10">
        <v>45</v>
      </c>
      <c r="H4" s="10">
        <v>0</v>
      </c>
      <c r="I4" s="10">
        <v>0</v>
      </c>
      <c r="J4" s="10">
        <f t="shared" si="0"/>
        <v>0</v>
      </c>
      <c r="O4" s="20">
        <f t="shared" si="1"/>
        <v>-45</v>
      </c>
    </row>
    <row r="5" spans="1:15">
      <c r="A5" s="19" t="str">
        <f t="shared" si="2"/>
        <v>MAGASIN252DAN030F4924</v>
      </c>
      <c r="B5" s="9" t="s">
        <v>4277</v>
      </c>
      <c r="C5" s="9" t="s">
        <v>4278</v>
      </c>
      <c r="D5" s="9" t="s">
        <v>1753</v>
      </c>
      <c r="E5" s="9" t="s">
        <v>1122</v>
      </c>
      <c r="F5" s="10">
        <v>41</v>
      </c>
      <c r="G5" s="10">
        <v>41</v>
      </c>
      <c r="H5" s="10">
        <v>0</v>
      </c>
      <c r="I5" s="10">
        <v>0</v>
      </c>
      <c r="J5" s="10">
        <f t="shared" si="0"/>
        <v>0</v>
      </c>
      <c r="O5" s="20">
        <f t="shared" si="1"/>
        <v>-41</v>
      </c>
    </row>
    <row r="6" spans="1:15">
      <c r="A6" s="19" t="str">
        <f t="shared" si="2"/>
        <v>MAGASIN252DAN030F4712</v>
      </c>
      <c r="B6" s="9" t="s">
        <v>4279</v>
      </c>
      <c r="C6" s="9" t="s">
        <v>4280</v>
      </c>
      <c r="D6" s="9" t="s">
        <v>1753</v>
      </c>
      <c r="E6" s="9" t="s">
        <v>1122</v>
      </c>
      <c r="F6" s="10">
        <v>38</v>
      </c>
      <c r="G6" s="10">
        <v>38</v>
      </c>
      <c r="H6" s="10">
        <v>0</v>
      </c>
      <c r="I6" s="10">
        <v>0</v>
      </c>
      <c r="J6" s="10">
        <f t="shared" si="0"/>
        <v>0</v>
      </c>
      <c r="O6" s="20">
        <f t="shared" si="1"/>
        <v>-38</v>
      </c>
    </row>
    <row r="7" spans="1:15">
      <c r="A7" s="19" t="str">
        <f t="shared" si="2"/>
        <v>MAGASIN252DAN030H8910</v>
      </c>
      <c r="B7" s="9" t="s">
        <v>4281</v>
      </c>
      <c r="C7" s="9" t="s">
        <v>4282</v>
      </c>
      <c r="D7" s="9" t="s">
        <v>1753</v>
      </c>
      <c r="E7" s="9" t="s">
        <v>1122</v>
      </c>
      <c r="F7" s="10">
        <v>38</v>
      </c>
      <c r="G7" s="10">
        <v>38</v>
      </c>
      <c r="H7" s="10">
        <v>0</v>
      </c>
      <c r="I7" s="10">
        <v>0</v>
      </c>
      <c r="J7" s="10">
        <f t="shared" si="0"/>
        <v>0</v>
      </c>
      <c r="O7" s="20">
        <f t="shared" si="1"/>
        <v>-38</v>
      </c>
    </row>
    <row r="8" spans="1:15">
      <c r="A8" s="19" t="str">
        <f t="shared" si="2"/>
        <v>MAGASIN252DAN030F6922</v>
      </c>
      <c r="B8" s="9" t="s">
        <v>4283</v>
      </c>
      <c r="C8" s="9" t="s">
        <v>4284</v>
      </c>
      <c r="D8" s="9" t="s">
        <v>1753</v>
      </c>
      <c r="E8" s="9" t="s">
        <v>1122</v>
      </c>
      <c r="F8" s="10">
        <v>35</v>
      </c>
      <c r="G8" s="10">
        <v>35</v>
      </c>
      <c r="H8" s="10">
        <v>0</v>
      </c>
      <c r="I8" s="10">
        <v>0</v>
      </c>
      <c r="J8" s="10">
        <f t="shared" si="0"/>
        <v>0</v>
      </c>
      <c r="O8" s="20">
        <f t="shared" si="1"/>
        <v>-35</v>
      </c>
    </row>
    <row r="9" spans="1:15">
      <c r="A9" s="19" t="str">
        <f t="shared" si="2"/>
        <v>MAGASIN252DAN030F6716</v>
      </c>
      <c r="B9" s="9" t="s">
        <v>4285</v>
      </c>
      <c r="C9" s="9" t="s">
        <v>4286</v>
      </c>
      <c r="D9" s="9" t="s">
        <v>1753</v>
      </c>
      <c r="E9" s="9" t="s">
        <v>1122</v>
      </c>
      <c r="F9" s="10">
        <v>33</v>
      </c>
      <c r="G9" s="10">
        <v>33</v>
      </c>
      <c r="H9" s="10">
        <v>0</v>
      </c>
      <c r="I9" s="10">
        <v>0</v>
      </c>
      <c r="J9" s="10">
        <f t="shared" si="0"/>
        <v>0</v>
      </c>
      <c r="O9" s="20">
        <f t="shared" si="1"/>
        <v>-33</v>
      </c>
    </row>
    <row r="10" spans="1:15">
      <c r="A10" s="19" t="str">
        <f t="shared" si="2"/>
        <v>MAGASIN252DAN030F4910</v>
      </c>
      <c r="B10" s="9" t="s">
        <v>4287</v>
      </c>
      <c r="C10" s="9" t="s">
        <v>4288</v>
      </c>
      <c r="D10" s="9" t="s">
        <v>1753</v>
      </c>
      <c r="E10" s="9" t="s">
        <v>1122</v>
      </c>
      <c r="F10" s="10">
        <v>31</v>
      </c>
      <c r="G10" s="10">
        <v>31</v>
      </c>
      <c r="H10" s="10">
        <v>0</v>
      </c>
      <c r="I10" s="10">
        <v>0</v>
      </c>
      <c r="J10" s="10">
        <f t="shared" si="0"/>
        <v>0</v>
      </c>
      <c r="O10" s="20">
        <f t="shared" si="1"/>
        <v>-31</v>
      </c>
    </row>
    <row r="11" spans="1:15">
      <c r="A11" s="19" t="str">
        <f t="shared" si="2"/>
        <v>MAGASIN252DAN030F8706</v>
      </c>
      <c r="B11" s="9" t="s">
        <v>4289</v>
      </c>
      <c r="C11" s="9" t="s">
        <v>4290</v>
      </c>
      <c r="D11" s="9" t="s">
        <v>1753</v>
      </c>
      <c r="E11" s="9" t="s">
        <v>1122</v>
      </c>
      <c r="F11" s="10">
        <v>30</v>
      </c>
      <c r="G11" s="10">
        <v>30</v>
      </c>
      <c r="H11" s="10">
        <v>0</v>
      </c>
      <c r="I11" s="10">
        <v>0</v>
      </c>
      <c r="J11" s="10">
        <f t="shared" si="0"/>
        <v>0</v>
      </c>
      <c r="O11" s="20">
        <f t="shared" si="1"/>
        <v>-30</v>
      </c>
    </row>
    <row r="12" spans="1:15">
      <c r="A12" s="19" t="str">
        <f t="shared" si="2"/>
        <v>MAGASIN252DAN030H6912</v>
      </c>
      <c r="B12" s="9" t="s">
        <v>4291</v>
      </c>
      <c r="C12" s="9" t="s">
        <v>4292</v>
      </c>
      <c r="D12" s="9" t="s">
        <v>1753</v>
      </c>
      <c r="E12" s="9" t="s">
        <v>1122</v>
      </c>
      <c r="F12" s="10">
        <v>30</v>
      </c>
      <c r="G12" s="10">
        <v>30</v>
      </c>
      <c r="H12" s="10">
        <v>0</v>
      </c>
      <c r="I12" s="10">
        <v>0</v>
      </c>
      <c r="J12" s="10">
        <f t="shared" si="0"/>
        <v>0</v>
      </c>
      <c r="O12" s="20">
        <f t="shared" si="1"/>
        <v>-30</v>
      </c>
    </row>
    <row r="13" spans="1:15">
      <c r="A13" s="19" t="str">
        <f t="shared" si="2"/>
        <v>MAGASIN252DAN030H8014</v>
      </c>
      <c r="B13" s="9" t="s">
        <v>4293</v>
      </c>
      <c r="C13" s="9" t="s">
        <v>4294</v>
      </c>
      <c r="D13" s="9" t="s">
        <v>1753</v>
      </c>
      <c r="E13" s="9" t="s">
        <v>1122</v>
      </c>
      <c r="F13" s="10">
        <v>30</v>
      </c>
      <c r="G13" s="10">
        <v>30</v>
      </c>
      <c r="H13" s="10">
        <v>0</v>
      </c>
      <c r="I13" s="10">
        <v>0</v>
      </c>
      <c r="J13" s="10">
        <f t="shared" si="0"/>
        <v>0</v>
      </c>
      <c r="O13" s="20">
        <f t="shared" si="1"/>
        <v>-30</v>
      </c>
    </row>
    <row r="14" spans="1:15">
      <c r="A14" s="19" t="str">
        <f t="shared" si="2"/>
        <v>MAGASIN252DAN030H8914</v>
      </c>
      <c r="B14" s="9" t="s">
        <v>4295</v>
      </c>
      <c r="C14" s="9" t="s">
        <v>4296</v>
      </c>
      <c r="D14" s="9" t="s">
        <v>1753</v>
      </c>
      <c r="E14" s="9" t="s">
        <v>1122</v>
      </c>
      <c r="F14" s="10">
        <v>30</v>
      </c>
      <c r="G14" s="10">
        <v>30</v>
      </c>
      <c r="H14" s="10">
        <v>0</v>
      </c>
      <c r="I14" s="10">
        <v>0</v>
      </c>
      <c r="J14" s="10">
        <f t="shared" si="0"/>
        <v>0</v>
      </c>
      <c r="O14" s="20">
        <f t="shared" si="1"/>
        <v>-30</v>
      </c>
    </row>
    <row r="15" spans="1:15">
      <c r="A15" s="19" t="str">
        <f t="shared" si="2"/>
        <v>MAGASIN252DAN030F6920</v>
      </c>
      <c r="B15" s="9" t="s">
        <v>4297</v>
      </c>
      <c r="C15" s="9" t="s">
        <v>4298</v>
      </c>
      <c r="D15" s="9" t="s">
        <v>1753</v>
      </c>
      <c r="E15" s="9" t="s">
        <v>1122</v>
      </c>
      <c r="F15" s="10">
        <v>26</v>
      </c>
      <c r="G15" s="10">
        <v>26</v>
      </c>
      <c r="H15" s="10">
        <v>0</v>
      </c>
      <c r="I15" s="10">
        <v>0</v>
      </c>
      <c r="J15" s="10">
        <f t="shared" si="0"/>
        <v>0</v>
      </c>
      <c r="O15" s="20">
        <f t="shared" si="1"/>
        <v>-26</v>
      </c>
    </row>
    <row r="16" spans="1:15">
      <c r="A16" s="19" t="str">
        <f t="shared" si="2"/>
        <v>MAGASIN252DAN030H4912</v>
      </c>
      <c r="B16" s="9" t="s">
        <v>4299</v>
      </c>
      <c r="C16" s="9" t="s">
        <v>4300</v>
      </c>
      <c r="D16" s="9" t="s">
        <v>1753</v>
      </c>
      <c r="E16" s="9" t="s">
        <v>1122</v>
      </c>
      <c r="F16" s="10">
        <v>26</v>
      </c>
      <c r="G16" s="10">
        <v>26</v>
      </c>
      <c r="H16" s="10">
        <v>0</v>
      </c>
      <c r="I16" s="10">
        <v>0</v>
      </c>
      <c r="J16" s="10">
        <f t="shared" si="0"/>
        <v>0</v>
      </c>
      <c r="O16" s="20">
        <f t="shared" si="1"/>
        <v>-26</v>
      </c>
    </row>
    <row r="17" spans="1:15">
      <c r="A17" s="19" t="str">
        <f t="shared" si="2"/>
        <v>MAGASIN252DAN030F8712</v>
      </c>
      <c r="B17" s="9" t="s">
        <v>4301</v>
      </c>
      <c r="C17" s="9" t="s">
        <v>4302</v>
      </c>
      <c r="D17" s="9" t="s">
        <v>1753</v>
      </c>
      <c r="E17" s="9" t="s">
        <v>1122</v>
      </c>
      <c r="F17" s="10">
        <v>25</v>
      </c>
      <c r="G17" s="10">
        <v>25</v>
      </c>
      <c r="H17" s="10">
        <v>0</v>
      </c>
      <c r="I17" s="10">
        <v>0</v>
      </c>
      <c r="J17" s="10">
        <f t="shared" si="0"/>
        <v>0</v>
      </c>
      <c r="O17" s="20">
        <f t="shared" si="1"/>
        <v>-25</v>
      </c>
    </row>
    <row r="18" spans="1:15">
      <c r="A18" s="19" t="str">
        <f t="shared" si="2"/>
        <v>MAGASIN252DAN030F8718</v>
      </c>
      <c r="B18" s="9" t="s">
        <v>4303</v>
      </c>
      <c r="C18" s="9" t="s">
        <v>4304</v>
      </c>
      <c r="D18" s="9" t="s">
        <v>1753</v>
      </c>
      <c r="E18" s="9" t="s">
        <v>1122</v>
      </c>
      <c r="F18" s="10">
        <v>25</v>
      </c>
      <c r="G18" s="10">
        <v>25</v>
      </c>
      <c r="H18" s="10">
        <v>0</v>
      </c>
      <c r="I18" s="10">
        <v>0</v>
      </c>
      <c r="J18" s="10">
        <f t="shared" si="0"/>
        <v>0</v>
      </c>
      <c r="O18" s="20">
        <f t="shared" si="1"/>
        <v>-25</v>
      </c>
    </row>
    <row r="19" spans="1:15">
      <c r="A19" s="19" t="str">
        <f t="shared" si="2"/>
        <v>MAGASIN252DAN030F4914</v>
      </c>
      <c r="B19" s="9" t="s">
        <v>4305</v>
      </c>
      <c r="C19" s="9" t="s">
        <v>4306</v>
      </c>
      <c r="D19" s="9" t="s">
        <v>1753</v>
      </c>
      <c r="E19" s="9" t="s">
        <v>1122</v>
      </c>
      <c r="F19" s="10">
        <v>24</v>
      </c>
      <c r="G19" s="10">
        <v>24</v>
      </c>
      <c r="H19" s="10">
        <v>0</v>
      </c>
      <c r="I19" s="10">
        <v>0</v>
      </c>
      <c r="J19" s="10">
        <f t="shared" si="0"/>
        <v>0</v>
      </c>
      <c r="O19" s="20">
        <f t="shared" si="1"/>
        <v>-24</v>
      </c>
    </row>
    <row r="20" spans="1:15">
      <c r="A20" s="19" t="str">
        <f t="shared" si="2"/>
        <v>MAGASIN252DAN030F4922</v>
      </c>
      <c r="B20" s="9" t="s">
        <v>4307</v>
      </c>
      <c r="C20" s="9" t="s">
        <v>4308</v>
      </c>
      <c r="D20" s="9" t="s">
        <v>1753</v>
      </c>
      <c r="E20" s="9" t="s">
        <v>1122</v>
      </c>
      <c r="F20" s="10">
        <v>23</v>
      </c>
      <c r="G20" s="10">
        <v>23</v>
      </c>
      <c r="H20" s="10">
        <v>0</v>
      </c>
      <c r="I20" s="10">
        <v>0</v>
      </c>
      <c r="J20" s="10">
        <f t="shared" si="0"/>
        <v>0</v>
      </c>
      <c r="O20" s="20">
        <f t="shared" si="1"/>
        <v>-23</v>
      </c>
    </row>
    <row r="21" spans="1:15">
      <c r="A21" s="19" t="str">
        <f t="shared" si="2"/>
        <v>MAGASIN252SOM138-15</v>
      </c>
      <c r="B21" s="9" t="s">
        <v>4309</v>
      </c>
      <c r="C21" s="9" t="s">
        <v>4310</v>
      </c>
      <c r="D21" s="9" t="s">
        <v>1753</v>
      </c>
      <c r="E21" s="9" t="s">
        <v>1122</v>
      </c>
      <c r="F21" s="10">
        <v>23</v>
      </c>
      <c r="G21" s="10">
        <v>23</v>
      </c>
      <c r="H21" s="10">
        <v>0</v>
      </c>
      <c r="I21" s="10">
        <v>0</v>
      </c>
      <c r="J21" s="10">
        <f t="shared" si="0"/>
        <v>0</v>
      </c>
      <c r="O21" s="20">
        <f t="shared" si="1"/>
        <v>-23</v>
      </c>
    </row>
    <row r="22" spans="1:15">
      <c r="A22" s="19" t="str">
        <f t="shared" si="2"/>
        <v>MAGASIN252DAN030H6910</v>
      </c>
      <c r="B22" s="9" t="s">
        <v>4311</v>
      </c>
      <c r="C22" s="9" t="s">
        <v>4312</v>
      </c>
      <c r="D22" s="9" t="s">
        <v>1753</v>
      </c>
      <c r="E22" s="9" t="s">
        <v>1122</v>
      </c>
      <c r="F22" s="10">
        <v>22</v>
      </c>
      <c r="G22" s="10">
        <v>22</v>
      </c>
      <c r="H22" s="10">
        <v>0</v>
      </c>
      <c r="I22" s="10">
        <v>0</v>
      </c>
      <c r="J22" s="10">
        <f t="shared" si="0"/>
        <v>0</v>
      </c>
      <c r="O22" s="20">
        <f t="shared" si="1"/>
        <v>-22</v>
      </c>
    </row>
    <row r="23" spans="1:15">
      <c r="A23" s="19" t="str">
        <f t="shared" si="2"/>
        <v>MAGASIN252DAN93-60-85</v>
      </c>
      <c r="B23" s="9" t="s">
        <v>4313</v>
      </c>
      <c r="C23" s="9" t="s">
        <v>4314</v>
      </c>
      <c r="D23" s="9" t="s">
        <v>1753</v>
      </c>
      <c r="E23" s="9" t="s">
        <v>1122</v>
      </c>
      <c r="F23" s="10">
        <v>22</v>
      </c>
      <c r="G23" s="10">
        <v>22</v>
      </c>
      <c r="H23" s="10">
        <v>0</v>
      </c>
      <c r="I23" s="10">
        <v>0</v>
      </c>
      <c r="J23" s="10">
        <f t="shared" si="0"/>
        <v>0</v>
      </c>
      <c r="O23" s="20">
        <f t="shared" si="1"/>
        <v>-22</v>
      </c>
    </row>
    <row r="24" spans="1:15">
      <c r="A24" s="19" t="str">
        <f t="shared" si="2"/>
        <v>MAGASIN252DAN030F4136</v>
      </c>
      <c r="B24" s="9" t="s">
        <v>4315</v>
      </c>
      <c r="C24" s="9" t="s">
        <v>4316</v>
      </c>
      <c r="D24" s="9" t="s">
        <v>1753</v>
      </c>
      <c r="E24" s="9" t="s">
        <v>1122</v>
      </c>
      <c r="F24" s="10">
        <v>21</v>
      </c>
      <c r="G24" s="10">
        <v>21</v>
      </c>
      <c r="H24" s="10">
        <v>0</v>
      </c>
      <c r="I24" s="10">
        <v>0</v>
      </c>
      <c r="J24" s="10">
        <f t="shared" si="0"/>
        <v>0</v>
      </c>
      <c r="O24" s="20">
        <f t="shared" si="1"/>
        <v>-21</v>
      </c>
    </row>
    <row r="25" spans="1:15">
      <c r="A25" s="19" t="str">
        <f t="shared" si="2"/>
        <v>MAGASIN252DAN030F8914</v>
      </c>
      <c r="B25" s="9" t="s">
        <v>4317</v>
      </c>
      <c r="C25" s="9" t="s">
        <v>4318</v>
      </c>
      <c r="D25" s="9" t="s">
        <v>1753</v>
      </c>
      <c r="E25" s="9" t="s">
        <v>1122</v>
      </c>
      <c r="F25" s="10">
        <v>21</v>
      </c>
      <c r="G25" s="10">
        <v>21</v>
      </c>
      <c r="H25" s="10">
        <v>0</v>
      </c>
      <c r="I25" s="10">
        <v>0</v>
      </c>
      <c r="J25" s="10">
        <f t="shared" si="0"/>
        <v>0</v>
      </c>
      <c r="O25" s="20">
        <f t="shared" si="1"/>
        <v>-21</v>
      </c>
    </row>
    <row r="26" spans="1:15">
      <c r="A26" s="19" t="str">
        <f t="shared" si="2"/>
        <v>MAGASIN252API180600</v>
      </c>
      <c r="B26" s="9" t="s">
        <v>4319</v>
      </c>
      <c r="C26" s="9" t="s">
        <v>4320</v>
      </c>
      <c r="D26" s="9" t="s">
        <v>1756</v>
      </c>
      <c r="E26" s="9" t="s">
        <v>1122</v>
      </c>
      <c r="F26" s="10">
        <v>20</v>
      </c>
      <c r="G26" s="10">
        <v>20</v>
      </c>
      <c r="H26" s="10">
        <v>0</v>
      </c>
      <c r="I26" s="10">
        <v>0</v>
      </c>
      <c r="J26" s="10">
        <f t="shared" si="0"/>
        <v>0</v>
      </c>
      <c r="O26" s="20">
        <f t="shared" si="1"/>
        <v>-20</v>
      </c>
    </row>
    <row r="27" spans="1:15">
      <c r="A27" s="19" t="str">
        <f t="shared" si="2"/>
        <v>MAGASIN252DAN030F6910</v>
      </c>
      <c r="B27" s="9" t="s">
        <v>4321</v>
      </c>
      <c r="C27" s="9" t="s">
        <v>4322</v>
      </c>
      <c r="D27" s="9" t="s">
        <v>1753</v>
      </c>
      <c r="E27" s="9" t="s">
        <v>1122</v>
      </c>
      <c r="F27" s="10">
        <v>20</v>
      </c>
      <c r="G27" s="10">
        <v>20</v>
      </c>
      <c r="H27" s="10">
        <v>0</v>
      </c>
      <c r="I27" s="10">
        <v>0</v>
      </c>
      <c r="J27" s="10">
        <f t="shared" si="0"/>
        <v>0</v>
      </c>
      <c r="O27" s="20">
        <f t="shared" si="1"/>
        <v>-20</v>
      </c>
    </row>
    <row r="28" spans="1:15">
      <c r="A28" s="19" t="str">
        <f t="shared" si="2"/>
        <v>MAGASIN252SOM212116</v>
      </c>
      <c r="B28" s="9" t="s">
        <v>4323</v>
      </c>
      <c r="C28" s="9" t="s">
        <v>4324</v>
      </c>
      <c r="D28" s="9" t="s">
        <v>1753</v>
      </c>
      <c r="E28" s="9" t="s">
        <v>1122</v>
      </c>
      <c r="F28" s="10">
        <v>20</v>
      </c>
      <c r="G28" s="10">
        <v>20</v>
      </c>
      <c r="H28" s="10">
        <v>0</v>
      </c>
      <c r="I28" s="10">
        <v>0</v>
      </c>
      <c r="J28" s="10">
        <f t="shared" si="0"/>
        <v>0</v>
      </c>
      <c r="O28" s="20">
        <f t="shared" si="1"/>
        <v>-20</v>
      </c>
    </row>
    <row r="29" spans="1:15">
      <c r="A29" s="19" t="str">
        <f t="shared" si="2"/>
        <v>MAGASIN252VIE7815513</v>
      </c>
      <c r="B29" s="9" t="s">
        <v>4325</v>
      </c>
      <c r="C29" s="9" t="s">
        <v>4326</v>
      </c>
      <c r="D29" s="9" t="s">
        <v>1753</v>
      </c>
      <c r="E29" s="9" t="s">
        <v>1122</v>
      </c>
      <c r="F29" s="10">
        <v>20</v>
      </c>
      <c r="G29" s="10">
        <v>20</v>
      </c>
      <c r="H29" s="10">
        <v>0</v>
      </c>
      <c r="I29" s="10">
        <v>0</v>
      </c>
      <c r="J29" s="10">
        <f t="shared" si="0"/>
        <v>0</v>
      </c>
      <c r="O29" s="20">
        <f t="shared" si="1"/>
        <v>-20</v>
      </c>
    </row>
    <row r="30" spans="1:15">
      <c r="A30" s="19" t="str">
        <f t="shared" si="2"/>
        <v>MAGASIN252ALD35112025</v>
      </c>
      <c r="B30" s="9" t="s">
        <v>4327</v>
      </c>
      <c r="C30" s="9" t="s">
        <v>4328</v>
      </c>
      <c r="D30" s="9" t="s">
        <v>1753</v>
      </c>
      <c r="E30" s="9" t="s">
        <v>1122</v>
      </c>
      <c r="F30" s="10">
        <v>19</v>
      </c>
      <c r="G30" s="10">
        <v>19</v>
      </c>
      <c r="H30" s="10">
        <v>0</v>
      </c>
      <c r="I30" s="10">
        <v>0</v>
      </c>
      <c r="J30" s="10">
        <f t="shared" si="0"/>
        <v>0</v>
      </c>
      <c r="O30" s="20">
        <f t="shared" si="1"/>
        <v>-19</v>
      </c>
    </row>
    <row r="31" spans="1:15">
      <c r="A31" s="19" t="str">
        <f t="shared" si="2"/>
        <v>MAGASIN252DAN030F6704</v>
      </c>
      <c r="B31" s="9" t="s">
        <v>4329</v>
      </c>
      <c r="C31" s="9" t="s">
        <v>4330</v>
      </c>
      <c r="D31" s="9" t="s">
        <v>1753</v>
      </c>
      <c r="E31" s="9" t="s">
        <v>1122</v>
      </c>
      <c r="F31" s="10">
        <v>19</v>
      </c>
      <c r="G31" s="10">
        <v>19</v>
      </c>
      <c r="H31" s="10">
        <v>0</v>
      </c>
      <c r="I31" s="10">
        <v>0</v>
      </c>
      <c r="J31" s="10">
        <f t="shared" si="0"/>
        <v>0</v>
      </c>
      <c r="O31" s="20">
        <f t="shared" si="1"/>
        <v>-19</v>
      </c>
    </row>
    <row r="32" spans="1:15">
      <c r="A32" s="19" t="str">
        <f t="shared" si="2"/>
        <v>MAGASIN252VIE7827987</v>
      </c>
      <c r="B32" s="9" t="s">
        <v>4331</v>
      </c>
      <c r="C32" s="9" t="s">
        <v>4332</v>
      </c>
      <c r="D32" s="9" t="s">
        <v>1753</v>
      </c>
      <c r="E32" s="9" t="s">
        <v>1122</v>
      </c>
      <c r="F32" s="10">
        <v>19</v>
      </c>
      <c r="G32" s="10">
        <v>19</v>
      </c>
      <c r="H32" s="10">
        <v>0</v>
      </c>
      <c r="I32" s="10">
        <v>0</v>
      </c>
      <c r="J32" s="10">
        <f t="shared" si="0"/>
        <v>0</v>
      </c>
      <c r="O32" s="20">
        <f t="shared" si="1"/>
        <v>-19</v>
      </c>
    </row>
    <row r="33" spans="1:15">
      <c r="A33" s="19" t="str">
        <f t="shared" si="2"/>
        <v>MAGASIN252DAN030F4132</v>
      </c>
      <c r="B33" s="9" t="s">
        <v>4333</v>
      </c>
      <c r="C33" s="9" t="s">
        <v>4334</v>
      </c>
      <c r="D33" s="9" t="s">
        <v>1753</v>
      </c>
      <c r="E33" s="9" t="s">
        <v>1122</v>
      </c>
      <c r="F33" s="10">
        <v>18</v>
      </c>
      <c r="G33" s="10">
        <v>18</v>
      </c>
      <c r="H33" s="10">
        <v>0</v>
      </c>
      <c r="I33" s="10">
        <v>0</v>
      </c>
      <c r="J33" s="10">
        <f t="shared" si="0"/>
        <v>0</v>
      </c>
      <c r="O33" s="20">
        <f t="shared" si="1"/>
        <v>-18</v>
      </c>
    </row>
    <row r="34" spans="1:15">
      <c r="A34" s="19" t="str">
        <f t="shared" si="2"/>
        <v>MAGASIN252DAN030F8716</v>
      </c>
      <c r="B34" s="9" t="s">
        <v>4335</v>
      </c>
      <c r="C34" s="9" t="s">
        <v>4336</v>
      </c>
      <c r="D34" s="9" t="s">
        <v>1753</v>
      </c>
      <c r="E34" s="9" t="s">
        <v>1122</v>
      </c>
      <c r="F34" s="10">
        <v>18</v>
      </c>
      <c r="G34" s="10">
        <v>18</v>
      </c>
      <c r="H34" s="10">
        <v>0</v>
      </c>
      <c r="I34" s="10">
        <v>0</v>
      </c>
      <c r="J34" s="10">
        <f t="shared" si="0"/>
        <v>0</v>
      </c>
      <c r="O34" s="20">
        <f t="shared" si="1"/>
        <v>-18</v>
      </c>
    </row>
    <row r="35" spans="1:15">
      <c r="A35" s="19" t="str">
        <f t="shared" si="2"/>
        <v>MAGASIN252DAN030F6918</v>
      </c>
      <c r="B35" s="9" t="s">
        <v>4337</v>
      </c>
      <c r="C35" s="9" t="s">
        <v>4338</v>
      </c>
      <c r="D35" s="9" t="s">
        <v>1753</v>
      </c>
      <c r="E35" s="9" t="s">
        <v>1122</v>
      </c>
      <c r="F35" s="10">
        <v>17</v>
      </c>
      <c r="G35" s="10">
        <v>17</v>
      </c>
      <c r="H35" s="10">
        <v>0</v>
      </c>
      <c r="I35" s="10">
        <v>0</v>
      </c>
      <c r="J35" s="10">
        <f t="shared" si="0"/>
        <v>0</v>
      </c>
      <c r="O35" s="20">
        <f t="shared" si="1"/>
        <v>-17</v>
      </c>
    </row>
    <row r="36" spans="1:15">
      <c r="A36" s="19" t="str">
        <f t="shared" si="2"/>
        <v>MAGASIN252DAN030F8916</v>
      </c>
      <c r="B36" s="9" t="s">
        <v>4339</v>
      </c>
      <c r="C36" s="9" t="s">
        <v>4340</v>
      </c>
      <c r="D36" s="9" t="s">
        <v>1753</v>
      </c>
      <c r="E36" s="9" t="s">
        <v>1122</v>
      </c>
      <c r="F36" s="10">
        <v>17</v>
      </c>
      <c r="G36" s="10">
        <v>17</v>
      </c>
      <c r="H36" s="10">
        <v>0</v>
      </c>
      <c r="I36" s="10">
        <v>0</v>
      </c>
      <c r="J36" s="10">
        <f t="shared" si="0"/>
        <v>0</v>
      </c>
      <c r="O36" s="20">
        <f t="shared" si="1"/>
        <v>-17</v>
      </c>
    </row>
    <row r="37" spans="1:15">
      <c r="A37" s="19" t="str">
        <f t="shared" si="2"/>
        <v>MAGASIN252DAN030F4920</v>
      </c>
      <c r="B37" s="9" t="s">
        <v>4341</v>
      </c>
      <c r="C37" s="9" t="s">
        <v>4342</v>
      </c>
      <c r="D37" s="9" t="s">
        <v>1753</v>
      </c>
      <c r="E37" s="9" t="s">
        <v>1122</v>
      </c>
      <c r="F37" s="10">
        <v>16</v>
      </c>
      <c r="G37" s="10">
        <v>16</v>
      </c>
      <c r="H37" s="10">
        <v>0</v>
      </c>
      <c r="I37" s="10">
        <v>0</v>
      </c>
      <c r="J37" s="10">
        <f t="shared" si="0"/>
        <v>0</v>
      </c>
      <c r="O37" s="20">
        <f t="shared" si="1"/>
        <v>-16</v>
      </c>
    </row>
    <row r="38" spans="1:15">
      <c r="A38" s="19" t="str">
        <f t="shared" si="2"/>
        <v>MAGASIN252DAN030F6904</v>
      </c>
      <c r="B38" s="9" t="s">
        <v>4343</v>
      </c>
      <c r="C38" s="9" t="s">
        <v>4344</v>
      </c>
      <c r="D38" s="9" t="s">
        <v>1753</v>
      </c>
      <c r="E38" s="9" t="s">
        <v>1122</v>
      </c>
      <c r="F38" s="10">
        <v>16</v>
      </c>
      <c r="G38" s="10">
        <v>16</v>
      </c>
      <c r="H38" s="10">
        <v>0</v>
      </c>
      <c r="I38" s="10">
        <v>0</v>
      </c>
      <c r="J38" s="10">
        <f t="shared" si="0"/>
        <v>0</v>
      </c>
      <c r="O38" s="20">
        <f t="shared" si="1"/>
        <v>-16</v>
      </c>
    </row>
    <row r="39" spans="1:15">
      <c r="A39" s="19" t="str">
        <f t="shared" si="2"/>
        <v>MAGASIN252DAN030H8912</v>
      </c>
      <c r="B39" s="9" t="s">
        <v>4345</v>
      </c>
      <c r="C39" s="9" t="s">
        <v>4346</v>
      </c>
      <c r="D39" s="9" t="s">
        <v>1753</v>
      </c>
      <c r="E39" s="9" t="s">
        <v>1122</v>
      </c>
      <c r="F39" s="10">
        <v>16</v>
      </c>
      <c r="G39" s="10">
        <v>16</v>
      </c>
      <c r="H39" s="10">
        <v>0</v>
      </c>
      <c r="I39" s="10">
        <v>0</v>
      </c>
      <c r="J39" s="10">
        <f t="shared" si="0"/>
        <v>0</v>
      </c>
      <c r="O39" s="20">
        <f t="shared" si="1"/>
        <v>-16</v>
      </c>
    </row>
    <row r="40" spans="1:15">
      <c r="A40" s="19" t="str">
        <f t="shared" si="2"/>
        <v>MAGASIN252SDUS1007000S</v>
      </c>
      <c r="B40" s="9" t="s">
        <v>1558</v>
      </c>
      <c r="C40" s="9" t="s">
        <v>1559</v>
      </c>
      <c r="D40" s="9" t="s">
        <v>1760</v>
      </c>
      <c r="E40" s="9" t="s">
        <v>1122</v>
      </c>
      <c r="F40" s="10">
        <v>15</v>
      </c>
      <c r="G40" s="10">
        <v>16</v>
      </c>
      <c r="H40" s="10">
        <v>1</v>
      </c>
      <c r="I40" s="10">
        <v>4</v>
      </c>
      <c r="J40" s="10">
        <f t="shared" si="0"/>
        <v>4</v>
      </c>
      <c r="O40" s="20">
        <f t="shared" si="1"/>
        <v>-16</v>
      </c>
    </row>
    <row r="41" spans="1:15">
      <c r="A41" s="19" t="str">
        <f t="shared" si="2"/>
        <v>MAGASIN252SDUS5720200S</v>
      </c>
      <c r="B41" s="9" t="s">
        <v>4347</v>
      </c>
      <c r="C41" s="9" t="s">
        <v>936</v>
      </c>
      <c r="D41" s="9" t="s">
        <v>1760</v>
      </c>
      <c r="E41" s="9" t="s">
        <v>1122</v>
      </c>
      <c r="F41" s="10">
        <v>16</v>
      </c>
      <c r="G41" s="10">
        <v>16</v>
      </c>
      <c r="H41" s="10">
        <v>0</v>
      </c>
      <c r="I41" s="10">
        <v>0</v>
      </c>
      <c r="J41" s="10">
        <f t="shared" si="0"/>
        <v>0</v>
      </c>
      <c r="O41" s="20">
        <f t="shared" si="1"/>
        <v>-16</v>
      </c>
    </row>
    <row r="42" spans="1:15">
      <c r="A42" s="19" t="str">
        <f t="shared" si="2"/>
        <v>MAGASIN252DAN030F8910</v>
      </c>
      <c r="B42" s="9" t="s">
        <v>4348</v>
      </c>
      <c r="C42" s="9" t="s">
        <v>4349</v>
      </c>
      <c r="D42" s="9" t="s">
        <v>1753</v>
      </c>
      <c r="E42" s="9" t="s">
        <v>1122</v>
      </c>
      <c r="F42" s="10">
        <v>15</v>
      </c>
      <c r="G42" s="10">
        <v>15</v>
      </c>
      <c r="H42" s="10">
        <v>0</v>
      </c>
      <c r="I42" s="10">
        <v>0</v>
      </c>
      <c r="J42" s="10">
        <f t="shared" si="0"/>
        <v>0</v>
      </c>
      <c r="O42" s="20">
        <f t="shared" si="1"/>
        <v>-15</v>
      </c>
    </row>
    <row r="43" spans="1:15">
      <c r="A43" s="19" t="str">
        <f t="shared" si="2"/>
        <v>MAGASIN252VIE7822205</v>
      </c>
      <c r="B43" s="9" t="s">
        <v>4350</v>
      </c>
      <c r="C43" s="9" t="s">
        <v>4351</v>
      </c>
      <c r="D43" s="9" t="s">
        <v>1753</v>
      </c>
      <c r="E43" s="9" t="s">
        <v>1122</v>
      </c>
      <c r="F43" s="10">
        <v>15</v>
      </c>
      <c r="G43" s="10">
        <v>15</v>
      </c>
      <c r="H43" s="10">
        <v>0</v>
      </c>
      <c r="I43" s="10">
        <v>0</v>
      </c>
      <c r="J43" s="10">
        <f t="shared" si="0"/>
        <v>0</v>
      </c>
      <c r="O43" s="20">
        <f t="shared" si="1"/>
        <v>-15</v>
      </c>
    </row>
    <row r="44" spans="1:15">
      <c r="A44" s="19" t="str">
        <f t="shared" si="2"/>
        <v>MAGASIN252DAN030F8704</v>
      </c>
      <c r="B44" s="9" t="s">
        <v>4352</v>
      </c>
      <c r="C44" s="9" t="s">
        <v>4353</v>
      </c>
      <c r="D44" s="9" t="s">
        <v>1753</v>
      </c>
      <c r="E44" s="9" t="s">
        <v>1122</v>
      </c>
      <c r="F44" s="10">
        <v>14</v>
      </c>
      <c r="G44" s="10">
        <v>14</v>
      </c>
      <c r="H44" s="10">
        <v>0</v>
      </c>
      <c r="I44" s="10">
        <v>0</v>
      </c>
      <c r="J44" s="10">
        <f t="shared" si="0"/>
        <v>0</v>
      </c>
      <c r="O44" s="20">
        <f t="shared" si="1"/>
        <v>-14</v>
      </c>
    </row>
    <row r="45" spans="1:15">
      <c r="A45" s="19" t="str">
        <f t="shared" si="2"/>
        <v>MAGASIN252DAN030H8908</v>
      </c>
      <c r="B45" s="9" t="s">
        <v>3644</v>
      </c>
      <c r="C45" s="9" t="s">
        <v>3645</v>
      </c>
      <c r="D45" s="9" t="s">
        <v>1753</v>
      </c>
      <c r="E45" s="9" t="s">
        <v>1122</v>
      </c>
      <c r="F45" s="10">
        <v>14</v>
      </c>
      <c r="G45" s="10">
        <v>14</v>
      </c>
      <c r="H45" s="10">
        <v>0</v>
      </c>
      <c r="I45" s="10">
        <v>0</v>
      </c>
      <c r="J45" s="10">
        <f t="shared" si="0"/>
        <v>0</v>
      </c>
      <c r="O45" s="20">
        <f t="shared" si="1"/>
        <v>-14</v>
      </c>
    </row>
    <row r="46" spans="1:15">
      <c r="A46" s="19" t="str">
        <f t="shared" si="2"/>
        <v>MAGASIN252VIE7822307</v>
      </c>
      <c r="B46" s="9" t="s">
        <v>4354</v>
      </c>
      <c r="C46" s="9" t="s">
        <v>4355</v>
      </c>
      <c r="D46" s="9" t="s">
        <v>1753</v>
      </c>
      <c r="E46" s="9" t="s">
        <v>1122</v>
      </c>
      <c r="F46" s="10">
        <v>14</v>
      </c>
      <c r="G46" s="10">
        <v>14</v>
      </c>
      <c r="H46" s="10">
        <v>0</v>
      </c>
      <c r="I46" s="10">
        <v>0</v>
      </c>
      <c r="J46" s="10">
        <f t="shared" si="0"/>
        <v>0</v>
      </c>
      <c r="O46" s="20">
        <f t="shared" si="1"/>
        <v>-14</v>
      </c>
    </row>
    <row r="47" spans="1:15">
      <c r="A47" s="19" t="str">
        <f t="shared" si="2"/>
        <v>MAGASIN252MTS61000733S</v>
      </c>
      <c r="B47" s="9" t="s">
        <v>672</v>
      </c>
      <c r="C47" s="9" t="s">
        <v>664</v>
      </c>
      <c r="D47" s="9" t="s">
        <v>1760</v>
      </c>
      <c r="E47" s="9" t="s">
        <v>1122</v>
      </c>
      <c r="F47" s="10">
        <v>14</v>
      </c>
      <c r="G47" s="10">
        <v>14</v>
      </c>
      <c r="H47" s="10">
        <v>0</v>
      </c>
      <c r="I47" s="10">
        <v>0</v>
      </c>
      <c r="J47" s="10">
        <f t="shared" si="0"/>
        <v>0</v>
      </c>
      <c r="O47" s="20">
        <f t="shared" si="1"/>
        <v>-14</v>
      </c>
    </row>
    <row r="48" spans="1:15">
      <c r="A48" s="19" t="str">
        <f t="shared" si="2"/>
        <v>MAGASIN252HAM2700-4</v>
      </c>
      <c r="B48" s="9" t="s">
        <v>4356</v>
      </c>
      <c r="C48" s="9" t="s">
        <v>4357</v>
      </c>
      <c r="D48" s="9" t="s">
        <v>1753</v>
      </c>
      <c r="E48" s="9" t="s">
        <v>1122</v>
      </c>
      <c r="F48" s="10">
        <v>13</v>
      </c>
      <c r="G48" s="10">
        <v>13</v>
      </c>
      <c r="H48" s="10">
        <v>0</v>
      </c>
      <c r="I48" s="10">
        <v>0</v>
      </c>
      <c r="J48" s="10">
        <f t="shared" si="0"/>
        <v>0</v>
      </c>
      <c r="O48" s="20">
        <f t="shared" si="1"/>
        <v>-13</v>
      </c>
    </row>
    <row r="49" spans="1:15">
      <c r="A49" s="19" t="str">
        <f t="shared" si="2"/>
        <v>MAGASIN252BAN606-10</v>
      </c>
      <c r="B49" s="9" t="s">
        <v>4358</v>
      </c>
      <c r="C49" s="9" t="s">
        <v>4359</v>
      </c>
      <c r="D49" s="9" t="s">
        <v>1756</v>
      </c>
      <c r="E49" s="9" t="s">
        <v>1122</v>
      </c>
      <c r="F49" s="10">
        <v>12</v>
      </c>
      <c r="G49" s="10">
        <v>12</v>
      </c>
      <c r="H49" s="10">
        <v>0</v>
      </c>
      <c r="I49" s="10">
        <v>0</v>
      </c>
      <c r="J49" s="10">
        <f t="shared" si="0"/>
        <v>0</v>
      </c>
      <c r="O49" s="20">
        <f t="shared" si="1"/>
        <v>-12</v>
      </c>
    </row>
    <row r="50" spans="1:15">
      <c r="A50" s="19" t="str">
        <f t="shared" si="2"/>
        <v>MAGASIN252DAN030F4926</v>
      </c>
      <c r="B50" s="9" t="s">
        <v>4360</v>
      </c>
      <c r="C50" s="9" t="s">
        <v>4361</v>
      </c>
      <c r="D50" s="9" t="s">
        <v>1753</v>
      </c>
      <c r="E50" s="9" t="s">
        <v>1122</v>
      </c>
      <c r="F50" s="10">
        <v>12</v>
      </c>
      <c r="G50" s="10">
        <v>12</v>
      </c>
      <c r="H50" s="10">
        <v>0</v>
      </c>
      <c r="I50" s="10">
        <v>0</v>
      </c>
      <c r="J50" s="10">
        <f t="shared" si="0"/>
        <v>0</v>
      </c>
      <c r="O50" s="20">
        <f t="shared" si="1"/>
        <v>-12</v>
      </c>
    </row>
    <row r="51" spans="1:15">
      <c r="A51" s="19" t="str">
        <f t="shared" si="2"/>
        <v>MAGASIN252DAN030F8912</v>
      </c>
      <c r="B51" s="9" t="s">
        <v>4362</v>
      </c>
      <c r="C51" s="9" t="s">
        <v>4363</v>
      </c>
      <c r="D51" s="9" t="s">
        <v>1753</v>
      </c>
      <c r="E51" s="9" t="s">
        <v>1122</v>
      </c>
      <c r="F51" s="10">
        <v>12</v>
      </c>
      <c r="G51" s="10">
        <v>12</v>
      </c>
      <c r="H51" s="10">
        <v>0</v>
      </c>
      <c r="I51" s="10">
        <v>0</v>
      </c>
      <c r="J51" s="10">
        <f t="shared" si="0"/>
        <v>0</v>
      </c>
      <c r="O51" s="20">
        <f t="shared" si="1"/>
        <v>-12</v>
      </c>
    </row>
    <row r="52" spans="1:15">
      <c r="A52" s="19" t="str">
        <f t="shared" si="2"/>
        <v>MAGASIN252DAN030H6920</v>
      </c>
      <c r="B52" s="9" t="s">
        <v>4364</v>
      </c>
      <c r="C52" s="9" t="s">
        <v>4365</v>
      </c>
      <c r="D52" s="9" t="s">
        <v>1753</v>
      </c>
      <c r="E52" s="9" t="s">
        <v>1122</v>
      </c>
      <c r="F52" s="10">
        <v>12</v>
      </c>
      <c r="G52" s="10">
        <v>12</v>
      </c>
      <c r="H52" s="10">
        <v>0</v>
      </c>
      <c r="I52" s="10">
        <v>0</v>
      </c>
      <c r="J52" s="10">
        <f t="shared" si="0"/>
        <v>0</v>
      </c>
      <c r="O52" s="20">
        <f t="shared" si="1"/>
        <v>-12</v>
      </c>
    </row>
    <row r="53" spans="1:15">
      <c r="A53" s="19" t="str">
        <f t="shared" si="2"/>
        <v>MAGASIN252DAN030F4904</v>
      </c>
      <c r="B53" s="9" t="s">
        <v>4366</v>
      </c>
      <c r="C53" s="9" t="s">
        <v>4367</v>
      </c>
      <c r="D53" s="9" t="s">
        <v>1753</v>
      </c>
      <c r="E53" s="9" t="s">
        <v>1122</v>
      </c>
      <c r="F53" s="10">
        <v>11</v>
      </c>
      <c r="G53" s="10">
        <v>11</v>
      </c>
      <c r="H53" s="10">
        <v>0</v>
      </c>
      <c r="I53" s="10">
        <v>0</v>
      </c>
      <c r="J53" s="10">
        <f t="shared" si="0"/>
        <v>0</v>
      </c>
      <c r="O53" s="20">
        <f t="shared" si="1"/>
        <v>-11</v>
      </c>
    </row>
    <row r="54" spans="1:15" s="21" customFormat="1">
      <c r="A54" s="19" t="str">
        <f t="shared" si="2"/>
        <v>MAGASIN252DAN030F6916</v>
      </c>
      <c r="B54" s="9" t="s">
        <v>3642</v>
      </c>
      <c r="C54" s="9" t="s">
        <v>3643</v>
      </c>
      <c r="D54" s="9" t="s">
        <v>1753</v>
      </c>
      <c r="E54" s="9" t="s">
        <v>1122</v>
      </c>
      <c r="F54" s="10">
        <v>11</v>
      </c>
      <c r="G54" s="10">
        <v>11</v>
      </c>
      <c r="H54" s="10">
        <v>0</v>
      </c>
      <c r="I54" s="10">
        <v>0</v>
      </c>
      <c r="J54" s="10">
        <f t="shared" si="0"/>
        <v>0</v>
      </c>
      <c r="K54" s="11"/>
      <c r="L54" s="9"/>
      <c r="M54" s="10"/>
      <c r="N54" s="19"/>
      <c r="O54" s="20">
        <f t="shared" si="1"/>
        <v>-11</v>
      </c>
    </row>
    <row r="55" spans="1:15">
      <c r="A55" s="19" t="str">
        <f t="shared" si="2"/>
        <v>MAGASIN252DAN030H6010</v>
      </c>
      <c r="B55" s="9" t="s">
        <v>4368</v>
      </c>
      <c r="C55" s="9" t="s">
        <v>4369</v>
      </c>
      <c r="D55" s="9" t="s">
        <v>1753</v>
      </c>
      <c r="E55" s="9" t="s">
        <v>1122</v>
      </c>
      <c r="F55" s="10">
        <v>11</v>
      </c>
      <c r="G55" s="10">
        <v>11</v>
      </c>
      <c r="H55" s="10">
        <v>0</v>
      </c>
      <c r="I55" s="10">
        <v>0</v>
      </c>
      <c r="J55" s="10">
        <f t="shared" si="0"/>
        <v>0</v>
      </c>
      <c r="O55" s="20">
        <f t="shared" si="1"/>
        <v>-11</v>
      </c>
    </row>
    <row r="56" spans="1:15" s="21" customFormat="1">
      <c r="A56" s="19" t="str">
        <f t="shared" si="2"/>
        <v>MAGASIN252DDIS101350</v>
      </c>
      <c r="B56" s="9" t="s">
        <v>4370</v>
      </c>
      <c r="C56" s="9" t="s">
        <v>941</v>
      </c>
      <c r="D56" s="9" t="s">
        <v>1753</v>
      </c>
      <c r="E56" s="9" t="s">
        <v>1122</v>
      </c>
      <c r="F56" s="10">
        <v>11</v>
      </c>
      <c r="G56" s="10">
        <v>11</v>
      </c>
      <c r="H56" s="10">
        <v>0</v>
      </c>
      <c r="I56" s="10">
        <v>0</v>
      </c>
      <c r="J56" s="10">
        <f t="shared" si="0"/>
        <v>0</v>
      </c>
      <c r="K56" s="11"/>
      <c r="L56" s="9"/>
      <c r="M56" s="10"/>
      <c r="N56" s="19"/>
      <c r="O56" s="20">
        <f t="shared" si="1"/>
        <v>-11</v>
      </c>
    </row>
    <row r="57" spans="1:15">
      <c r="A57" s="19" t="str">
        <f t="shared" si="2"/>
        <v>MAGASIN252VIE7816297</v>
      </c>
      <c r="B57" s="9" t="s">
        <v>4371</v>
      </c>
      <c r="C57" s="9" t="s">
        <v>4372</v>
      </c>
      <c r="D57" s="9" t="s">
        <v>1753</v>
      </c>
      <c r="E57" s="9" t="s">
        <v>1122</v>
      </c>
      <c r="F57" s="10">
        <v>11</v>
      </c>
      <c r="G57" s="10">
        <v>11</v>
      </c>
      <c r="H57" s="10">
        <v>0</v>
      </c>
      <c r="I57" s="10">
        <v>0</v>
      </c>
      <c r="J57" s="10">
        <f t="shared" si="0"/>
        <v>0</v>
      </c>
      <c r="O57" s="20">
        <f t="shared" si="1"/>
        <v>-11</v>
      </c>
    </row>
    <row r="58" spans="1:15">
      <c r="A58" s="19" t="str">
        <f t="shared" si="2"/>
        <v>MAGASIN252VIE7815511</v>
      </c>
      <c r="B58" s="9" t="s">
        <v>1701</v>
      </c>
      <c r="C58" s="9" t="s">
        <v>1702</v>
      </c>
      <c r="D58" s="9" t="s">
        <v>1753</v>
      </c>
      <c r="E58" s="9" t="s">
        <v>1122</v>
      </c>
      <c r="F58" s="10">
        <v>10</v>
      </c>
      <c r="G58" s="10">
        <v>11</v>
      </c>
      <c r="H58" s="10">
        <v>1</v>
      </c>
      <c r="I58" s="10">
        <v>13.212260000000001</v>
      </c>
      <c r="J58" s="10">
        <f t="shared" si="0"/>
        <v>13.212260000000001</v>
      </c>
      <c r="O58" s="20">
        <f t="shared" si="1"/>
        <v>-11</v>
      </c>
    </row>
    <row r="59" spans="1:15">
      <c r="A59" s="19" t="str">
        <f t="shared" si="2"/>
        <v>MAGASIN252VIE7822306</v>
      </c>
      <c r="B59" s="9" t="s">
        <v>4373</v>
      </c>
      <c r="C59" s="9" t="s">
        <v>4374</v>
      </c>
      <c r="D59" s="9" t="s">
        <v>1753</v>
      </c>
      <c r="E59" s="9" t="s">
        <v>1122</v>
      </c>
      <c r="F59" s="10">
        <v>11</v>
      </c>
      <c r="G59" s="10">
        <v>11</v>
      </c>
      <c r="H59" s="10">
        <v>0</v>
      </c>
      <c r="I59" s="10">
        <v>0</v>
      </c>
      <c r="J59" s="10">
        <f t="shared" si="0"/>
        <v>0</v>
      </c>
      <c r="O59" s="20">
        <f t="shared" si="1"/>
        <v>-11</v>
      </c>
    </row>
    <row r="60" spans="1:15">
      <c r="A60" s="19" t="str">
        <f t="shared" si="2"/>
        <v>MAGASIN252VIE7822320</v>
      </c>
      <c r="B60" s="9" t="s">
        <v>4375</v>
      </c>
      <c r="C60" s="9" t="s">
        <v>4376</v>
      </c>
      <c r="D60" s="9" t="s">
        <v>1753</v>
      </c>
      <c r="E60" s="9" t="s">
        <v>1122</v>
      </c>
      <c r="F60" s="10">
        <v>11</v>
      </c>
      <c r="G60" s="10">
        <v>11</v>
      </c>
      <c r="H60" s="10">
        <v>0</v>
      </c>
      <c r="I60" s="10">
        <v>0</v>
      </c>
      <c r="J60" s="10">
        <f t="shared" si="0"/>
        <v>0</v>
      </c>
      <c r="O60" s="20">
        <f t="shared" si="1"/>
        <v>-11</v>
      </c>
    </row>
    <row r="61" spans="1:15">
      <c r="A61" s="19" t="str">
        <f t="shared" si="2"/>
        <v>MAGASIN252MTS65104333S</v>
      </c>
      <c r="B61" s="9" t="s">
        <v>829</v>
      </c>
      <c r="C61" s="9" t="s">
        <v>830</v>
      </c>
      <c r="D61" s="9" t="s">
        <v>1760</v>
      </c>
      <c r="E61" s="9" t="s">
        <v>1122</v>
      </c>
      <c r="F61" s="10">
        <v>11</v>
      </c>
      <c r="G61" s="10">
        <v>11</v>
      </c>
      <c r="H61" s="10">
        <v>0</v>
      </c>
      <c r="I61" s="10">
        <v>0</v>
      </c>
      <c r="J61" s="10">
        <f t="shared" si="0"/>
        <v>0</v>
      </c>
      <c r="O61" s="20">
        <f t="shared" si="1"/>
        <v>-11</v>
      </c>
    </row>
    <row r="62" spans="1:15">
      <c r="A62" s="19" t="str">
        <f t="shared" si="2"/>
        <v>MAGASIN252SKU-00000016</v>
      </c>
      <c r="B62" s="9" t="s">
        <v>4377</v>
      </c>
      <c r="C62" s="9" t="s">
        <v>4378</v>
      </c>
      <c r="D62" s="9" t="s">
        <v>1756</v>
      </c>
      <c r="E62" s="9" t="s">
        <v>1122</v>
      </c>
      <c r="F62" s="10">
        <v>10</v>
      </c>
      <c r="G62" s="10">
        <v>10</v>
      </c>
      <c r="H62" s="10">
        <v>0</v>
      </c>
      <c r="I62" s="10">
        <v>0</v>
      </c>
      <c r="J62" s="10">
        <f t="shared" si="0"/>
        <v>0</v>
      </c>
      <c r="O62" s="20">
        <f t="shared" si="1"/>
        <v>-10</v>
      </c>
    </row>
    <row r="63" spans="1:15">
      <c r="A63" s="19" t="str">
        <f t="shared" si="2"/>
        <v>MAGASIN252ATL000284</v>
      </c>
      <c r="B63" s="9" t="s">
        <v>4379</v>
      </c>
      <c r="C63" s="9" t="s">
        <v>4380</v>
      </c>
      <c r="D63" s="9" t="s">
        <v>1753</v>
      </c>
      <c r="E63" s="9" t="s">
        <v>1122</v>
      </c>
      <c r="F63" s="10">
        <v>10</v>
      </c>
      <c r="G63" s="10">
        <v>10</v>
      </c>
      <c r="H63" s="10">
        <v>0</v>
      </c>
      <c r="I63" s="10">
        <v>0</v>
      </c>
      <c r="J63" s="10">
        <f t="shared" si="0"/>
        <v>0</v>
      </c>
      <c r="O63" s="20">
        <f t="shared" si="1"/>
        <v>-10</v>
      </c>
    </row>
    <row r="64" spans="1:15">
      <c r="A64" s="19" t="str">
        <f t="shared" si="2"/>
        <v>MAGASIN252BAN0295521</v>
      </c>
      <c r="B64" s="9" t="s">
        <v>1858</v>
      </c>
      <c r="C64" s="9" t="s">
        <v>1859</v>
      </c>
      <c r="D64" s="9" t="s">
        <v>1753</v>
      </c>
      <c r="E64" s="9" t="s">
        <v>1122</v>
      </c>
      <c r="F64" s="10">
        <v>10</v>
      </c>
      <c r="G64" s="10">
        <v>10</v>
      </c>
      <c r="H64" s="10">
        <v>0</v>
      </c>
      <c r="I64" s="10">
        <v>0</v>
      </c>
      <c r="J64" s="10">
        <f t="shared" si="0"/>
        <v>0</v>
      </c>
      <c r="O64" s="20">
        <f t="shared" si="1"/>
        <v>-10</v>
      </c>
    </row>
    <row r="65" spans="1:15">
      <c r="A65" s="19" t="str">
        <f t="shared" si="2"/>
        <v>MAGASIN252BAN607-10</v>
      </c>
      <c r="B65" s="9" t="s">
        <v>4381</v>
      </c>
      <c r="C65" s="9" t="s">
        <v>4382</v>
      </c>
      <c r="D65" s="9" t="s">
        <v>1753</v>
      </c>
      <c r="E65" s="9" t="s">
        <v>1122</v>
      </c>
      <c r="F65" s="10">
        <v>10</v>
      </c>
      <c r="G65" s="10">
        <v>10</v>
      </c>
      <c r="H65" s="10">
        <v>0</v>
      </c>
      <c r="I65" s="10">
        <v>0</v>
      </c>
      <c r="J65" s="10">
        <f t="shared" si="0"/>
        <v>0</v>
      </c>
      <c r="O65" s="20">
        <f t="shared" si="1"/>
        <v>-10</v>
      </c>
    </row>
    <row r="66" spans="1:15">
      <c r="A66" s="19" t="str">
        <f t="shared" si="2"/>
        <v>MAGASIN252DAN030F4140</v>
      </c>
      <c r="B66" s="9" t="s">
        <v>4383</v>
      </c>
      <c r="C66" s="9" t="s">
        <v>4384</v>
      </c>
      <c r="D66" s="9" t="s">
        <v>1753</v>
      </c>
      <c r="E66" s="9" t="s">
        <v>1122</v>
      </c>
      <c r="F66" s="10">
        <v>10</v>
      </c>
      <c r="G66" s="10">
        <v>10</v>
      </c>
      <c r="H66" s="10">
        <v>0</v>
      </c>
      <c r="I66" s="10">
        <v>0</v>
      </c>
      <c r="J66" s="10">
        <f t="shared" si="0"/>
        <v>0</v>
      </c>
      <c r="O66" s="20">
        <f t="shared" si="1"/>
        <v>-10</v>
      </c>
    </row>
    <row r="67" spans="1:15">
      <c r="A67" s="19" t="str">
        <f t="shared" si="2"/>
        <v>MAGASIN252DAN030F8710</v>
      </c>
      <c r="B67" s="9" t="s">
        <v>4385</v>
      </c>
      <c r="C67" s="9" t="s">
        <v>4386</v>
      </c>
      <c r="D67" s="9" t="s">
        <v>1753</v>
      </c>
      <c r="E67" s="9" t="s">
        <v>1122</v>
      </c>
      <c r="F67" s="10">
        <v>10</v>
      </c>
      <c r="G67" s="10">
        <v>10</v>
      </c>
      <c r="H67" s="10">
        <v>0</v>
      </c>
      <c r="I67" s="10">
        <v>0</v>
      </c>
      <c r="J67" s="10">
        <f t="shared" ref="J67:J130" si="3">ABS(IF(H67=0,0,I67/H67))</f>
        <v>0</v>
      </c>
      <c r="O67" s="20">
        <f t="shared" ref="O67:O130" si="4">N67-G67</f>
        <v>-10</v>
      </c>
    </row>
    <row r="68" spans="1:15" s="21" customFormat="1">
      <c r="A68" s="19" t="str">
        <f t="shared" ref="A68:A131" si="5">CONCATENATE(E68,B68)</f>
        <v>MAGASIN252ELM87167283490</v>
      </c>
      <c r="B68" s="9" t="s">
        <v>4387</v>
      </c>
      <c r="C68" s="9" t="s">
        <v>4388</v>
      </c>
      <c r="D68" s="9" t="s">
        <v>1753</v>
      </c>
      <c r="E68" s="9" t="s">
        <v>1122</v>
      </c>
      <c r="F68" s="10">
        <v>10</v>
      </c>
      <c r="G68" s="10">
        <v>10</v>
      </c>
      <c r="H68" s="10">
        <v>0</v>
      </c>
      <c r="I68" s="10">
        <v>0</v>
      </c>
      <c r="J68" s="10">
        <f t="shared" si="3"/>
        <v>0</v>
      </c>
      <c r="K68" s="11"/>
      <c r="L68" s="9"/>
      <c r="M68" s="10"/>
      <c r="N68" s="19"/>
      <c r="O68" s="20">
        <f t="shared" si="4"/>
        <v>-10</v>
      </c>
    </row>
    <row r="69" spans="1:15">
      <c r="A69" s="19" t="str">
        <f t="shared" si="5"/>
        <v>MAGASIN252MTS61310088</v>
      </c>
      <c r="B69" s="9" t="s">
        <v>4389</v>
      </c>
      <c r="C69" s="9" t="s">
        <v>4390</v>
      </c>
      <c r="D69" s="9" t="s">
        <v>1753</v>
      </c>
      <c r="E69" s="9" t="s">
        <v>1122</v>
      </c>
      <c r="F69" s="10">
        <v>10</v>
      </c>
      <c r="G69" s="10">
        <v>10</v>
      </c>
      <c r="H69" s="10">
        <v>0</v>
      </c>
      <c r="I69" s="10">
        <v>0</v>
      </c>
      <c r="J69" s="10">
        <f t="shared" si="3"/>
        <v>0</v>
      </c>
      <c r="O69" s="20">
        <f t="shared" si="4"/>
        <v>-10</v>
      </c>
    </row>
    <row r="70" spans="1:15">
      <c r="A70" s="19" t="str">
        <f t="shared" si="5"/>
        <v>MAGASIN252MTS61312668S</v>
      </c>
      <c r="B70" s="9" t="s">
        <v>1428</v>
      </c>
      <c r="C70" s="9" t="s">
        <v>1429</v>
      </c>
      <c r="D70" s="9" t="s">
        <v>1760</v>
      </c>
      <c r="E70" s="9" t="s">
        <v>1122</v>
      </c>
      <c r="F70" s="10">
        <v>9</v>
      </c>
      <c r="G70" s="10">
        <v>10</v>
      </c>
      <c r="H70" s="10">
        <v>1</v>
      </c>
      <c r="I70" s="10">
        <v>7</v>
      </c>
      <c r="J70" s="10">
        <f t="shared" si="3"/>
        <v>7</v>
      </c>
      <c r="O70" s="20">
        <f t="shared" si="4"/>
        <v>-10</v>
      </c>
    </row>
    <row r="71" spans="1:15">
      <c r="A71" s="19" t="str">
        <f t="shared" si="5"/>
        <v>MAGASIN252DDO6053034</v>
      </c>
      <c r="B71" s="9" t="s">
        <v>365</v>
      </c>
      <c r="C71" s="9" t="s">
        <v>366</v>
      </c>
      <c r="D71" s="9" t="s">
        <v>1756</v>
      </c>
      <c r="E71" s="9" t="s">
        <v>1122</v>
      </c>
      <c r="F71" s="10">
        <v>9</v>
      </c>
      <c r="G71" s="10">
        <v>9</v>
      </c>
      <c r="H71" s="10">
        <v>0</v>
      </c>
      <c r="I71" s="10">
        <v>0</v>
      </c>
      <c r="J71" s="10">
        <f t="shared" si="3"/>
        <v>0</v>
      </c>
      <c r="O71" s="20">
        <f t="shared" si="4"/>
        <v>-9</v>
      </c>
    </row>
    <row r="72" spans="1:15">
      <c r="A72" s="19" t="str">
        <f t="shared" si="5"/>
        <v>MAGASIN252DAN030F4918</v>
      </c>
      <c r="B72" s="9" t="s">
        <v>4391</v>
      </c>
      <c r="C72" s="9" t="s">
        <v>4392</v>
      </c>
      <c r="D72" s="9" t="s">
        <v>1753</v>
      </c>
      <c r="E72" s="9" t="s">
        <v>1122</v>
      </c>
      <c r="F72" s="10">
        <v>9</v>
      </c>
      <c r="G72" s="10">
        <v>9</v>
      </c>
      <c r="H72" s="10">
        <v>0</v>
      </c>
      <c r="I72" s="10">
        <v>0</v>
      </c>
      <c r="J72" s="10">
        <f t="shared" si="3"/>
        <v>0</v>
      </c>
      <c r="O72" s="20">
        <f t="shared" si="4"/>
        <v>-9</v>
      </c>
    </row>
    <row r="73" spans="1:15">
      <c r="A73" s="19" t="str">
        <f t="shared" si="5"/>
        <v>MAGASIN252DAN030F8908</v>
      </c>
      <c r="B73" s="9" t="s">
        <v>4393</v>
      </c>
      <c r="C73" s="9" t="s">
        <v>4394</v>
      </c>
      <c r="D73" s="9" t="s">
        <v>1753</v>
      </c>
      <c r="E73" s="9" t="s">
        <v>1122</v>
      </c>
      <c r="F73" s="10">
        <v>9</v>
      </c>
      <c r="G73" s="10">
        <v>9</v>
      </c>
      <c r="H73" s="10">
        <v>0</v>
      </c>
      <c r="I73" s="10">
        <v>0</v>
      </c>
      <c r="J73" s="10">
        <f t="shared" si="3"/>
        <v>0</v>
      </c>
      <c r="O73" s="20">
        <f t="shared" si="4"/>
        <v>-9</v>
      </c>
    </row>
    <row r="74" spans="1:15">
      <c r="A74" s="19" t="str">
        <f t="shared" si="5"/>
        <v>MAGASIN252ELM87167287450</v>
      </c>
      <c r="B74" s="9" t="s">
        <v>4395</v>
      </c>
      <c r="C74" s="9" t="s">
        <v>4396</v>
      </c>
      <c r="D74" s="9" t="s">
        <v>1753</v>
      </c>
      <c r="E74" s="9" t="s">
        <v>1122</v>
      </c>
      <c r="F74" s="10">
        <v>9</v>
      </c>
      <c r="G74" s="10">
        <v>9</v>
      </c>
      <c r="H74" s="10">
        <v>0</v>
      </c>
      <c r="I74" s="10">
        <v>0</v>
      </c>
      <c r="J74" s="10">
        <f t="shared" si="3"/>
        <v>0</v>
      </c>
      <c r="O74" s="20">
        <f t="shared" si="4"/>
        <v>-9</v>
      </c>
    </row>
    <row r="75" spans="1:15">
      <c r="A75" s="19" t="str">
        <f t="shared" si="5"/>
        <v>MAGASIN252SDU05200900</v>
      </c>
      <c r="B75" s="9" t="s">
        <v>1624</v>
      </c>
      <c r="C75" s="9" t="s">
        <v>1625</v>
      </c>
      <c r="D75" s="9" t="s">
        <v>1753</v>
      </c>
      <c r="E75" s="9" t="s">
        <v>1122</v>
      </c>
      <c r="F75" s="10">
        <v>8</v>
      </c>
      <c r="G75" s="10">
        <v>9</v>
      </c>
      <c r="H75" s="10">
        <v>1</v>
      </c>
      <c r="I75" s="10">
        <v>13.28238</v>
      </c>
      <c r="J75" s="10">
        <f t="shared" si="3"/>
        <v>13.28238</v>
      </c>
      <c r="O75" s="20">
        <f t="shared" si="4"/>
        <v>-9</v>
      </c>
    </row>
    <row r="76" spans="1:15">
      <c r="A76" s="19" t="str">
        <f t="shared" si="5"/>
        <v>MAGASIN252SOM25-18</v>
      </c>
      <c r="B76" s="9" t="s">
        <v>1918</v>
      </c>
      <c r="C76" s="9" t="s">
        <v>1919</v>
      </c>
      <c r="D76" s="9" t="s">
        <v>1753</v>
      </c>
      <c r="E76" s="9" t="s">
        <v>1122</v>
      </c>
      <c r="F76" s="10">
        <v>9</v>
      </c>
      <c r="G76" s="10">
        <v>9</v>
      </c>
      <c r="H76" s="10">
        <v>0</v>
      </c>
      <c r="I76" s="10">
        <v>0</v>
      </c>
      <c r="J76" s="10">
        <f t="shared" si="3"/>
        <v>0</v>
      </c>
      <c r="O76" s="20">
        <f t="shared" si="4"/>
        <v>-9</v>
      </c>
    </row>
    <row r="77" spans="1:15">
      <c r="A77" s="19" t="str">
        <f t="shared" si="5"/>
        <v>MAGASIN252VIE7822305</v>
      </c>
      <c r="B77" s="9" t="s">
        <v>1708</v>
      </c>
      <c r="C77" s="9" t="s">
        <v>1709</v>
      </c>
      <c r="D77" s="9" t="s">
        <v>1753</v>
      </c>
      <c r="E77" s="9" t="s">
        <v>1122</v>
      </c>
      <c r="F77" s="10">
        <v>10</v>
      </c>
      <c r="G77" s="10">
        <v>9</v>
      </c>
      <c r="H77" s="10">
        <v>-1</v>
      </c>
      <c r="I77" s="10">
        <v>-23.26117</v>
      </c>
      <c r="J77" s="10">
        <f t="shared" si="3"/>
        <v>23.26117</v>
      </c>
      <c r="O77" s="20">
        <f t="shared" si="4"/>
        <v>-9</v>
      </c>
    </row>
    <row r="78" spans="1:15">
      <c r="A78" s="19" t="str">
        <f t="shared" si="5"/>
        <v>MAGASIN252MTS60081839S</v>
      </c>
      <c r="B78" s="9" t="s">
        <v>655</v>
      </c>
      <c r="C78" s="9" t="s">
        <v>656</v>
      </c>
      <c r="D78" s="9" t="s">
        <v>1760</v>
      </c>
      <c r="E78" s="9" t="s">
        <v>1122</v>
      </c>
      <c r="F78" s="10">
        <v>8</v>
      </c>
      <c r="G78" s="10">
        <v>9</v>
      </c>
      <c r="H78" s="10">
        <v>1</v>
      </c>
      <c r="I78" s="10">
        <v>40</v>
      </c>
      <c r="J78" s="10">
        <f t="shared" si="3"/>
        <v>40</v>
      </c>
      <c r="O78" s="20">
        <f t="shared" si="4"/>
        <v>-9</v>
      </c>
    </row>
    <row r="79" spans="1:15">
      <c r="A79" s="19" t="str">
        <f t="shared" si="5"/>
        <v>MAGASIN252SDUS1006700S</v>
      </c>
      <c r="B79" s="9" t="s">
        <v>1845</v>
      </c>
      <c r="C79" s="9" t="s">
        <v>1846</v>
      </c>
      <c r="D79" s="9" t="s">
        <v>1760</v>
      </c>
      <c r="E79" s="9" t="s">
        <v>1122</v>
      </c>
      <c r="F79" s="10">
        <v>9</v>
      </c>
      <c r="G79" s="10">
        <v>9</v>
      </c>
      <c r="H79" s="10">
        <v>0</v>
      </c>
      <c r="I79" s="10">
        <v>0</v>
      </c>
      <c r="J79" s="10">
        <f t="shared" si="3"/>
        <v>0</v>
      </c>
      <c r="O79" s="20">
        <f t="shared" si="4"/>
        <v>-9</v>
      </c>
    </row>
    <row r="80" spans="1:15">
      <c r="A80" s="19" t="str">
        <f t="shared" si="5"/>
        <v>MAGASIN252ATL199097</v>
      </c>
      <c r="B80" s="9" t="s">
        <v>4397</v>
      </c>
      <c r="C80" s="9" t="s">
        <v>4398</v>
      </c>
      <c r="D80" s="9" t="s">
        <v>1753</v>
      </c>
      <c r="E80" s="9" t="s">
        <v>1122</v>
      </c>
      <c r="F80" s="10">
        <v>8</v>
      </c>
      <c r="G80" s="10">
        <v>8</v>
      </c>
      <c r="H80" s="10">
        <v>0</v>
      </c>
      <c r="I80" s="10">
        <v>0</v>
      </c>
      <c r="J80" s="10">
        <f t="shared" si="3"/>
        <v>0</v>
      </c>
      <c r="O80" s="20">
        <f t="shared" si="4"/>
        <v>-8</v>
      </c>
    </row>
    <row r="81" spans="1:16">
      <c r="A81" s="19" t="str">
        <f t="shared" si="5"/>
        <v>MAGASIN252BAN0295523</v>
      </c>
      <c r="B81" s="9" t="s">
        <v>4399</v>
      </c>
      <c r="C81" s="9" t="s">
        <v>3978</v>
      </c>
      <c r="D81" s="9" t="s">
        <v>1753</v>
      </c>
      <c r="E81" s="9" t="s">
        <v>1122</v>
      </c>
      <c r="F81" s="10">
        <v>8</v>
      </c>
      <c r="G81" s="10">
        <v>8</v>
      </c>
      <c r="H81" s="10">
        <v>0</v>
      </c>
      <c r="I81" s="10">
        <v>0</v>
      </c>
      <c r="J81" s="10">
        <f t="shared" si="3"/>
        <v>0</v>
      </c>
      <c r="O81" s="20">
        <f t="shared" si="4"/>
        <v>-8</v>
      </c>
    </row>
    <row r="82" spans="1:16">
      <c r="A82" s="19" t="str">
        <f t="shared" si="5"/>
        <v>MAGASIN252SDUS1006700</v>
      </c>
      <c r="B82" s="21" t="s">
        <v>1553</v>
      </c>
      <c r="C82" s="21" t="s">
        <v>333</v>
      </c>
      <c r="D82" s="21" t="s">
        <v>1753</v>
      </c>
      <c r="E82" s="21" t="s">
        <v>1122</v>
      </c>
      <c r="F82" s="22">
        <v>0</v>
      </c>
      <c r="G82" s="22">
        <v>8</v>
      </c>
      <c r="H82" s="22">
        <v>8</v>
      </c>
      <c r="I82" s="22">
        <v>83.280990000000003</v>
      </c>
      <c r="J82" s="22">
        <f t="shared" si="3"/>
        <v>10.41012375</v>
      </c>
      <c r="K82" s="23" t="s">
        <v>1813</v>
      </c>
      <c r="L82" s="21"/>
      <c r="M82" s="22"/>
      <c r="N82" s="24">
        <v>0</v>
      </c>
      <c r="O82" s="20">
        <f t="shared" si="4"/>
        <v>-8</v>
      </c>
      <c r="P82" s="9">
        <f>ABS(O82)</f>
        <v>8</v>
      </c>
    </row>
    <row r="83" spans="1:16">
      <c r="A83" s="19" t="str">
        <f t="shared" si="5"/>
        <v>MAGASIN252CMP889006-01</v>
      </c>
      <c r="B83" s="9" t="s">
        <v>4400</v>
      </c>
      <c r="C83" s="9" t="s">
        <v>4401</v>
      </c>
      <c r="D83" s="9" t="s">
        <v>1753</v>
      </c>
      <c r="E83" s="9" t="s">
        <v>1122</v>
      </c>
      <c r="F83" s="10">
        <v>8</v>
      </c>
      <c r="G83" s="10">
        <v>8</v>
      </c>
      <c r="H83" s="10">
        <v>0</v>
      </c>
      <c r="I83" s="10">
        <v>0</v>
      </c>
      <c r="J83" s="10">
        <f t="shared" si="3"/>
        <v>0</v>
      </c>
      <c r="O83" s="20">
        <f t="shared" si="4"/>
        <v>-8</v>
      </c>
    </row>
    <row r="84" spans="1:16">
      <c r="A84" s="19" t="str">
        <f t="shared" si="5"/>
        <v>MAGASIN252DAN030F8708</v>
      </c>
      <c r="B84" s="9" t="s">
        <v>4402</v>
      </c>
      <c r="C84" s="9" t="s">
        <v>4403</v>
      </c>
      <c r="D84" s="9" t="s">
        <v>1753</v>
      </c>
      <c r="E84" s="9" t="s">
        <v>1122</v>
      </c>
      <c r="F84" s="10">
        <v>8</v>
      </c>
      <c r="G84" s="10">
        <v>8</v>
      </c>
      <c r="H84" s="10">
        <v>0</v>
      </c>
      <c r="I84" s="10">
        <v>0</v>
      </c>
      <c r="J84" s="10">
        <f t="shared" si="3"/>
        <v>0</v>
      </c>
      <c r="O84" s="20">
        <f t="shared" si="4"/>
        <v>-8</v>
      </c>
    </row>
    <row r="85" spans="1:16" s="21" customFormat="1">
      <c r="A85" s="19" t="str">
        <f t="shared" si="5"/>
        <v>MAGASIN252HAM501011105</v>
      </c>
      <c r="B85" s="9" t="s">
        <v>4404</v>
      </c>
      <c r="C85" s="9" t="s">
        <v>4405</v>
      </c>
      <c r="D85" s="9" t="s">
        <v>1753</v>
      </c>
      <c r="E85" s="9" t="s">
        <v>1122</v>
      </c>
      <c r="F85" s="10">
        <v>8</v>
      </c>
      <c r="G85" s="10">
        <v>8</v>
      </c>
      <c r="H85" s="10">
        <v>0</v>
      </c>
      <c r="I85" s="10">
        <v>0</v>
      </c>
      <c r="J85" s="10">
        <f t="shared" si="3"/>
        <v>0</v>
      </c>
      <c r="K85" s="11"/>
      <c r="L85" s="9"/>
      <c r="M85" s="10"/>
      <c r="N85" s="19"/>
      <c r="O85" s="20">
        <f t="shared" si="4"/>
        <v>-8</v>
      </c>
    </row>
    <row r="86" spans="1:16">
      <c r="A86" s="19" t="str">
        <f t="shared" si="5"/>
        <v>MAGASIN252MTS60000919</v>
      </c>
      <c r="B86" s="9" t="s">
        <v>4406</v>
      </c>
      <c r="C86" s="9" t="s">
        <v>4407</v>
      </c>
      <c r="D86" s="9" t="s">
        <v>1753</v>
      </c>
      <c r="E86" s="9" t="s">
        <v>1122</v>
      </c>
      <c r="F86" s="10">
        <v>8</v>
      </c>
      <c r="G86" s="10">
        <v>8</v>
      </c>
      <c r="H86" s="10">
        <v>0</v>
      </c>
      <c r="I86" s="10">
        <v>0</v>
      </c>
      <c r="J86" s="10">
        <f t="shared" si="3"/>
        <v>0</v>
      </c>
      <c r="O86" s="20">
        <f t="shared" si="4"/>
        <v>-8</v>
      </c>
    </row>
    <row r="87" spans="1:16" s="21" customFormat="1">
      <c r="A87" s="19" t="str">
        <f t="shared" si="5"/>
        <v>MAGASIN252MTS60100103-20</v>
      </c>
      <c r="B87" s="9" t="s">
        <v>4408</v>
      </c>
      <c r="C87" s="9" t="s">
        <v>4409</v>
      </c>
      <c r="D87" s="9" t="s">
        <v>1753</v>
      </c>
      <c r="E87" s="9" t="s">
        <v>1122</v>
      </c>
      <c r="F87" s="10">
        <v>8</v>
      </c>
      <c r="G87" s="10">
        <v>8</v>
      </c>
      <c r="H87" s="10">
        <v>0</v>
      </c>
      <c r="I87" s="10">
        <v>0</v>
      </c>
      <c r="J87" s="10">
        <f t="shared" si="3"/>
        <v>0</v>
      </c>
      <c r="K87" s="11"/>
      <c r="L87" s="9"/>
      <c r="M87" s="10"/>
      <c r="N87" s="19"/>
      <c r="O87" s="20">
        <f t="shared" si="4"/>
        <v>-8</v>
      </c>
    </row>
    <row r="88" spans="1:16">
      <c r="A88" s="19" t="str">
        <f t="shared" si="5"/>
        <v>MAGASIN252MTS65114987</v>
      </c>
      <c r="B88" s="9" t="s">
        <v>4410</v>
      </c>
      <c r="C88" s="9" t="s">
        <v>4411</v>
      </c>
      <c r="D88" s="9" t="s">
        <v>1753</v>
      </c>
      <c r="E88" s="9" t="s">
        <v>1122</v>
      </c>
      <c r="F88" s="10">
        <v>8</v>
      </c>
      <c r="G88" s="10">
        <v>8</v>
      </c>
      <c r="H88" s="10">
        <v>0</v>
      </c>
      <c r="I88" s="10">
        <v>0</v>
      </c>
      <c r="J88" s="10">
        <f t="shared" si="3"/>
        <v>0</v>
      </c>
      <c r="O88" s="20">
        <f t="shared" si="4"/>
        <v>-8</v>
      </c>
    </row>
    <row r="89" spans="1:16">
      <c r="A89" s="19" t="str">
        <f t="shared" si="5"/>
        <v>MAGASIN252MTS65118634</v>
      </c>
      <c r="B89" s="9" t="s">
        <v>1480</v>
      </c>
      <c r="C89" s="9" t="s">
        <v>1481</v>
      </c>
      <c r="D89" s="9" t="s">
        <v>1753</v>
      </c>
      <c r="E89" s="9" t="s">
        <v>1122</v>
      </c>
      <c r="F89" s="10">
        <v>5</v>
      </c>
      <c r="G89" s="10">
        <v>8</v>
      </c>
      <c r="H89" s="10">
        <v>3</v>
      </c>
      <c r="I89" s="10">
        <v>26.556319999999999</v>
      </c>
      <c r="J89" s="10">
        <f t="shared" si="3"/>
        <v>8.8521066666666659</v>
      </c>
      <c r="O89" s="20">
        <f t="shared" si="4"/>
        <v>-8</v>
      </c>
    </row>
    <row r="90" spans="1:16">
      <c r="A90" s="19" t="str">
        <f t="shared" si="5"/>
        <v>MAGASIN252SOM1902-15</v>
      </c>
      <c r="B90" s="9" t="s">
        <v>1690</v>
      </c>
      <c r="C90" s="9" t="s">
        <v>1691</v>
      </c>
      <c r="D90" s="9" t="s">
        <v>1753</v>
      </c>
      <c r="E90" s="9" t="s">
        <v>1122</v>
      </c>
      <c r="F90" s="10">
        <v>7</v>
      </c>
      <c r="G90" s="10">
        <v>8</v>
      </c>
      <c r="H90" s="10">
        <v>1</v>
      </c>
      <c r="I90" s="10">
        <v>4.3501700000000003</v>
      </c>
      <c r="J90" s="10">
        <f t="shared" si="3"/>
        <v>4.3501700000000003</v>
      </c>
      <c r="O90" s="20">
        <f t="shared" si="4"/>
        <v>-8</v>
      </c>
    </row>
    <row r="91" spans="1:16">
      <c r="A91" s="19" t="str">
        <f t="shared" si="5"/>
        <v>MAGASIN252SDUS1024900S</v>
      </c>
      <c r="B91" s="9" t="s">
        <v>4412</v>
      </c>
      <c r="C91" s="9" t="s">
        <v>2190</v>
      </c>
      <c r="D91" s="9" t="s">
        <v>1760</v>
      </c>
      <c r="E91" s="9" t="s">
        <v>1122</v>
      </c>
      <c r="F91" s="10">
        <v>8</v>
      </c>
      <c r="G91" s="10">
        <v>8</v>
      </c>
      <c r="H91" s="10">
        <v>0</v>
      </c>
      <c r="I91" s="10">
        <v>0</v>
      </c>
      <c r="J91" s="10">
        <f t="shared" si="3"/>
        <v>0</v>
      </c>
      <c r="O91" s="20">
        <f t="shared" si="4"/>
        <v>-8</v>
      </c>
    </row>
    <row r="92" spans="1:16" s="21" customFormat="1">
      <c r="A92" s="19" t="str">
        <f t="shared" si="5"/>
        <v>MAGASIN252SDUS5741900S</v>
      </c>
      <c r="B92" s="9" t="s">
        <v>4265</v>
      </c>
      <c r="C92" s="9" t="s">
        <v>4266</v>
      </c>
      <c r="D92" s="9" t="s">
        <v>1760</v>
      </c>
      <c r="E92" s="9" t="s">
        <v>1122</v>
      </c>
      <c r="F92" s="10">
        <v>8</v>
      </c>
      <c r="G92" s="10">
        <v>8</v>
      </c>
      <c r="H92" s="10">
        <v>0</v>
      </c>
      <c r="I92" s="10">
        <v>0</v>
      </c>
      <c r="J92" s="10">
        <f t="shared" si="3"/>
        <v>0</v>
      </c>
      <c r="K92" s="11"/>
      <c r="L92" s="9"/>
      <c r="M92" s="10"/>
      <c r="N92" s="19"/>
      <c r="O92" s="20">
        <f t="shared" si="4"/>
        <v>-8</v>
      </c>
    </row>
    <row r="93" spans="1:16">
      <c r="A93" s="19" t="str">
        <f t="shared" si="5"/>
        <v>MAGASIN252CMA3310601</v>
      </c>
      <c r="B93" s="9" t="s">
        <v>2295</v>
      </c>
      <c r="C93" s="9" t="s">
        <v>2296</v>
      </c>
      <c r="D93" s="9" t="s">
        <v>1783</v>
      </c>
      <c r="E93" s="9" t="s">
        <v>1122</v>
      </c>
      <c r="F93" s="10">
        <v>7</v>
      </c>
      <c r="G93" s="10">
        <v>7</v>
      </c>
      <c r="H93" s="10">
        <v>0</v>
      </c>
      <c r="I93" s="10">
        <v>0</v>
      </c>
      <c r="J93" s="10">
        <f t="shared" si="3"/>
        <v>0</v>
      </c>
      <c r="O93" s="20">
        <f t="shared" si="4"/>
        <v>-7</v>
      </c>
    </row>
    <row r="94" spans="1:16" s="21" customFormat="1">
      <c r="A94" s="19" t="str">
        <f t="shared" si="5"/>
        <v>MAGASIN252DDI7792959</v>
      </c>
      <c r="B94" s="9" t="s">
        <v>4413</v>
      </c>
      <c r="C94" s="9" t="s">
        <v>4414</v>
      </c>
      <c r="D94" s="9" t="s">
        <v>1783</v>
      </c>
      <c r="E94" s="9" t="s">
        <v>1122</v>
      </c>
      <c r="F94" s="10">
        <v>7</v>
      </c>
      <c r="G94" s="10">
        <v>7</v>
      </c>
      <c r="H94" s="10">
        <v>0</v>
      </c>
      <c r="I94" s="10">
        <v>0</v>
      </c>
      <c r="J94" s="10">
        <f t="shared" si="3"/>
        <v>0</v>
      </c>
      <c r="K94" s="11"/>
      <c r="L94" s="9"/>
      <c r="M94" s="10"/>
      <c r="N94" s="19"/>
      <c r="O94" s="20">
        <f t="shared" si="4"/>
        <v>-7</v>
      </c>
    </row>
    <row r="95" spans="1:16">
      <c r="A95" s="19" t="str">
        <f t="shared" si="5"/>
        <v>MAGASIN252ALTSI1802ALFR23</v>
      </c>
      <c r="B95" s="9" t="s">
        <v>1761</v>
      </c>
      <c r="C95" s="9" t="s">
        <v>1762</v>
      </c>
      <c r="D95" s="9" t="s">
        <v>1753</v>
      </c>
      <c r="E95" s="9" t="s">
        <v>1122</v>
      </c>
      <c r="F95" s="10">
        <v>7</v>
      </c>
      <c r="G95" s="10">
        <v>7</v>
      </c>
      <c r="H95" s="10">
        <v>0</v>
      </c>
      <c r="I95" s="10">
        <v>0</v>
      </c>
      <c r="J95" s="10">
        <f t="shared" si="3"/>
        <v>0</v>
      </c>
      <c r="O95" s="20">
        <f t="shared" si="4"/>
        <v>-7</v>
      </c>
    </row>
    <row r="96" spans="1:16">
      <c r="A96" s="19" t="str">
        <f t="shared" si="5"/>
        <v>MAGASIN252COS62632007</v>
      </c>
      <c r="B96" s="9" t="s">
        <v>4415</v>
      </c>
      <c r="C96" s="9" t="s">
        <v>4416</v>
      </c>
      <c r="D96" s="9" t="s">
        <v>1753</v>
      </c>
      <c r="E96" s="9" t="s">
        <v>1122</v>
      </c>
      <c r="F96" s="10">
        <v>7</v>
      </c>
      <c r="G96" s="10">
        <v>7</v>
      </c>
      <c r="H96" s="10">
        <v>0</v>
      </c>
      <c r="I96" s="10">
        <v>0</v>
      </c>
      <c r="J96" s="10">
        <f t="shared" si="3"/>
        <v>0</v>
      </c>
      <c r="O96" s="20">
        <f t="shared" si="4"/>
        <v>-7</v>
      </c>
    </row>
    <row r="97" spans="1:16">
      <c r="A97" s="19" t="str">
        <f t="shared" si="5"/>
        <v>MAGASIN252DAI5013639</v>
      </c>
      <c r="B97" s="9" t="s">
        <v>2535</v>
      </c>
      <c r="C97" s="9" t="s">
        <v>2536</v>
      </c>
      <c r="D97" s="9" t="s">
        <v>1753</v>
      </c>
      <c r="E97" s="9" t="s">
        <v>1122</v>
      </c>
      <c r="F97" s="10">
        <v>7</v>
      </c>
      <c r="G97" s="10">
        <v>7</v>
      </c>
      <c r="H97" s="10">
        <v>0</v>
      </c>
      <c r="I97" s="10">
        <v>0</v>
      </c>
      <c r="J97" s="10">
        <f t="shared" si="3"/>
        <v>0</v>
      </c>
      <c r="O97" s="20">
        <f t="shared" si="4"/>
        <v>-7</v>
      </c>
    </row>
    <row r="98" spans="1:16">
      <c r="A98" s="19" t="str">
        <f t="shared" si="5"/>
        <v>MAGASIN252DAN030F8918</v>
      </c>
      <c r="B98" s="9" t="s">
        <v>4417</v>
      </c>
      <c r="C98" s="9" t="s">
        <v>4418</v>
      </c>
      <c r="D98" s="9" t="s">
        <v>1753</v>
      </c>
      <c r="E98" s="9" t="s">
        <v>1122</v>
      </c>
      <c r="F98" s="10">
        <v>7</v>
      </c>
      <c r="G98" s="10">
        <v>7</v>
      </c>
      <c r="H98" s="10">
        <v>0</v>
      </c>
      <c r="I98" s="10">
        <v>0</v>
      </c>
      <c r="J98" s="10">
        <f t="shared" si="3"/>
        <v>0</v>
      </c>
      <c r="O98" s="20">
        <f t="shared" si="4"/>
        <v>-7</v>
      </c>
    </row>
    <row r="99" spans="1:16">
      <c r="A99" s="19" t="str">
        <f t="shared" si="5"/>
        <v>MAGASIN252DAN485-12</v>
      </c>
      <c r="B99" s="9" t="s">
        <v>4419</v>
      </c>
      <c r="C99" s="9" t="s">
        <v>4420</v>
      </c>
      <c r="D99" s="9" t="s">
        <v>1753</v>
      </c>
      <c r="E99" s="9" t="s">
        <v>1122</v>
      </c>
      <c r="F99" s="10">
        <v>7</v>
      </c>
      <c r="G99" s="10">
        <v>7</v>
      </c>
      <c r="H99" s="10">
        <v>0</v>
      </c>
      <c r="I99" s="10">
        <v>0</v>
      </c>
      <c r="J99" s="10">
        <f t="shared" si="3"/>
        <v>0</v>
      </c>
      <c r="O99" s="20">
        <f t="shared" si="4"/>
        <v>-7</v>
      </c>
    </row>
    <row r="100" spans="1:16">
      <c r="A100" s="19" t="str">
        <f t="shared" si="5"/>
        <v>MAGASIN252HAM485-12</v>
      </c>
      <c r="B100" s="9" t="s">
        <v>4421</v>
      </c>
      <c r="C100" s="9" t="s">
        <v>4420</v>
      </c>
      <c r="D100" s="9" t="s">
        <v>1753</v>
      </c>
      <c r="E100" s="9" t="s">
        <v>1122</v>
      </c>
      <c r="F100" s="10">
        <v>7</v>
      </c>
      <c r="G100" s="10">
        <v>7</v>
      </c>
      <c r="H100" s="10">
        <v>0</v>
      </c>
      <c r="I100" s="10">
        <v>0</v>
      </c>
      <c r="J100" s="10">
        <f t="shared" si="3"/>
        <v>0</v>
      </c>
      <c r="O100" s="20">
        <f t="shared" si="4"/>
        <v>-7</v>
      </c>
    </row>
    <row r="101" spans="1:16">
      <c r="A101" s="19" t="str">
        <f t="shared" si="5"/>
        <v>MAGASIN252MTS60081839</v>
      </c>
      <c r="B101" s="9" t="s">
        <v>651</v>
      </c>
      <c r="C101" s="9" t="s">
        <v>652</v>
      </c>
      <c r="D101" s="9" t="s">
        <v>1753</v>
      </c>
      <c r="E101" s="9" t="s">
        <v>1122</v>
      </c>
      <c r="F101" s="10">
        <v>7</v>
      </c>
      <c r="G101" s="10">
        <v>7</v>
      </c>
      <c r="H101" s="10">
        <v>0</v>
      </c>
      <c r="I101" s="10">
        <v>0</v>
      </c>
      <c r="J101" s="10">
        <f t="shared" si="3"/>
        <v>0</v>
      </c>
      <c r="O101" s="20">
        <f t="shared" si="4"/>
        <v>-7</v>
      </c>
    </row>
    <row r="102" spans="1:16">
      <c r="A102" s="19" t="str">
        <f t="shared" si="5"/>
        <v>MAGASIN252MTS61012479</v>
      </c>
      <c r="B102" s="9" t="s">
        <v>734</v>
      </c>
      <c r="C102" s="9" t="s">
        <v>735</v>
      </c>
      <c r="D102" s="9" t="s">
        <v>1753</v>
      </c>
      <c r="E102" s="9" t="s">
        <v>1122</v>
      </c>
      <c r="F102" s="10">
        <v>7</v>
      </c>
      <c r="G102" s="10">
        <v>7</v>
      </c>
      <c r="H102" s="10">
        <v>0</v>
      </c>
      <c r="I102" s="10">
        <v>0</v>
      </c>
      <c r="J102" s="10">
        <f t="shared" si="3"/>
        <v>0</v>
      </c>
      <c r="O102" s="20">
        <f t="shared" si="4"/>
        <v>-7</v>
      </c>
    </row>
    <row r="103" spans="1:16">
      <c r="A103" s="19" t="str">
        <f t="shared" si="5"/>
        <v>MAGASIN252MTS61306029</v>
      </c>
      <c r="B103" s="9" t="s">
        <v>4422</v>
      </c>
      <c r="C103" s="9" t="s">
        <v>4423</v>
      </c>
      <c r="D103" s="9" t="s">
        <v>1753</v>
      </c>
      <c r="E103" s="9" t="s">
        <v>1122</v>
      </c>
      <c r="F103" s="10">
        <v>7</v>
      </c>
      <c r="G103" s="10">
        <v>7</v>
      </c>
      <c r="H103" s="10">
        <v>0</v>
      </c>
      <c r="I103" s="10">
        <v>0</v>
      </c>
      <c r="J103" s="10">
        <f t="shared" si="3"/>
        <v>0</v>
      </c>
      <c r="O103" s="20">
        <f t="shared" si="4"/>
        <v>-7</v>
      </c>
    </row>
    <row r="104" spans="1:16">
      <c r="A104" s="19" t="str">
        <f t="shared" si="5"/>
        <v>MAGASIN252RGS215110</v>
      </c>
      <c r="B104" s="9" t="s">
        <v>4424</v>
      </c>
      <c r="C104" s="9" t="s">
        <v>4425</v>
      </c>
      <c r="D104" s="9" t="s">
        <v>1753</v>
      </c>
      <c r="E104" s="9" t="s">
        <v>1122</v>
      </c>
      <c r="F104" s="10">
        <v>7</v>
      </c>
      <c r="G104" s="10">
        <v>7</v>
      </c>
      <c r="H104" s="10">
        <v>0</v>
      </c>
      <c r="I104" s="10">
        <v>0</v>
      </c>
      <c r="J104" s="10">
        <f t="shared" si="3"/>
        <v>0</v>
      </c>
      <c r="O104" s="20">
        <f t="shared" si="4"/>
        <v>-7</v>
      </c>
    </row>
    <row r="105" spans="1:16">
      <c r="A105" s="19" t="str">
        <f t="shared" si="5"/>
        <v>MAGASIN252MTS65110448</v>
      </c>
      <c r="B105" s="9" t="s">
        <v>1451</v>
      </c>
      <c r="C105" s="9" t="s">
        <v>1452</v>
      </c>
      <c r="D105" s="9" t="s">
        <v>1753</v>
      </c>
      <c r="E105" s="9" t="s">
        <v>1122</v>
      </c>
      <c r="F105" s="10">
        <v>6</v>
      </c>
      <c r="G105" s="10">
        <v>7</v>
      </c>
      <c r="H105" s="10">
        <v>1</v>
      </c>
      <c r="I105" s="10">
        <v>3.3250099999999998</v>
      </c>
      <c r="J105" s="10">
        <f t="shared" si="3"/>
        <v>3.3250099999999998</v>
      </c>
      <c r="O105" s="20">
        <f t="shared" si="4"/>
        <v>-7</v>
      </c>
    </row>
    <row r="106" spans="1:16">
      <c r="A106" s="19" t="str">
        <f t="shared" si="5"/>
        <v>MAGASIN252SDU0020078632</v>
      </c>
      <c r="B106" s="9" t="s">
        <v>1599</v>
      </c>
      <c r="C106" s="9" t="s">
        <v>1600</v>
      </c>
      <c r="D106" s="9" t="s">
        <v>1753</v>
      </c>
      <c r="E106" s="9" t="s">
        <v>1122</v>
      </c>
      <c r="F106" s="10">
        <v>6</v>
      </c>
      <c r="G106" s="10">
        <v>7</v>
      </c>
      <c r="H106" s="10">
        <v>1</v>
      </c>
      <c r="I106" s="10">
        <v>9.3205799999999996</v>
      </c>
      <c r="J106" s="10">
        <f t="shared" si="3"/>
        <v>9.3205799999999996</v>
      </c>
      <c r="O106" s="20">
        <f t="shared" si="4"/>
        <v>-7</v>
      </c>
    </row>
    <row r="107" spans="1:16">
      <c r="A107" s="19" t="str">
        <f t="shared" si="5"/>
        <v>MAGASIN252SDUS1024900</v>
      </c>
      <c r="B107" s="9" t="s">
        <v>2994</v>
      </c>
      <c r="C107" s="9" t="s">
        <v>2995</v>
      </c>
      <c r="D107" s="9" t="s">
        <v>1753</v>
      </c>
      <c r="E107" s="9" t="s">
        <v>1122</v>
      </c>
      <c r="F107" s="10">
        <v>7</v>
      </c>
      <c r="G107" s="10">
        <v>7</v>
      </c>
      <c r="H107" s="10">
        <v>0</v>
      </c>
      <c r="I107" s="10">
        <v>0</v>
      </c>
      <c r="J107" s="10">
        <f t="shared" si="3"/>
        <v>0</v>
      </c>
      <c r="O107" s="20">
        <f t="shared" si="4"/>
        <v>-7</v>
      </c>
    </row>
    <row r="108" spans="1:16">
      <c r="A108" s="19" t="str">
        <f t="shared" si="5"/>
        <v>MAGASIN252MTS61010000S</v>
      </c>
      <c r="B108" s="9" t="s">
        <v>689</v>
      </c>
      <c r="C108" s="9" t="s">
        <v>690</v>
      </c>
      <c r="D108" s="9" t="s">
        <v>1760</v>
      </c>
      <c r="E108" s="9" t="s">
        <v>1122</v>
      </c>
      <c r="F108" s="10">
        <v>7</v>
      </c>
      <c r="G108" s="10">
        <v>7</v>
      </c>
      <c r="H108" s="10">
        <v>0</v>
      </c>
      <c r="I108" s="10">
        <v>0</v>
      </c>
      <c r="J108" s="10">
        <f t="shared" si="3"/>
        <v>0</v>
      </c>
      <c r="O108" s="20">
        <f t="shared" si="4"/>
        <v>-7</v>
      </c>
    </row>
    <row r="109" spans="1:16">
      <c r="A109" s="19" t="str">
        <f t="shared" si="5"/>
        <v>MAGASIN252DDI7792961</v>
      </c>
      <c r="B109" s="9" t="s">
        <v>4426</v>
      </c>
      <c r="C109" s="9" t="s">
        <v>4427</v>
      </c>
      <c r="D109" s="9" t="s">
        <v>1783</v>
      </c>
      <c r="E109" s="9" t="s">
        <v>1122</v>
      </c>
      <c r="F109" s="10">
        <v>6</v>
      </c>
      <c r="G109" s="10">
        <v>6</v>
      </c>
      <c r="H109" s="10">
        <v>0</v>
      </c>
      <c r="I109" s="10">
        <v>0</v>
      </c>
      <c r="J109" s="10">
        <f t="shared" si="3"/>
        <v>0</v>
      </c>
      <c r="O109" s="20">
        <f t="shared" si="4"/>
        <v>-6</v>
      </c>
    </row>
    <row r="110" spans="1:16">
      <c r="A110" s="19" t="str">
        <f t="shared" si="5"/>
        <v>MAGASIN252DAN030F6914</v>
      </c>
      <c r="B110" s="21" t="s">
        <v>1247</v>
      </c>
      <c r="C110" s="21" t="s">
        <v>1248</v>
      </c>
      <c r="D110" s="21" t="s">
        <v>1753</v>
      </c>
      <c r="E110" s="21" t="s">
        <v>1122</v>
      </c>
      <c r="F110" s="22">
        <v>0</v>
      </c>
      <c r="G110" s="22">
        <v>8</v>
      </c>
      <c r="H110" s="22">
        <v>8</v>
      </c>
      <c r="I110" s="22">
        <v>39.340380000000003</v>
      </c>
      <c r="J110" s="22">
        <f t="shared" si="3"/>
        <v>4.9175475000000004</v>
      </c>
      <c r="K110" s="23" t="s">
        <v>1813</v>
      </c>
      <c r="L110" s="21"/>
      <c r="M110" s="22"/>
      <c r="N110" s="24">
        <v>2</v>
      </c>
      <c r="O110" s="20">
        <f t="shared" si="4"/>
        <v>-6</v>
      </c>
      <c r="P110" s="9">
        <f>ABS(O110)</f>
        <v>6</v>
      </c>
    </row>
    <row r="111" spans="1:16">
      <c r="A111" s="19" t="str">
        <f t="shared" si="5"/>
        <v>MAGASIN252ACL897440</v>
      </c>
      <c r="B111" s="9" t="s">
        <v>4428</v>
      </c>
      <c r="C111" s="9" t="s">
        <v>4429</v>
      </c>
      <c r="D111" s="9" t="s">
        <v>1753</v>
      </c>
      <c r="E111" s="9" t="s">
        <v>1122</v>
      </c>
      <c r="F111" s="10">
        <v>6</v>
      </c>
      <c r="G111" s="10">
        <v>6</v>
      </c>
      <c r="H111" s="10">
        <v>0</v>
      </c>
      <c r="I111" s="10">
        <v>0</v>
      </c>
      <c r="J111" s="10">
        <f t="shared" si="3"/>
        <v>0</v>
      </c>
      <c r="O111" s="20">
        <f t="shared" si="4"/>
        <v>-6</v>
      </c>
    </row>
    <row r="112" spans="1:16">
      <c r="A112" s="19" t="str">
        <f t="shared" si="5"/>
        <v>MAGASIN252RGS215106</v>
      </c>
      <c r="B112" s="21" t="s">
        <v>1520</v>
      </c>
      <c r="C112" s="21" t="s">
        <v>1521</v>
      </c>
      <c r="D112" s="21" t="s">
        <v>1753</v>
      </c>
      <c r="E112" s="21" t="s">
        <v>1122</v>
      </c>
      <c r="F112" s="22">
        <v>2</v>
      </c>
      <c r="G112" s="22">
        <v>8</v>
      </c>
      <c r="H112" s="22">
        <v>6</v>
      </c>
      <c r="I112" s="22">
        <v>45.797370000000001</v>
      </c>
      <c r="J112" s="22">
        <f t="shared" si="3"/>
        <v>7.6328950000000004</v>
      </c>
      <c r="K112" s="23" t="s">
        <v>1813</v>
      </c>
      <c r="L112" s="21"/>
      <c r="M112" s="22"/>
      <c r="N112" s="24">
        <v>2</v>
      </c>
      <c r="O112" s="20">
        <f t="shared" si="4"/>
        <v>-6</v>
      </c>
      <c r="P112" s="9">
        <f>ABS(O112)</f>
        <v>6</v>
      </c>
    </row>
    <row r="113" spans="1:15">
      <c r="A113" s="19" t="str">
        <f t="shared" si="5"/>
        <v>MAGASIN252CMP889216</v>
      </c>
      <c r="B113" s="9" t="s">
        <v>3614</v>
      </c>
      <c r="C113" s="9" t="s">
        <v>3615</v>
      </c>
      <c r="D113" s="9" t="s">
        <v>1753</v>
      </c>
      <c r="E113" s="9" t="s">
        <v>1122</v>
      </c>
      <c r="F113" s="10">
        <v>6</v>
      </c>
      <c r="G113" s="10">
        <v>6</v>
      </c>
      <c r="H113" s="10">
        <v>0</v>
      </c>
      <c r="I113" s="10">
        <v>0</v>
      </c>
      <c r="J113" s="10">
        <f t="shared" si="3"/>
        <v>0</v>
      </c>
      <c r="O113" s="20">
        <f t="shared" si="4"/>
        <v>-6</v>
      </c>
    </row>
    <row r="114" spans="1:15">
      <c r="A114" s="19" t="str">
        <f t="shared" si="5"/>
        <v>MAGASIN252COS62617224</v>
      </c>
      <c r="B114" s="9" t="s">
        <v>4430</v>
      </c>
      <c r="C114" s="9" t="s">
        <v>4431</v>
      </c>
      <c r="D114" s="9" t="s">
        <v>1753</v>
      </c>
      <c r="E114" s="9" t="s">
        <v>1122</v>
      </c>
      <c r="F114" s="10">
        <v>6</v>
      </c>
      <c r="G114" s="10">
        <v>6</v>
      </c>
      <c r="H114" s="10">
        <v>0</v>
      </c>
      <c r="I114" s="10">
        <v>0</v>
      </c>
      <c r="J114" s="10">
        <f t="shared" si="3"/>
        <v>0</v>
      </c>
      <c r="O114" s="20">
        <f t="shared" si="4"/>
        <v>-6</v>
      </c>
    </row>
    <row r="115" spans="1:15">
      <c r="A115" s="19" t="str">
        <f t="shared" si="5"/>
        <v>MAGASIN252DAI5018122</v>
      </c>
      <c r="B115" s="9" t="s">
        <v>4432</v>
      </c>
      <c r="C115" s="9" t="s">
        <v>4433</v>
      </c>
      <c r="D115" s="9" t="s">
        <v>1753</v>
      </c>
      <c r="E115" s="9" t="s">
        <v>1122</v>
      </c>
      <c r="F115" s="10">
        <v>6</v>
      </c>
      <c r="G115" s="10">
        <v>6</v>
      </c>
      <c r="H115" s="10">
        <v>0</v>
      </c>
      <c r="I115" s="10">
        <v>0</v>
      </c>
      <c r="J115" s="10">
        <f t="shared" si="3"/>
        <v>0</v>
      </c>
      <c r="O115" s="20">
        <f t="shared" si="4"/>
        <v>-6</v>
      </c>
    </row>
    <row r="116" spans="1:15">
      <c r="A116" s="19" t="str">
        <f t="shared" si="5"/>
        <v>MAGASIN252DAN030F6908</v>
      </c>
      <c r="B116" s="9" t="s">
        <v>291</v>
      </c>
      <c r="C116" s="9" t="s">
        <v>292</v>
      </c>
      <c r="D116" s="9" t="s">
        <v>1753</v>
      </c>
      <c r="E116" s="9" t="s">
        <v>1122</v>
      </c>
      <c r="F116" s="10">
        <v>6</v>
      </c>
      <c r="G116" s="10">
        <v>6</v>
      </c>
      <c r="H116" s="10">
        <v>0</v>
      </c>
      <c r="I116" s="10">
        <v>0</v>
      </c>
      <c r="J116" s="10">
        <f t="shared" si="3"/>
        <v>0</v>
      </c>
      <c r="O116" s="20">
        <f t="shared" si="4"/>
        <v>-6</v>
      </c>
    </row>
    <row r="117" spans="1:15">
      <c r="A117" s="19" t="str">
        <f t="shared" si="5"/>
        <v>MAGASIN252DDIS100217</v>
      </c>
      <c r="B117" s="9" t="s">
        <v>4434</v>
      </c>
      <c r="C117" s="9" t="s">
        <v>1402</v>
      </c>
      <c r="D117" s="9" t="s">
        <v>1753</v>
      </c>
      <c r="E117" s="9" t="s">
        <v>1122</v>
      </c>
      <c r="F117" s="10">
        <v>6</v>
      </c>
      <c r="G117" s="10">
        <v>6</v>
      </c>
      <c r="H117" s="10">
        <v>0</v>
      </c>
      <c r="I117" s="10">
        <v>0</v>
      </c>
      <c r="J117" s="10">
        <f t="shared" si="3"/>
        <v>0</v>
      </c>
      <c r="O117" s="20">
        <f t="shared" si="4"/>
        <v>-6</v>
      </c>
    </row>
    <row r="118" spans="1:15">
      <c r="A118" s="19" t="str">
        <f t="shared" si="5"/>
        <v>MAGASIN252DDIS101750</v>
      </c>
      <c r="B118" s="9" t="s">
        <v>1944</v>
      </c>
      <c r="C118" s="9" t="s">
        <v>1945</v>
      </c>
      <c r="D118" s="9" t="s">
        <v>1753</v>
      </c>
      <c r="E118" s="9" t="s">
        <v>1122</v>
      </c>
      <c r="F118" s="10">
        <v>6</v>
      </c>
      <c r="G118" s="10">
        <v>6</v>
      </c>
      <c r="H118" s="10">
        <v>0</v>
      </c>
      <c r="I118" s="10">
        <v>0</v>
      </c>
      <c r="J118" s="10">
        <f t="shared" si="3"/>
        <v>0</v>
      </c>
      <c r="O118" s="20">
        <f t="shared" si="4"/>
        <v>-6</v>
      </c>
    </row>
    <row r="119" spans="1:15">
      <c r="A119" s="19" t="str">
        <f t="shared" si="5"/>
        <v>MAGASIN252BAXSRN939669</v>
      </c>
      <c r="B119" s="9" t="s">
        <v>1178</v>
      </c>
      <c r="C119" s="9" t="s">
        <v>1179</v>
      </c>
      <c r="D119" s="9" t="s">
        <v>1753</v>
      </c>
      <c r="E119" s="9" t="s">
        <v>1122</v>
      </c>
      <c r="F119" s="10">
        <v>7</v>
      </c>
      <c r="G119" s="10">
        <v>6</v>
      </c>
      <c r="H119" s="10">
        <v>-1</v>
      </c>
      <c r="I119" s="10">
        <v>-5.3550000000000004</v>
      </c>
      <c r="J119" s="10">
        <f t="shared" si="3"/>
        <v>5.3550000000000004</v>
      </c>
      <c r="O119" s="20">
        <f t="shared" si="4"/>
        <v>-6</v>
      </c>
    </row>
    <row r="120" spans="1:15">
      <c r="A120" s="19" t="str">
        <f t="shared" si="5"/>
        <v>MAGASIN252ELM87174010250</v>
      </c>
      <c r="B120" s="9" t="s">
        <v>4435</v>
      </c>
      <c r="C120" s="9" t="s">
        <v>4436</v>
      </c>
      <c r="D120" s="9" t="s">
        <v>1753</v>
      </c>
      <c r="E120" s="9" t="s">
        <v>1122</v>
      </c>
      <c r="F120" s="10">
        <v>6</v>
      </c>
      <c r="G120" s="10">
        <v>6</v>
      </c>
      <c r="H120" s="10">
        <v>0</v>
      </c>
      <c r="I120" s="10">
        <v>0</v>
      </c>
      <c r="J120" s="10">
        <f t="shared" si="3"/>
        <v>0</v>
      </c>
      <c r="O120" s="20">
        <f t="shared" si="4"/>
        <v>-6</v>
      </c>
    </row>
    <row r="121" spans="1:15">
      <c r="A121" s="19" t="str">
        <f t="shared" si="5"/>
        <v>MAGASIN252MTS60000881</v>
      </c>
      <c r="B121" s="9" t="s">
        <v>1902</v>
      </c>
      <c r="C121" s="9" t="s">
        <v>896</v>
      </c>
      <c r="D121" s="9" t="s">
        <v>1753</v>
      </c>
      <c r="E121" s="9" t="s">
        <v>1122</v>
      </c>
      <c r="F121" s="10">
        <v>6</v>
      </c>
      <c r="G121" s="10">
        <v>6</v>
      </c>
      <c r="H121" s="10">
        <v>0</v>
      </c>
      <c r="I121" s="10">
        <v>0</v>
      </c>
      <c r="J121" s="10">
        <f t="shared" si="3"/>
        <v>0</v>
      </c>
      <c r="O121" s="20">
        <f t="shared" si="4"/>
        <v>-6</v>
      </c>
    </row>
    <row r="122" spans="1:15">
      <c r="A122" s="19" t="str">
        <f t="shared" si="5"/>
        <v>MAGASIN252MTS60000994</v>
      </c>
      <c r="B122" s="9" t="s">
        <v>4437</v>
      </c>
      <c r="C122" s="9" t="s">
        <v>2157</v>
      </c>
      <c r="D122" s="9" t="s">
        <v>1753</v>
      </c>
      <c r="E122" s="9" t="s">
        <v>1122</v>
      </c>
      <c r="F122" s="10">
        <v>6</v>
      </c>
      <c r="G122" s="10">
        <v>6</v>
      </c>
      <c r="H122" s="10">
        <v>0</v>
      </c>
      <c r="I122" s="10">
        <v>0</v>
      </c>
      <c r="J122" s="10">
        <f t="shared" si="3"/>
        <v>0</v>
      </c>
      <c r="O122" s="20">
        <f t="shared" si="4"/>
        <v>-6</v>
      </c>
    </row>
    <row r="123" spans="1:15">
      <c r="A123" s="19" t="str">
        <f t="shared" si="5"/>
        <v>MAGASIN252MTS61304982</v>
      </c>
      <c r="B123" s="9" t="s">
        <v>1907</v>
      </c>
      <c r="C123" s="9" t="s">
        <v>1908</v>
      </c>
      <c r="D123" s="9" t="s">
        <v>1753</v>
      </c>
      <c r="E123" s="9" t="s">
        <v>1122</v>
      </c>
      <c r="F123" s="10">
        <v>6</v>
      </c>
      <c r="G123" s="10">
        <v>6</v>
      </c>
      <c r="H123" s="10">
        <v>0</v>
      </c>
      <c r="I123" s="10">
        <v>0</v>
      </c>
      <c r="J123" s="10">
        <f t="shared" si="3"/>
        <v>0</v>
      </c>
      <c r="O123" s="20">
        <f t="shared" si="4"/>
        <v>-6</v>
      </c>
    </row>
    <row r="124" spans="1:15">
      <c r="A124" s="19" t="str">
        <f t="shared" si="5"/>
        <v>MAGASIN252MTS61313189-01</v>
      </c>
      <c r="B124" s="9" t="s">
        <v>4438</v>
      </c>
      <c r="C124" s="9" t="s">
        <v>4439</v>
      </c>
      <c r="D124" s="9" t="s">
        <v>1753</v>
      </c>
      <c r="E124" s="9" t="s">
        <v>1122</v>
      </c>
      <c r="F124" s="10">
        <v>6</v>
      </c>
      <c r="G124" s="10">
        <v>6</v>
      </c>
      <c r="H124" s="10">
        <v>0</v>
      </c>
      <c r="I124" s="10">
        <v>0</v>
      </c>
      <c r="J124" s="10">
        <f t="shared" si="3"/>
        <v>0</v>
      </c>
      <c r="O124" s="20">
        <f t="shared" si="4"/>
        <v>-6</v>
      </c>
    </row>
    <row r="125" spans="1:15">
      <c r="A125" s="19" t="str">
        <f t="shared" si="5"/>
        <v>MAGASIN252MTS65104377</v>
      </c>
      <c r="B125" s="9" t="s">
        <v>2883</v>
      </c>
      <c r="C125" s="9" t="s">
        <v>2884</v>
      </c>
      <c r="D125" s="9" t="s">
        <v>1753</v>
      </c>
      <c r="E125" s="9" t="s">
        <v>1122</v>
      </c>
      <c r="F125" s="10">
        <v>6</v>
      </c>
      <c r="G125" s="10">
        <v>6</v>
      </c>
      <c r="H125" s="10">
        <v>0</v>
      </c>
      <c r="I125" s="10">
        <v>0</v>
      </c>
      <c r="J125" s="10">
        <f t="shared" si="3"/>
        <v>0</v>
      </c>
      <c r="O125" s="20">
        <f t="shared" si="4"/>
        <v>-6</v>
      </c>
    </row>
    <row r="126" spans="1:15">
      <c r="A126" s="19" t="str">
        <f t="shared" si="5"/>
        <v>MAGASIN252MTS65117607</v>
      </c>
      <c r="B126" s="9" t="s">
        <v>4440</v>
      </c>
      <c r="C126" s="9" t="s">
        <v>4441</v>
      </c>
      <c r="D126" s="9" t="s">
        <v>1753</v>
      </c>
      <c r="E126" s="9" t="s">
        <v>1122</v>
      </c>
      <c r="F126" s="10">
        <v>6</v>
      </c>
      <c r="G126" s="10">
        <v>6</v>
      </c>
      <c r="H126" s="10">
        <v>0</v>
      </c>
      <c r="I126" s="10">
        <v>0</v>
      </c>
      <c r="J126" s="10">
        <f t="shared" si="3"/>
        <v>0</v>
      </c>
      <c r="O126" s="20">
        <f t="shared" si="4"/>
        <v>-6</v>
      </c>
    </row>
    <row r="127" spans="1:15">
      <c r="A127" s="19" t="str">
        <f t="shared" si="5"/>
        <v>MAGASIN252SDUS1042500</v>
      </c>
      <c r="B127" s="9" t="s">
        <v>3000</v>
      </c>
      <c r="C127" s="9" t="s">
        <v>3001</v>
      </c>
      <c r="D127" s="9" t="s">
        <v>1753</v>
      </c>
      <c r="E127" s="9" t="s">
        <v>1122</v>
      </c>
      <c r="F127" s="10">
        <v>6</v>
      </c>
      <c r="G127" s="10">
        <v>6</v>
      </c>
      <c r="H127" s="10">
        <v>0</v>
      </c>
      <c r="I127" s="10">
        <v>0</v>
      </c>
      <c r="J127" s="10">
        <f t="shared" si="3"/>
        <v>0</v>
      </c>
      <c r="O127" s="20">
        <f t="shared" si="4"/>
        <v>-6</v>
      </c>
    </row>
    <row r="128" spans="1:15">
      <c r="A128" s="19" t="str">
        <f t="shared" si="5"/>
        <v>MAGASIN252SOM44310</v>
      </c>
      <c r="B128" s="9" t="s">
        <v>4442</v>
      </c>
      <c r="C128" s="9" t="s">
        <v>4443</v>
      </c>
      <c r="D128" s="9" t="s">
        <v>1753</v>
      </c>
      <c r="E128" s="9" t="s">
        <v>1122</v>
      </c>
      <c r="F128" s="10">
        <v>6</v>
      </c>
      <c r="G128" s="10">
        <v>6</v>
      </c>
      <c r="H128" s="10">
        <v>0</v>
      </c>
      <c r="I128" s="10">
        <v>0</v>
      </c>
      <c r="J128" s="10">
        <f t="shared" si="3"/>
        <v>0</v>
      </c>
      <c r="O128" s="20">
        <f t="shared" si="4"/>
        <v>-6</v>
      </c>
    </row>
    <row r="129" spans="1:15">
      <c r="A129" s="19" t="str">
        <f t="shared" si="5"/>
        <v>MAGASIN252SOM8001-12</v>
      </c>
      <c r="B129" s="9" t="s">
        <v>4444</v>
      </c>
      <c r="C129" s="9" t="s">
        <v>4445</v>
      </c>
      <c r="D129" s="9" t="s">
        <v>1753</v>
      </c>
      <c r="E129" s="9" t="s">
        <v>1122</v>
      </c>
      <c r="F129" s="10">
        <v>6</v>
      </c>
      <c r="G129" s="10">
        <v>6</v>
      </c>
      <c r="H129" s="10">
        <v>0</v>
      </c>
      <c r="I129" s="10">
        <v>0</v>
      </c>
      <c r="J129" s="10">
        <f t="shared" si="3"/>
        <v>0</v>
      </c>
      <c r="O129" s="20">
        <f t="shared" si="4"/>
        <v>-6</v>
      </c>
    </row>
    <row r="130" spans="1:15">
      <c r="A130" s="19" t="str">
        <f t="shared" si="5"/>
        <v>MAGASIN252VIE7819967</v>
      </c>
      <c r="B130" s="9" t="s">
        <v>1031</v>
      </c>
      <c r="C130" s="9" t="s">
        <v>1032</v>
      </c>
      <c r="D130" s="9" t="s">
        <v>1753</v>
      </c>
      <c r="E130" s="9" t="s">
        <v>1122</v>
      </c>
      <c r="F130" s="10">
        <v>5</v>
      </c>
      <c r="G130" s="10">
        <v>6</v>
      </c>
      <c r="H130" s="10">
        <v>1</v>
      </c>
      <c r="I130" s="10">
        <v>21.907129999999999</v>
      </c>
      <c r="J130" s="10">
        <f t="shared" si="3"/>
        <v>21.907129999999999</v>
      </c>
      <c r="O130" s="20">
        <f t="shared" si="4"/>
        <v>-6</v>
      </c>
    </row>
    <row r="131" spans="1:15">
      <c r="A131" s="19" t="str">
        <f t="shared" si="5"/>
        <v>MAGASIN252MTS60000437S</v>
      </c>
      <c r="B131" s="9" t="s">
        <v>2235</v>
      </c>
      <c r="C131" s="9" t="s">
        <v>2236</v>
      </c>
      <c r="D131" s="9" t="s">
        <v>1760</v>
      </c>
      <c r="E131" s="9" t="s">
        <v>1122</v>
      </c>
      <c r="F131" s="10">
        <v>6</v>
      </c>
      <c r="G131" s="10">
        <v>6</v>
      </c>
      <c r="H131" s="10">
        <v>0</v>
      </c>
      <c r="I131" s="10">
        <v>0</v>
      </c>
      <c r="J131" s="10">
        <f t="shared" ref="J131:J194" si="6">ABS(IF(H131=0,0,I131/H131))</f>
        <v>0</v>
      </c>
      <c r="O131" s="20">
        <f t="shared" ref="O131:O194" si="7">N131-G131</f>
        <v>-6</v>
      </c>
    </row>
    <row r="132" spans="1:15">
      <c r="A132" s="19" t="str">
        <f t="shared" ref="A132:A195" si="8">CONCATENATE(E132,B132)</f>
        <v>MAGASIN252SDUS1005800S</v>
      </c>
      <c r="B132" s="9" t="s">
        <v>1544</v>
      </c>
      <c r="C132" s="9" t="s">
        <v>1545</v>
      </c>
      <c r="D132" s="9" t="s">
        <v>1760</v>
      </c>
      <c r="E132" s="9" t="s">
        <v>1122</v>
      </c>
      <c r="F132" s="10">
        <v>4</v>
      </c>
      <c r="G132" s="10">
        <v>6</v>
      </c>
      <c r="H132" s="10">
        <v>2</v>
      </c>
      <c r="I132" s="10">
        <v>28</v>
      </c>
      <c r="J132" s="10">
        <f t="shared" si="6"/>
        <v>14</v>
      </c>
      <c r="O132" s="20">
        <f t="shared" si="7"/>
        <v>-6</v>
      </c>
    </row>
    <row r="133" spans="1:15">
      <c r="A133" s="19" t="str">
        <f t="shared" si="8"/>
        <v>MAGASIN252API215215</v>
      </c>
      <c r="B133" s="9" t="s">
        <v>4446</v>
      </c>
      <c r="C133" s="9" t="s">
        <v>4447</v>
      </c>
      <c r="D133" s="9" t="s">
        <v>1756</v>
      </c>
      <c r="E133" s="9" t="s">
        <v>1122</v>
      </c>
      <c r="F133" s="10">
        <v>5</v>
      </c>
      <c r="G133" s="10">
        <v>5</v>
      </c>
      <c r="H133" s="10">
        <v>0</v>
      </c>
      <c r="I133" s="10">
        <v>0</v>
      </c>
      <c r="J133" s="10">
        <f t="shared" si="6"/>
        <v>0</v>
      </c>
      <c r="O133" s="20">
        <f t="shared" si="7"/>
        <v>-5</v>
      </c>
    </row>
    <row r="134" spans="1:15">
      <c r="A134" s="19" t="str">
        <f t="shared" si="8"/>
        <v>MAGASIN252TAD104073</v>
      </c>
      <c r="B134" s="9" t="s">
        <v>1884</v>
      </c>
      <c r="C134" s="9" t="s">
        <v>1885</v>
      </c>
      <c r="D134" s="9" t="s">
        <v>1756</v>
      </c>
      <c r="E134" s="9" t="s">
        <v>1122</v>
      </c>
      <c r="F134" s="10">
        <v>5</v>
      </c>
      <c r="G134" s="10">
        <v>5</v>
      </c>
      <c r="H134" s="10">
        <v>0</v>
      </c>
      <c r="I134" s="10">
        <v>0</v>
      </c>
      <c r="J134" s="10">
        <f t="shared" si="6"/>
        <v>0</v>
      </c>
      <c r="O134" s="20">
        <f t="shared" si="7"/>
        <v>-5</v>
      </c>
    </row>
    <row r="135" spans="1:15">
      <c r="A135" s="19" t="str">
        <f t="shared" si="8"/>
        <v>MAGASIN252EHS1A690E701</v>
      </c>
      <c r="B135" s="9" t="s">
        <v>4448</v>
      </c>
      <c r="C135" s="9" t="s">
        <v>4449</v>
      </c>
      <c r="D135" s="9" t="s">
        <v>1783</v>
      </c>
      <c r="E135" s="9" t="s">
        <v>1122</v>
      </c>
      <c r="F135" s="10">
        <v>5</v>
      </c>
      <c r="G135" s="10">
        <v>5</v>
      </c>
      <c r="H135" s="10">
        <v>0</v>
      </c>
      <c r="I135" s="10">
        <v>0</v>
      </c>
      <c r="J135" s="10">
        <f t="shared" si="6"/>
        <v>0</v>
      </c>
      <c r="O135" s="20">
        <f t="shared" si="7"/>
        <v>-5</v>
      </c>
    </row>
    <row r="136" spans="1:15">
      <c r="A136" s="19" t="str">
        <f t="shared" si="8"/>
        <v>MAGASIN252ATL179210</v>
      </c>
      <c r="B136" s="9" t="s">
        <v>4450</v>
      </c>
      <c r="C136" s="9" t="s">
        <v>4451</v>
      </c>
      <c r="D136" s="9" t="s">
        <v>1753</v>
      </c>
      <c r="E136" s="9" t="s">
        <v>1122</v>
      </c>
      <c r="F136" s="10">
        <v>5</v>
      </c>
      <c r="G136" s="10">
        <v>5</v>
      </c>
      <c r="H136" s="10">
        <v>0</v>
      </c>
      <c r="I136" s="10">
        <v>0</v>
      </c>
      <c r="J136" s="10">
        <f t="shared" si="6"/>
        <v>0</v>
      </c>
      <c r="O136" s="20">
        <f t="shared" si="7"/>
        <v>-5</v>
      </c>
    </row>
    <row r="137" spans="1:15">
      <c r="A137" s="19" t="str">
        <f t="shared" si="8"/>
        <v>MAGASIN252ATL909206</v>
      </c>
      <c r="B137" s="9" t="s">
        <v>4452</v>
      </c>
      <c r="C137" s="9" t="s">
        <v>4453</v>
      </c>
      <c r="D137" s="9" t="s">
        <v>1753</v>
      </c>
      <c r="E137" s="9" t="s">
        <v>1122</v>
      </c>
      <c r="F137" s="10">
        <v>5</v>
      </c>
      <c r="G137" s="10">
        <v>5</v>
      </c>
      <c r="H137" s="10">
        <v>0</v>
      </c>
      <c r="I137" s="10">
        <v>0</v>
      </c>
      <c r="J137" s="10">
        <f t="shared" si="6"/>
        <v>0</v>
      </c>
      <c r="O137" s="20">
        <f t="shared" si="7"/>
        <v>-5</v>
      </c>
    </row>
    <row r="138" spans="1:15">
      <c r="A138" s="19" t="str">
        <f t="shared" si="8"/>
        <v>MAGASIN252BAN607-20</v>
      </c>
      <c r="B138" s="9" t="s">
        <v>4454</v>
      </c>
      <c r="C138" s="9" t="s">
        <v>4455</v>
      </c>
      <c r="D138" s="9" t="s">
        <v>1753</v>
      </c>
      <c r="E138" s="9" t="s">
        <v>1122</v>
      </c>
      <c r="F138" s="10">
        <v>5</v>
      </c>
      <c r="G138" s="10">
        <v>5</v>
      </c>
      <c r="H138" s="10">
        <v>0</v>
      </c>
      <c r="I138" s="10">
        <v>0</v>
      </c>
      <c r="J138" s="10">
        <f t="shared" si="6"/>
        <v>0</v>
      </c>
      <c r="O138" s="20">
        <f t="shared" si="7"/>
        <v>-5</v>
      </c>
    </row>
    <row r="139" spans="1:15">
      <c r="A139" s="19" t="str">
        <f t="shared" si="8"/>
        <v>MAGASIN252DAN149B3781</v>
      </c>
      <c r="B139" s="9" t="s">
        <v>4456</v>
      </c>
      <c r="C139" s="9" t="s">
        <v>4457</v>
      </c>
      <c r="D139" s="9" t="s">
        <v>1753</v>
      </c>
      <c r="E139" s="9" t="s">
        <v>1122</v>
      </c>
      <c r="F139" s="10">
        <v>5</v>
      </c>
      <c r="G139" s="10">
        <v>5</v>
      </c>
      <c r="H139" s="10">
        <v>0</v>
      </c>
      <c r="I139" s="10">
        <v>0</v>
      </c>
      <c r="J139" s="10">
        <f t="shared" si="6"/>
        <v>0</v>
      </c>
      <c r="O139" s="20">
        <f t="shared" si="7"/>
        <v>-5</v>
      </c>
    </row>
    <row r="140" spans="1:15">
      <c r="A140" s="19" t="str">
        <f t="shared" si="8"/>
        <v>MAGASIN252DDI95365347</v>
      </c>
      <c r="B140" s="9" t="s">
        <v>4458</v>
      </c>
      <c r="C140" s="9" t="s">
        <v>4459</v>
      </c>
      <c r="D140" s="9" t="s">
        <v>1753</v>
      </c>
      <c r="E140" s="9" t="s">
        <v>1122</v>
      </c>
      <c r="F140" s="10">
        <v>5</v>
      </c>
      <c r="G140" s="10">
        <v>5</v>
      </c>
      <c r="H140" s="10">
        <v>0</v>
      </c>
      <c r="I140" s="10">
        <v>0</v>
      </c>
      <c r="J140" s="10">
        <f t="shared" si="6"/>
        <v>0</v>
      </c>
      <c r="O140" s="20">
        <f t="shared" si="7"/>
        <v>-5</v>
      </c>
    </row>
    <row r="141" spans="1:15">
      <c r="A141" s="19" t="str">
        <f t="shared" si="8"/>
        <v>MAGASIN252BAXJJJ008422570</v>
      </c>
      <c r="B141" s="9" t="s">
        <v>1166</v>
      </c>
      <c r="C141" s="9" t="s">
        <v>1167</v>
      </c>
      <c r="D141" s="9" t="s">
        <v>1753</v>
      </c>
      <c r="E141" s="9" t="s">
        <v>1122</v>
      </c>
      <c r="F141" s="10">
        <v>4</v>
      </c>
      <c r="G141" s="10">
        <v>5</v>
      </c>
      <c r="H141" s="10">
        <v>1</v>
      </c>
      <c r="I141" s="10">
        <v>14.8155</v>
      </c>
      <c r="J141" s="10">
        <f t="shared" si="6"/>
        <v>14.8155</v>
      </c>
      <c r="O141" s="20">
        <f t="shared" si="7"/>
        <v>-5</v>
      </c>
    </row>
    <row r="142" spans="1:15">
      <c r="A142" s="19" t="str">
        <f t="shared" si="8"/>
        <v>MAGASIN252DDIS62774</v>
      </c>
      <c r="B142" s="9" t="s">
        <v>4460</v>
      </c>
      <c r="C142" s="9" t="s">
        <v>4461</v>
      </c>
      <c r="D142" s="9" t="s">
        <v>1753</v>
      </c>
      <c r="E142" s="9" t="s">
        <v>1122</v>
      </c>
      <c r="F142" s="10">
        <v>5</v>
      </c>
      <c r="G142" s="10">
        <v>5</v>
      </c>
      <c r="H142" s="10">
        <v>0</v>
      </c>
      <c r="I142" s="10">
        <v>0</v>
      </c>
      <c r="J142" s="10">
        <f t="shared" si="6"/>
        <v>0</v>
      </c>
      <c r="O142" s="20">
        <f t="shared" si="7"/>
        <v>-5</v>
      </c>
    </row>
    <row r="143" spans="1:15">
      <c r="A143" s="19" t="str">
        <f t="shared" si="8"/>
        <v>MAGASIN252MTS60059292</v>
      </c>
      <c r="B143" s="9" t="s">
        <v>4462</v>
      </c>
      <c r="C143" s="9" t="s">
        <v>2820</v>
      </c>
      <c r="D143" s="9" t="s">
        <v>1753</v>
      </c>
      <c r="E143" s="9" t="s">
        <v>1122</v>
      </c>
      <c r="F143" s="10">
        <v>5</v>
      </c>
      <c r="G143" s="10">
        <v>5</v>
      </c>
      <c r="H143" s="10">
        <v>0</v>
      </c>
      <c r="I143" s="10">
        <v>0</v>
      </c>
      <c r="J143" s="10">
        <f t="shared" si="6"/>
        <v>0</v>
      </c>
      <c r="O143" s="20">
        <f t="shared" si="7"/>
        <v>-5</v>
      </c>
    </row>
    <row r="144" spans="1:15">
      <c r="A144" s="19" t="str">
        <f t="shared" si="8"/>
        <v>MAGASIN252DDIS59596</v>
      </c>
      <c r="B144" s="9" t="s">
        <v>1278</v>
      </c>
      <c r="C144" s="9" t="s">
        <v>1279</v>
      </c>
      <c r="D144" s="9" t="s">
        <v>1753</v>
      </c>
      <c r="E144" s="9" t="s">
        <v>1122</v>
      </c>
      <c r="F144" s="10">
        <v>4</v>
      </c>
      <c r="G144" s="10">
        <v>5</v>
      </c>
      <c r="H144" s="10">
        <v>1</v>
      </c>
      <c r="I144" s="10">
        <v>28.14997</v>
      </c>
      <c r="J144" s="10">
        <f t="shared" si="6"/>
        <v>28.14997</v>
      </c>
      <c r="O144" s="20">
        <f t="shared" si="7"/>
        <v>-5</v>
      </c>
    </row>
    <row r="145" spans="1:15">
      <c r="A145" s="19" t="str">
        <f t="shared" si="8"/>
        <v>MAGASIN252MTS61306970</v>
      </c>
      <c r="B145" s="9" t="s">
        <v>791</v>
      </c>
      <c r="C145" s="9" t="s">
        <v>792</v>
      </c>
      <c r="D145" s="9" t="s">
        <v>1753</v>
      </c>
      <c r="E145" s="9" t="s">
        <v>1122</v>
      </c>
      <c r="F145" s="10">
        <v>5</v>
      </c>
      <c r="G145" s="10">
        <v>5</v>
      </c>
      <c r="H145" s="10">
        <v>0</v>
      </c>
      <c r="I145" s="10">
        <v>0</v>
      </c>
      <c r="J145" s="10">
        <f t="shared" si="6"/>
        <v>0</v>
      </c>
      <c r="O145" s="20">
        <f t="shared" si="7"/>
        <v>-5</v>
      </c>
    </row>
    <row r="146" spans="1:15">
      <c r="A146" s="19" t="str">
        <f t="shared" si="8"/>
        <v>MAGASIN252MTS65105836</v>
      </c>
      <c r="B146" s="9" t="s">
        <v>4463</v>
      </c>
      <c r="C146" s="9" t="s">
        <v>4464</v>
      </c>
      <c r="D146" s="9" t="s">
        <v>1753</v>
      </c>
      <c r="E146" s="9" t="s">
        <v>1122</v>
      </c>
      <c r="F146" s="10">
        <v>5</v>
      </c>
      <c r="G146" s="10">
        <v>5</v>
      </c>
      <c r="H146" s="10">
        <v>0</v>
      </c>
      <c r="I146" s="10">
        <v>0</v>
      </c>
      <c r="J146" s="10">
        <f t="shared" si="6"/>
        <v>0</v>
      </c>
      <c r="O146" s="20">
        <f t="shared" si="7"/>
        <v>-5</v>
      </c>
    </row>
    <row r="147" spans="1:15">
      <c r="A147" s="19" t="str">
        <f t="shared" si="8"/>
        <v>MAGASIN252MTS65108301</v>
      </c>
      <c r="B147" s="9" t="s">
        <v>4465</v>
      </c>
      <c r="C147" s="9" t="s">
        <v>4466</v>
      </c>
      <c r="D147" s="9" t="s">
        <v>1753</v>
      </c>
      <c r="E147" s="9" t="s">
        <v>1122</v>
      </c>
      <c r="F147" s="10">
        <v>5</v>
      </c>
      <c r="G147" s="10">
        <v>5</v>
      </c>
      <c r="H147" s="10">
        <v>0</v>
      </c>
      <c r="I147" s="10">
        <v>0</v>
      </c>
      <c r="J147" s="10">
        <f t="shared" si="6"/>
        <v>0</v>
      </c>
      <c r="O147" s="20">
        <f t="shared" si="7"/>
        <v>-5</v>
      </c>
    </row>
    <row r="148" spans="1:15">
      <c r="A148" s="19" t="str">
        <f t="shared" si="8"/>
        <v>MAGASIN252PAL895711730</v>
      </c>
      <c r="B148" s="9" t="s">
        <v>4467</v>
      </c>
      <c r="C148" s="9" t="s">
        <v>4468</v>
      </c>
      <c r="D148" s="9" t="s">
        <v>1753</v>
      </c>
      <c r="E148" s="9" t="s">
        <v>1122</v>
      </c>
      <c r="F148" s="10">
        <v>5</v>
      </c>
      <c r="G148" s="10">
        <v>5</v>
      </c>
      <c r="H148" s="10">
        <v>0</v>
      </c>
      <c r="I148" s="10">
        <v>0</v>
      </c>
      <c r="J148" s="10">
        <f t="shared" si="6"/>
        <v>0</v>
      </c>
      <c r="O148" s="20">
        <f t="shared" si="7"/>
        <v>-5</v>
      </c>
    </row>
    <row r="149" spans="1:15">
      <c r="A149" s="19" t="str">
        <f t="shared" si="8"/>
        <v>MAGASIN252RGS215071</v>
      </c>
      <c r="B149" s="9" t="s">
        <v>4469</v>
      </c>
      <c r="C149" s="9" t="s">
        <v>4470</v>
      </c>
      <c r="D149" s="9" t="s">
        <v>1753</v>
      </c>
      <c r="E149" s="9" t="s">
        <v>1122</v>
      </c>
      <c r="F149" s="10">
        <v>5</v>
      </c>
      <c r="G149" s="10">
        <v>5</v>
      </c>
      <c r="H149" s="10">
        <v>0</v>
      </c>
      <c r="I149" s="10">
        <v>0</v>
      </c>
      <c r="J149" s="10">
        <f t="shared" si="6"/>
        <v>0</v>
      </c>
      <c r="O149" s="20">
        <f t="shared" si="7"/>
        <v>-5</v>
      </c>
    </row>
    <row r="150" spans="1:15">
      <c r="A150" s="19" t="str">
        <f t="shared" si="8"/>
        <v>MAGASIN252MTS65115247</v>
      </c>
      <c r="B150" s="9" t="s">
        <v>1473</v>
      </c>
      <c r="C150" s="9" t="s">
        <v>1474</v>
      </c>
      <c r="D150" s="9" t="s">
        <v>1753</v>
      </c>
      <c r="E150" s="9" t="s">
        <v>1122</v>
      </c>
      <c r="F150" s="10">
        <v>3</v>
      </c>
      <c r="G150" s="10">
        <v>5</v>
      </c>
      <c r="H150" s="10">
        <v>2</v>
      </c>
      <c r="I150" s="10">
        <v>135.69289000000001</v>
      </c>
      <c r="J150" s="10">
        <f t="shared" si="6"/>
        <v>67.846445000000003</v>
      </c>
      <c r="O150" s="20">
        <f t="shared" si="7"/>
        <v>-5</v>
      </c>
    </row>
    <row r="151" spans="1:15">
      <c r="A151" s="19" t="str">
        <f t="shared" si="8"/>
        <v>MAGASIN252SDU05174100</v>
      </c>
      <c r="B151" s="9" t="s">
        <v>2178</v>
      </c>
      <c r="C151" s="9" t="s">
        <v>2179</v>
      </c>
      <c r="D151" s="9" t="s">
        <v>1753</v>
      </c>
      <c r="E151" s="9" t="s">
        <v>1122</v>
      </c>
      <c r="F151" s="10">
        <v>5</v>
      </c>
      <c r="G151" s="10">
        <v>5</v>
      </c>
      <c r="H151" s="10">
        <v>0</v>
      </c>
      <c r="I151" s="10">
        <v>0</v>
      </c>
      <c r="J151" s="10">
        <f t="shared" si="6"/>
        <v>0</v>
      </c>
      <c r="O151" s="20">
        <f t="shared" si="7"/>
        <v>-5</v>
      </c>
    </row>
    <row r="152" spans="1:15">
      <c r="A152" s="19" t="str">
        <f t="shared" si="8"/>
        <v>MAGASIN252BAXSX5686670S</v>
      </c>
      <c r="B152" s="9" t="s">
        <v>237</v>
      </c>
      <c r="C152" s="9" t="s">
        <v>238</v>
      </c>
      <c r="D152" s="9" t="s">
        <v>1760</v>
      </c>
      <c r="E152" s="9" t="s">
        <v>1122</v>
      </c>
      <c r="F152" s="10">
        <v>5</v>
      </c>
      <c r="G152" s="10">
        <v>5</v>
      </c>
      <c r="H152" s="10">
        <v>0</v>
      </c>
      <c r="I152" s="10">
        <v>0</v>
      </c>
      <c r="J152" s="10">
        <f t="shared" si="6"/>
        <v>0</v>
      </c>
      <c r="O152" s="20">
        <f t="shared" si="7"/>
        <v>-5</v>
      </c>
    </row>
    <row r="153" spans="1:15">
      <c r="A153" s="19" t="str">
        <f t="shared" si="8"/>
        <v>MAGASIN252DDIS62775S</v>
      </c>
      <c r="B153" s="9" t="s">
        <v>1874</v>
      </c>
      <c r="C153" s="9" t="s">
        <v>1875</v>
      </c>
      <c r="D153" s="9" t="s">
        <v>1760</v>
      </c>
      <c r="E153" s="9" t="s">
        <v>1122</v>
      </c>
      <c r="F153" s="10">
        <v>5</v>
      </c>
      <c r="G153" s="10">
        <v>5</v>
      </c>
      <c r="H153" s="10">
        <v>0</v>
      </c>
      <c r="I153" s="10">
        <v>0</v>
      </c>
      <c r="J153" s="10">
        <f t="shared" si="6"/>
        <v>0</v>
      </c>
      <c r="O153" s="20">
        <f t="shared" si="7"/>
        <v>-5</v>
      </c>
    </row>
    <row r="154" spans="1:15">
      <c r="A154" s="19" t="str">
        <f t="shared" si="8"/>
        <v>MAGASIN252MTS61302409-01S</v>
      </c>
      <c r="B154" s="9" t="s">
        <v>1758</v>
      </c>
      <c r="C154" s="9" t="s">
        <v>1759</v>
      </c>
      <c r="D154" s="9" t="s">
        <v>1760</v>
      </c>
      <c r="E154" s="9" t="s">
        <v>1122</v>
      </c>
      <c r="F154" s="10">
        <v>5</v>
      </c>
      <c r="G154" s="10">
        <v>5</v>
      </c>
      <c r="H154" s="10">
        <v>0</v>
      </c>
      <c r="I154" s="10">
        <v>0</v>
      </c>
      <c r="J154" s="10">
        <f t="shared" si="6"/>
        <v>0</v>
      </c>
      <c r="O154" s="20">
        <f t="shared" si="7"/>
        <v>-5</v>
      </c>
    </row>
    <row r="155" spans="1:15">
      <c r="A155" s="19" t="str">
        <f t="shared" si="8"/>
        <v>MAGASIN252SDU05741000S</v>
      </c>
      <c r="B155" s="9" t="s">
        <v>996</v>
      </c>
      <c r="C155" s="9" t="s">
        <v>997</v>
      </c>
      <c r="D155" s="9" t="s">
        <v>1760</v>
      </c>
      <c r="E155" s="9" t="s">
        <v>1122</v>
      </c>
      <c r="F155" s="10">
        <v>5</v>
      </c>
      <c r="G155" s="10">
        <v>5</v>
      </c>
      <c r="H155" s="10">
        <v>0</v>
      </c>
      <c r="I155" s="10">
        <v>0</v>
      </c>
      <c r="J155" s="10">
        <f t="shared" si="6"/>
        <v>0</v>
      </c>
      <c r="O155" s="20">
        <f t="shared" si="7"/>
        <v>-5</v>
      </c>
    </row>
    <row r="156" spans="1:15">
      <c r="A156" s="19" t="str">
        <f t="shared" si="8"/>
        <v>MAGASIN252SDUS1016600S</v>
      </c>
      <c r="B156" s="9" t="s">
        <v>1792</v>
      </c>
      <c r="C156" s="9" t="s">
        <v>1793</v>
      </c>
      <c r="D156" s="9" t="s">
        <v>1760</v>
      </c>
      <c r="E156" s="9" t="s">
        <v>1122</v>
      </c>
      <c r="F156" s="10">
        <v>5</v>
      </c>
      <c r="G156" s="10">
        <v>5</v>
      </c>
      <c r="H156" s="10">
        <v>0</v>
      </c>
      <c r="I156" s="10">
        <v>0</v>
      </c>
      <c r="J156" s="10">
        <f t="shared" si="6"/>
        <v>0</v>
      </c>
      <c r="O156" s="20">
        <f t="shared" si="7"/>
        <v>-5</v>
      </c>
    </row>
    <row r="157" spans="1:15">
      <c r="A157" s="19" t="str">
        <f t="shared" si="8"/>
        <v>MAGASIN252HONY4H910RF4004</v>
      </c>
      <c r="B157" s="9" t="s">
        <v>1932</v>
      </c>
      <c r="C157" s="9" t="s">
        <v>1933</v>
      </c>
      <c r="D157" s="9" t="s">
        <v>1756</v>
      </c>
      <c r="E157" s="9" t="s">
        <v>1122</v>
      </c>
      <c r="F157" s="10">
        <v>4</v>
      </c>
      <c r="G157" s="10">
        <v>4</v>
      </c>
      <c r="H157" s="10">
        <v>0</v>
      </c>
      <c r="I157" s="10">
        <v>0</v>
      </c>
      <c r="J157" s="10">
        <f t="shared" si="6"/>
        <v>0</v>
      </c>
      <c r="O157" s="20">
        <f t="shared" si="7"/>
        <v>-4</v>
      </c>
    </row>
    <row r="158" spans="1:15">
      <c r="A158" s="19" t="str">
        <f t="shared" si="8"/>
        <v>MAGASIN252ALD11091199</v>
      </c>
      <c r="B158" s="9" t="s">
        <v>4471</v>
      </c>
      <c r="C158" s="9" t="s">
        <v>4472</v>
      </c>
      <c r="D158" s="9" t="s">
        <v>1753</v>
      </c>
      <c r="E158" s="9" t="s">
        <v>1122</v>
      </c>
      <c r="F158" s="10">
        <v>4</v>
      </c>
      <c r="G158" s="10">
        <v>4</v>
      </c>
      <c r="H158" s="10">
        <v>0</v>
      </c>
      <c r="I158" s="10">
        <v>0</v>
      </c>
      <c r="J158" s="10">
        <f t="shared" si="6"/>
        <v>0</v>
      </c>
      <c r="O158" s="20">
        <f t="shared" si="7"/>
        <v>-4</v>
      </c>
    </row>
    <row r="159" spans="1:15">
      <c r="A159" s="19" t="str">
        <f t="shared" si="8"/>
        <v>MAGASIN252ATL923007</v>
      </c>
      <c r="B159" s="9" t="s">
        <v>3520</v>
      </c>
      <c r="C159" s="9" t="s">
        <v>3521</v>
      </c>
      <c r="D159" s="9" t="s">
        <v>1753</v>
      </c>
      <c r="E159" s="9" t="s">
        <v>1122</v>
      </c>
      <c r="F159" s="10">
        <v>4</v>
      </c>
      <c r="G159" s="10">
        <v>4</v>
      </c>
      <c r="H159" s="10">
        <v>0</v>
      </c>
      <c r="I159" s="10">
        <v>0</v>
      </c>
      <c r="J159" s="10">
        <f t="shared" si="6"/>
        <v>0</v>
      </c>
      <c r="O159" s="20">
        <f t="shared" si="7"/>
        <v>-4</v>
      </c>
    </row>
    <row r="160" spans="1:15">
      <c r="A160" s="19" t="str">
        <f t="shared" si="8"/>
        <v>MAGASIN252BAXJJJ000600760</v>
      </c>
      <c r="B160" s="9" t="s">
        <v>4473</v>
      </c>
      <c r="C160" s="9" t="s">
        <v>4474</v>
      </c>
      <c r="D160" s="9" t="s">
        <v>1753</v>
      </c>
      <c r="E160" s="9" t="s">
        <v>1122</v>
      </c>
      <c r="F160" s="10">
        <v>4</v>
      </c>
      <c r="G160" s="10">
        <v>4</v>
      </c>
      <c r="H160" s="10">
        <v>0</v>
      </c>
      <c r="I160" s="10">
        <v>0</v>
      </c>
      <c r="J160" s="10">
        <f t="shared" si="6"/>
        <v>0</v>
      </c>
      <c r="O160" s="20">
        <f t="shared" si="7"/>
        <v>-4</v>
      </c>
    </row>
    <row r="161" spans="1:15">
      <c r="A161" s="19" t="str">
        <f t="shared" si="8"/>
        <v>MAGASIN252BAXJJJ005686060</v>
      </c>
      <c r="B161" s="9" t="s">
        <v>4475</v>
      </c>
      <c r="C161" s="9" t="s">
        <v>4476</v>
      </c>
      <c r="D161" s="9" t="s">
        <v>1753</v>
      </c>
      <c r="E161" s="9" t="s">
        <v>1122</v>
      </c>
      <c r="F161" s="10">
        <v>4</v>
      </c>
      <c r="G161" s="10">
        <v>4</v>
      </c>
      <c r="H161" s="10">
        <v>0</v>
      </c>
      <c r="I161" s="10">
        <v>0</v>
      </c>
      <c r="J161" s="10">
        <f t="shared" si="6"/>
        <v>0</v>
      </c>
      <c r="O161" s="20">
        <f t="shared" si="7"/>
        <v>-4</v>
      </c>
    </row>
    <row r="162" spans="1:15">
      <c r="A162" s="19" t="str">
        <f t="shared" si="8"/>
        <v>MAGASIN252BOS87168300120</v>
      </c>
      <c r="B162" s="9" t="s">
        <v>4477</v>
      </c>
      <c r="C162" s="9" t="s">
        <v>4478</v>
      </c>
      <c r="D162" s="9" t="s">
        <v>1753</v>
      </c>
      <c r="E162" s="9" t="s">
        <v>1122</v>
      </c>
      <c r="F162" s="10">
        <v>4</v>
      </c>
      <c r="G162" s="10">
        <v>4</v>
      </c>
      <c r="H162" s="10">
        <v>0</v>
      </c>
      <c r="I162" s="10">
        <v>0</v>
      </c>
      <c r="J162" s="10">
        <f t="shared" si="6"/>
        <v>0</v>
      </c>
      <c r="O162" s="20">
        <f t="shared" si="7"/>
        <v>-4</v>
      </c>
    </row>
    <row r="163" spans="1:15">
      <c r="A163" s="19" t="str">
        <f t="shared" si="8"/>
        <v>MAGASIN252CMP419204</v>
      </c>
      <c r="B163" s="9" t="s">
        <v>4479</v>
      </c>
      <c r="C163" s="9" t="s">
        <v>4480</v>
      </c>
      <c r="D163" s="9" t="s">
        <v>1753</v>
      </c>
      <c r="E163" s="9" t="s">
        <v>1122</v>
      </c>
      <c r="F163" s="10">
        <v>4</v>
      </c>
      <c r="G163" s="10">
        <v>4</v>
      </c>
      <c r="H163" s="10">
        <v>0</v>
      </c>
      <c r="I163" s="10">
        <v>0</v>
      </c>
      <c r="J163" s="10">
        <f t="shared" si="6"/>
        <v>0</v>
      </c>
      <c r="O163" s="20">
        <f t="shared" si="7"/>
        <v>-4</v>
      </c>
    </row>
    <row r="164" spans="1:15">
      <c r="A164" s="19" t="str">
        <f t="shared" si="8"/>
        <v>MAGASIN252COS61205021</v>
      </c>
      <c r="B164" s="9" t="s">
        <v>4481</v>
      </c>
      <c r="C164" s="9" t="s">
        <v>4482</v>
      </c>
      <c r="D164" s="9" t="s">
        <v>1753</v>
      </c>
      <c r="E164" s="9" t="s">
        <v>1122</v>
      </c>
      <c r="F164" s="10">
        <v>4</v>
      </c>
      <c r="G164" s="10">
        <v>4</v>
      </c>
      <c r="H164" s="10">
        <v>0</v>
      </c>
      <c r="I164" s="10">
        <v>0</v>
      </c>
      <c r="J164" s="10">
        <f t="shared" si="6"/>
        <v>0</v>
      </c>
      <c r="O164" s="20">
        <f t="shared" si="7"/>
        <v>-4</v>
      </c>
    </row>
    <row r="165" spans="1:15">
      <c r="A165" s="19" t="str">
        <f t="shared" si="8"/>
        <v>MAGASIN252COS62632076</v>
      </c>
      <c r="B165" s="9" t="s">
        <v>4483</v>
      </c>
      <c r="C165" s="9" t="s">
        <v>4484</v>
      </c>
      <c r="D165" s="9" t="s">
        <v>1753</v>
      </c>
      <c r="E165" s="9" t="s">
        <v>1122</v>
      </c>
      <c r="F165" s="10">
        <v>4</v>
      </c>
      <c r="G165" s="10">
        <v>4</v>
      </c>
      <c r="H165" s="10">
        <v>0</v>
      </c>
      <c r="I165" s="10">
        <v>0</v>
      </c>
      <c r="J165" s="10">
        <f t="shared" si="6"/>
        <v>0</v>
      </c>
      <c r="O165" s="20">
        <f t="shared" si="7"/>
        <v>-4</v>
      </c>
    </row>
    <row r="166" spans="1:15">
      <c r="A166" s="19" t="str">
        <f t="shared" si="8"/>
        <v>MAGASIN252DAI302335P</v>
      </c>
      <c r="B166" s="9" t="s">
        <v>3624</v>
      </c>
      <c r="C166" s="9" t="s">
        <v>3625</v>
      </c>
      <c r="D166" s="9" t="s">
        <v>1753</v>
      </c>
      <c r="E166" s="9" t="s">
        <v>1122</v>
      </c>
      <c r="F166" s="10">
        <v>4</v>
      </c>
      <c r="G166" s="10">
        <v>4</v>
      </c>
      <c r="H166" s="10">
        <v>0</v>
      </c>
      <c r="I166" s="10">
        <v>0</v>
      </c>
      <c r="J166" s="10">
        <f t="shared" si="6"/>
        <v>0</v>
      </c>
      <c r="O166" s="20">
        <f t="shared" si="7"/>
        <v>-4</v>
      </c>
    </row>
    <row r="167" spans="1:15">
      <c r="A167" s="19" t="str">
        <f t="shared" si="8"/>
        <v>MAGASIN252DAI5023308</v>
      </c>
      <c r="B167" s="9" t="s">
        <v>4485</v>
      </c>
      <c r="C167" s="9" t="s">
        <v>4486</v>
      </c>
      <c r="D167" s="9" t="s">
        <v>1753</v>
      </c>
      <c r="E167" s="9" t="s">
        <v>1122</v>
      </c>
      <c r="F167" s="10">
        <v>4</v>
      </c>
      <c r="G167" s="10">
        <v>4</v>
      </c>
      <c r="H167" s="10">
        <v>0</v>
      </c>
      <c r="I167" s="10">
        <v>0</v>
      </c>
      <c r="J167" s="10">
        <f t="shared" si="6"/>
        <v>0</v>
      </c>
      <c r="O167" s="20">
        <f t="shared" si="7"/>
        <v>-4</v>
      </c>
    </row>
    <row r="168" spans="1:15">
      <c r="A168" s="19" t="str">
        <f t="shared" si="8"/>
        <v>MAGASIN252DAN030F6912</v>
      </c>
      <c r="B168" s="9" t="s">
        <v>296</v>
      </c>
      <c r="C168" s="9" t="s">
        <v>297</v>
      </c>
      <c r="D168" s="9" t="s">
        <v>1753</v>
      </c>
      <c r="E168" s="9" t="s">
        <v>1122</v>
      </c>
      <c r="F168" s="10">
        <v>4</v>
      </c>
      <c r="G168" s="10">
        <v>4</v>
      </c>
      <c r="H168" s="10">
        <v>0</v>
      </c>
      <c r="I168" s="10">
        <v>0</v>
      </c>
      <c r="J168" s="10">
        <f t="shared" si="6"/>
        <v>0</v>
      </c>
      <c r="O168" s="20">
        <f t="shared" si="7"/>
        <v>-4</v>
      </c>
    </row>
    <row r="169" spans="1:15">
      <c r="A169" s="19" t="str">
        <f t="shared" si="8"/>
        <v>MAGASIN252DAN030F6928</v>
      </c>
      <c r="B169" s="9" t="s">
        <v>4487</v>
      </c>
      <c r="C169" s="9" t="s">
        <v>4488</v>
      </c>
      <c r="D169" s="9" t="s">
        <v>1753</v>
      </c>
      <c r="E169" s="9" t="s">
        <v>1122</v>
      </c>
      <c r="F169" s="10">
        <v>4</v>
      </c>
      <c r="G169" s="10">
        <v>4</v>
      </c>
      <c r="H169" s="10">
        <v>0</v>
      </c>
      <c r="I169" s="10">
        <v>0</v>
      </c>
      <c r="J169" s="10">
        <f t="shared" si="6"/>
        <v>0</v>
      </c>
      <c r="O169" s="20">
        <f t="shared" si="7"/>
        <v>-4</v>
      </c>
    </row>
    <row r="170" spans="1:15">
      <c r="A170" s="19" t="str">
        <f t="shared" si="8"/>
        <v>MAGASIN252DAN071N0050</v>
      </c>
      <c r="B170" s="9" t="s">
        <v>2539</v>
      </c>
      <c r="C170" s="9" t="s">
        <v>2540</v>
      </c>
      <c r="D170" s="9" t="s">
        <v>1753</v>
      </c>
      <c r="E170" s="9" t="s">
        <v>1122</v>
      </c>
      <c r="F170" s="10">
        <v>4</v>
      </c>
      <c r="G170" s="10">
        <v>4</v>
      </c>
      <c r="H170" s="10">
        <v>0</v>
      </c>
      <c r="I170" s="10">
        <v>0</v>
      </c>
      <c r="J170" s="10">
        <f t="shared" si="6"/>
        <v>0</v>
      </c>
      <c r="O170" s="20">
        <f t="shared" si="7"/>
        <v>-4</v>
      </c>
    </row>
    <row r="171" spans="1:15">
      <c r="A171" s="19" t="str">
        <f t="shared" si="8"/>
        <v>MAGASIN252BAN606-15</v>
      </c>
      <c r="B171" s="9" t="s">
        <v>1154</v>
      </c>
      <c r="C171" s="9" t="s">
        <v>1155</v>
      </c>
      <c r="D171" s="9" t="s">
        <v>1756</v>
      </c>
      <c r="E171" s="9" t="s">
        <v>1122</v>
      </c>
      <c r="F171" s="10">
        <v>3</v>
      </c>
      <c r="G171" s="10">
        <v>4</v>
      </c>
      <c r="H171" s="10">
        <v>1</v>
      </c>
      <c r="I171" s="10">
        <v>23.301220000000001</v>
      </c>
      <c r="J171" s="10">
        <f t="shared" si="6"/>
        <v>23.301220000000001</v>
      </c>
      <c r="O171" s="20">
        <f t="shared" si="7"/>
        <v>-4</v>
      </c>
    </row>
    <row r="172" spans="1:15">
      <c r="A172" s="19" t="str">
        <f t="shared" si="8"/>
        <v>MAGASIN252DDI86665557</v>
      </c>
      <c r="B172" s="9" t="s">
        <v>1943</v>
      </c>
      <c r="C172" s="9" t="s">
        <v>896</v>
      </c>
      <c r="D172" s="9" t="s">
        <v>1753</v>
      </c>
      <c r="E172" s="9" t="s">
        <v>1122</v>
      </c>
      <c r="F172" s="10">
        <v>4</v>
      </c>
      <c r="G172" s="10">
        <v>4</v>
      </c>
      <c r="H172" s="10">
        <v>0</v>
      </c>
      <c r="I172" s="10">
        <v>0</v>
      </c>
      <c r="J172" s="10">
        <f t="shared" si="6"/>
        <v>0</v>
      </c>
      <c r="O172" s="20">
        <f t="shared" si="7"/>
        <v>-4</v>
      </c>
    </row>
    <row r="173" spans="1:15">
      <c r="A173" s="19" t="str">
        <f t="shared" si="8"/>
        <v>MAGASIN252DDIJJD710395100</v>
      </c>
      <c r="B173" s="9" t="s">
        <v>4489</v>
      </c>
      <c r="C173" s="9" t="s">
        <v>4490</v>
      </c>
      <c r="D173" s="9" t="s">
        <v>1753</v>
      </c>
      <c r="E173" s="9" t="s">
        <v>1122</v>
      </c>
      <c r="F173" s="10">
        <v>4</v>
      </c>
      <c r="G173" s="10">
        <v>4</v>
      </c>
      <c r="H173" s="10">
        <v>0</v>
      </c>
      <c r="I173" s="10">
        <v>0</v>
      </c>
      <c r="J173" s="10">
        <f t="shared" si="6"/>
        <v>0</v>
      </c>
      <c r="O173" s="20">
        <f t="shared" si="7"/>
        <v>-4</v>
      </c>
    </row>
    <row r="174" spans="1:15">
      <c r="A174" s="19" t="str">
        <f t="shared" si="8"/>
        <v>MAGASIN252DDIS100197</v>
      </c>
      <c r="B174" s="9" t="s">
        <v>4491</v>
      </c>
      <c r="C174" s="9" t="s">
        <v>4492</v>
      </c>
      <c r="D174" s="9" t="s">
        <v>1753</v>
      </c>
      <c r="E174" s="9" t="s">
        <v>1122</v>
      </c>
      <c r="F174" s="10">
        <v>4</v>
      </c>
      <c r="G174" s="10">
        <v>4</v>
      </c>
      <c r="H174" s="10">
        <v>0</v>
      </c>
      <c r="I174" s="10">
        <v>0</v>
      </c>
      <c r="J174" s="10">
        <f t="shared" si="6"/>
        <v>0</v>
      </c>
      <c r="O174" s="20">
        <f t="shared" si="7"/>
        <v>-4</v>
      </c>
    </row>
    <row r="175" spans="1:15">
      <c r="A175" s="19" t="str">
        <f t="shared" si="8"/>
        <v>MAGASIN252DDIS100797</v>
      </c>
      <c r="B175" s="9" t="s">
        <v>2631</v>
      </c>
      <c r="C175" s="9" t="s">
        <v>2632</v>
      </c>
      <c r="D175" s="9" t="s">
        <v>1753</v>
      </c>
      <c r="E175" s="9" t="s">
        <v>1122</v>
      </c>
      <c r="F175" s="10">
        <v>4</v>
      </c>
      <c r="G175" s="10">
        <v>4</v>
      </c>
      <c r="H175" s="10">
        <v>0</v>
      </c>
      <c r="I175" s="10">
        <v>0</v>
      </c>
      <c r="J175" s="10">
        <f t="shared" si="6"/>
        <v>0</v>
      </c>
      <c r="O175" s="20">
        <f t="shared" si="7"/>
        <v>-4</v>
      </c>
    </row>
    <row r="176" spans="1:15">
      <c r="A176" s="19" t="str">
        <f t="shared" si="8"/>
        <v>MAGASIN252BAXJJD710424200</v>
      </c>
      <c r="B176" s="9" t="s">
        <v>1162</v>
      </c>
      <c r="C176" s="9" t="s">
        <v>1163</v>
      </c>
      <c r="D176" s="9" t="s">
        <v>1753</v>
      </c>
      <c r="E176" s="9" t="s">
        <v>1122</v>
      </c>
      <c r="F176" s="10">
        <v>3</v>
      </c>
      <c r="G176" s="10">
        <v>4</v>
      </c>
      <c r="H176" s="10">
        <v>1</v>
      </c>
      <c r="I176" s="10">
        <v>13.25675</v>
      </c>
      <c r="J176" s="10">
        <f t="shared" si="6"/>
        <v>13.25675</v>
      </c>
      <c r="O176" s="20">
        <f t="shared" si="7"/>
        <v>-4</v>
      </c>
    </row>
    <row r="177" spans="1:15">
      <c r="A177" s="19" t="str">
        <f t="shared" si="8"/>
        <v>MAGASIN252ELM87167207050</v>
      </c>
      <c r="B177" s="9" t="s">
        <v>4493</v>
      </c>
      <c r="C177" s="9" t="s">
        <v>4494</v>
      </c>
      <c r="D177" s="9" t="s">
        <v>1753</v>
      </c>
      <c r="E177" s="9" t="s">
        <v>1122</v>
      </c>
      <c r="F177" s="10">
        <v>4</v>
      </c>
      <c r="G177" s="10">
        <v>4</v>
      </c>
      <c r="H177" s="10">
        <v>0</v>
      </c>
      <c r="I177" s="10">
        <v>0</v>
      </c>
      <c r="J177" s="10">
        <f t="shared" si="6"/>
        <v>0</v>
      </c>
      <c r="O177" s="20">
        <f t="shared" si="7"/>
        <v>-4</v>
      </c>
    </row>
    <row r="178" spans="1:15">
      <c r="A178" s="19" t="str">
        <f t="shared" si="8"/>
        <v>MAGASIN252ELM87167239890</v>
      </c>
      <c r="B178" s="9" t="s">
        <v>4495</v>
      </c>
      <c r="C178" s="9" t="s">
        <v>2126</v>
      </c>
      <c r="D178" s="9" t="s">
        <v>1753</v>
      </c>
      <c r="E178" s="9" t="s">
        <v>1122</v>
      </c>
      <c r="F178" s="10">
        <v>4</v>
      </c>
      <c r="G178" s="10">
        <v>4</v>
      </c>
      <c r="H178" s="10">
        <v>0</v>
      </c>
      <c r="I178" s="10">
        <v>0</v>
      </c>
      <c r="J178" s="10">
        <f t="shared" si="6"/>
        <v>0</v>
      </c>
      <c r="O178" s="20">
        <f t="shared" si="7"/>
        <v>-4</v>
      </c>
    </row>
    <row r="179" spans="1:15">
      <c r="A179" s="19" t="str">
        <f t="shared" si="8"/>
        <v>MAGASIN252ELM87167639490</v>
      </c>
      <c r="B179" s="9" t="s">
        <v>3756</v>
      </c>
      <c r="C179" s="9" t="s">
        <v>1958</v>
      </c>
      <c r="D179" s="9" t="s">
        <v>1753</v>
      </c>
      <c r="E179" s="9" t="s">
        <v>1122</v>
      </c>
      <c r="F179" s="10">
        <v>4</v>
      </c>
      <c r="G179" s="10">
        <v>4</v>
      </c>
      <c r="H179" s="10">
        <v>0</v>
      </c>
      <c r="I179" s="10">
        <v>0</v>
      </c>
      <c r="J179" s="10">
        <f t="shared" si="6"/>
        <v>0</v>
      </c>
      <c r="O179" s="20">
        <f t="shared" si="7"/>
        <v>-4</v>
      </c>
    </row>
    <row r="180" spans="1:15">
      <c r="A180" s="19" t="str">
        <f t="shared" si="8"/>
        <v>MAGASIN252ELM87186626660</v>
      </c>
      <c r="B180" s="9" t="s">
        <v>4496</v>
      </c>
      <c r="C180" s="9" t="s">
        <v>4497</v>
      </c>
      <c r="D180" s="9" t="s">
        <v>1753</v>
      </c>
      <c r="E180" s="9" t="s">
        <v>1122</v>
      </c>
      <c r="F180" s="10">
        <v>4</v>
      </c>
      <c r="G180" s="10">
        <v>4</v>
      </c>
      <c r="H180" s="10">
        <v>0</v>
      </c>
      <c r="I180" s="10">
        <v>0</v>
      </c>
      <c r="J180" s="10">
        <f t="shared" si="6"/>
        <v>0</v>
      </c>
      <c r="O180" s="20">
        <f t="shared" si="7"/>
        <v>-4</v>
      </c>
    </row>
    <row r="181" spans="1:15">
      <c r="A181" s="19" t="str">
        <f t="shared" si="8"/>
        <v>MAGASIN252GRU99160579</v>
      </c>
      <c r="B181" s="9" t="s">
        <v>1805</v>
      </c>
      <c r="C181" s="9" t="s">
        <v>1806</v>
      </c>
      <c r="D181" s="9" t="s">
        <v>1753</v>
      </c>
      <c r="E181" s="9" t="s">
        <v>1122</v>
      </c>
      <c r="F181" s="10">
        <v>4</v>
      </c>
      <c r="G181" s="10">
        <v>4</v>
      </c>
      <c r="H181" s="10">
        <v>0</v>
      </c>
      <c r="I181" s="10">
        <v>0</v>
      </c>
      <c r="J181" s="10">
        <f t="shared" si="6"/>
        <v>0</v>
      </c>
      <c r="O181" s="20">
        <f t="shared" si="7"/>
        <v>-4</v>
      </c>
    </row>
    <row r="182" spans="1:15">
      <c r="A182" s="19" t="str">
        <f t="shared" si="8"/>
        <v>MAGASIN252GRUEKIT RI</v>
      </c>
      <c r="B182" s="9" t="s">
        <v>4498</v>
      </c>
      <c r="C182" s="9" t="s">
        <v>4499</v>
      </c>
      <c r="D182" s="9" t="s">
        <v>1753</v>
      </c>
      <c r="E182" s="9" t="s">
        <v>1122</v>
      </c>
      <c r="F182" s="10">
        <v>4</v>
      </c>
      <c r="G182" s="10">
        <v>4</v>
      </c>
      <c r="H182" s="10">
        <v>0</v>
      </c>
      <c r="I182" s="10">
        <v>0</v>
      </c>
      <c r="J182" s="10">
        <f t="shared" si="6"/>
        <v>0</v>
      </c>
      <c r="O182" s="20">
        <f t="shared" si="7"/>
        <v>-4</v>
      </c>
    </row>
    <row r="183" spans="1:15">
      <c r="A183" s="19" t="str">
        <f t="shared" si="8"/>
        <v>MAGASIN252HAM203859</v>
      </c>
      <c r="B183" s="9" t="s">
        <v>4500</v>
      </c>
      <c r="C183" s="9" t="s">
        <v>4501</v>
      </c>
      <c r="D183" s="9" t="s">
        <v>1753</v>
      </c>
      <c r="E183" s="9" t="s">
        <v>1122</v>
      </c>
      <c r="F183" s="10">
        <v>4</v>
      </c>
      <c r="G183" s="10">
        <v>4</v>
      </c>
      <c r="H183" s="10">
        <v>0</v>
      </c>
      <c r="I183" s="10">
        <v>0</v>
      </c>
      <c r="J183" s="10">
        <f t="shared" si="6"/>
        <v>0</v>
      </c>
      <c r="O183" s="20">
        <f t="shared" si="7"/>
        <v>-4</v>
      </c>
    </row>
    <row r="184" spans="1:15">
      <c r="A184" s="19" t="str">
        <f t="shared" si="8"/>
        <v>MAGASIN252MTS60000874</v>
      </c>
      <c r="B184" s="9" t="s">
        <v>587</v>
      </c>
      <c r="C184" s="9" t="s">
        <v>588</v>
      </c>
      <c r="D184" s="9" t="s">
        <v>1753</v>
      </c>
      <c r="E184" s="9" t="s">
        <v>1122</v>
      </c>
      <c r="F184" s="10">
        <v>4</v>
      </c>
      <c r="G184" s="10">
        <v>4</v>
      </c>
      <c r="H184" s="10">
        <v>0</v>
      </c>
      <c r="I184" s="10">
        <v>0</v>
      </c>
      <c r="J184" s="10">
        <f t="shared" si="6"/>
        <v>0</v>
      </c>
      <c r="O184" s="20">
        <f t="shared" si="7"/>
        <v>-4</v>
      </c>
    </row>
    <row r="185" spans="1:15">
      <c r="A185" s="19" t="str">
        <f t="shared" si="8"/>
        <v>MAGASIN252MTS60001583-01</v>
      </c>
      <c r="B185" s="9" t="s">
        <v>1950</v>
      </c>
      <c r="C185" s="9" t="s">
        <v>1951</v>
      </c>
      <c r="D185" s="9" t="s">
        <v>1753</v>
      </c>
      <c r="E185" s="9" t="s">
        <v>1122</v>
      </c>
      <c r="F185" s="10">
        <v>4</v>
      </c>
      <c r="G185" s="10">
        <v>4</v>
      </c>
      <c r="H185" s="10">
        <v>0</v>
      </c>
      <c r="I185" s="10">
        <v>0</v>
      </c>
      <c r="J185" s="10">
        <f t="shared" si="6"/>
        <v>0</v>
      </c>
      <c r="O185" s="20">
        <f t="shared" si="7"/>
        <v>-4</v>
      </c>
    </row>
    <row r="186" spans="1:15">
      <c r="A186" s="19" t="str">
        <f t="shared" si="8"/>
        <v>MAGASIN252MTS60001899-03</v>
      </c>
      <c r="B186" s="9" t="s">
        <v>605</v>
      </c>
      <c r="C186" s="9" t="s">
        <v>602</v>
      </c>
      <c r="D186" s="9" t="s">
        <v>1753</v>
      </c>
      <c r="E186" s="9" t="s">
        <v>1122</v>
      </c>
      <c r="F186" s="10">
        <v>4</v>
      </c>
      <c r="G186" s="10">
        <v>4</v>
      </c>
      <c r="H186" s="10">
        <v>0</v>
      </c>
      <c r="I186" s="10">
        <v>0</v>
      </c>
      <c r="J186" s="10">
        <f t="shared" si="6"/>
        <v>0</v>
      </c>
      <c r="O186" s="20">
        <f t="shared" si="7"/>
        <v>-4</v>
      </c>
    </row>
    <row r="187" spans="1:15">
      <c r="A187" s="19" t="str">
        <f t="shared" si="8"/>
        <v>MAGASIN252MTS60003008-01</v>
      </c>
      <c r="B187" s="9" t="s">
        <v>4502</v>
      </c>
      <c r="C187" s="9" t="s">
        <v>4503</v>
      </c>
      <c r="D187" s="9" t="s">
        <v>1753</v>
      </c>
      <c r="E187" s="9" t="s">
        <v>1122</v>
      </c>
      <c r="F187" s="10">
        <v>4</v>
      </c>
      <c r="G187" s="10">
        <v>4</v>
      </c>
      <c r="H187" s="10">
        <v>0</v>
      </c>
      <c r="I187" s="10">
        <v>0</v>
      </c>
      <c r="J187" s="10">
        <f t="shared" si="6"/>
        <v>0</v>
      </c>
      <c r="O187" s="20">
        <f t="shared" si="7"/>
        <v>-4</v>
      </c>
    </row>
    <row r="188" spans="1:15">
      <c r="A188" s="19" t="str">
        <f t="shared" si="8"/>
        <v>MAGASIN252MTS60081471</v>
      </c>
      <c r="B188" s="9" t="s">
        <v>636</v>
      </c>
      <c r="C188" s="9" t="s">
        <v>637</v>
      </c>
      <c r="D188" s="9" t="s">
        <v>1753</v>
      </c>
      <c r="E188" s="9" t="s">
        <v>1122</v>
      </c>
      <c r="F188" s="10">
        <v>4</v>
      </c>
      <c r="G188" s="10">
        <v>4</v>
      </c>
      <c r="H188" s="10">
        <v>0</v>
      </c>
      <c r="I188" s="10">
        <v>0</v>
      </c>
      <c r="J188" s="10">
        <f t="shared" si="6"/>
        <v>0</v>
      </c>
      <c r="O188" s="20">
        <f t="shared" si="7"/>
        <v>-4</v>
      </c>
    </row>
    <row r="189" spans="1:15">
      <c r="A189" s="19" t="str">
        <f t="shared" si="8"/>
        <v>MAGASIN252DDI117167</v>
      </c>
      <c r="B189" s="9" t="s">
        <v>1296</v>
      </c>
      <c r="C189" s="9" t="s">
        <v>1297</v>
      </c>
      <c r="D189" s="9" t="s">
        <v>1753</v>
      </c>
      <c r="E189" s="9" t="s">
        <v>1122</v>
      </c>
      <c r="F189" s="10">
        <v>3</v>
      </c>
      <c r="G189" s="10">
        <v>4</v>
      </c>
      <c r="H189" s="10">
        <v>1</v>
      </c>
      <c r="I189" s="10">
        <v>70.17</v>
      </c>
      <c r="J189" s="10">
        <f t="shared" si="6"/>
        <v>70.17</v>
      </c>
      <c r="O189" s="20">
        <f t="shared" si="7"/>
        <v>-4</v>
      </c>
    </row>
    <row r="190" spans="1:15">
      <c r="A190" s="19" t="str">
        <f t="shared" si="8"/>
        <v>MAGASIN252MTS61004632</v>
      </c>
      <c r="B190" s="9" t="s">
        <v>4504</v>
      </c>
      <c r="C190" s="9" t="s">
        <v>2146</v>
      </c>
      <c r="D190" s="9" t="s">
        <v>1753</v>
      </c>
      <c r="E190" s="9" t="s">
        <v>1122</v>
      </c>
      <c r="F190" s="10">
        <v>4</v>
      </c>
      <c r="G190" s="10">
        <v>4</v>
      </c>
      <c r="H190" s="10">
        <v>0</v>
      </c>
      <c r="I190" s="10">
        <v>0</v>
      </c>
      <c r="J190" s="10">
        <f t="shared" si="6"/>
        <v>0</v>
      </c>
      <c r="O190" s="20">
        <f t="shared" si="7"/>
        <v>-4</v>
      </c>
    </row>
    <row r="191" spans="1:15">
      <c r="A191" s="19" t="str">
        <f t="shared" si="8"/>
        <v>MAGASIN252DDIS100237</v>
      </c>
      <c r="B191" s="9" t="s">
        <v>1261</v>
      </c>
      <c r="C191" s="9" t="s">
        <v>1262</v>
      </c>
      <c r="D191" s="9" t="s">
        <v>1753</v>
      </c>
      <c r="E191" s="9" t="s">
        <v>1122</v>
      </c>
      <c r="F191" s="10">
        <v>0</v>
      </c>
      <c r="G191" s="10">
        <v>4</v>
      </c>
      <c r="H191" s="10">
        <v>4</v>
      </c>
      <c r="I191" s="10">
        <v>107.61851</v>
      </c>
      <c r="J191" s="10">
        <f t="shared" si="6"/>
        <v>26.9046275</v>
      </c>
      <c r="O191" s="20">
        <f t="shared" si="7"/>
        <v>-4</v>
      </c>
    </row>
    <row r="192" spans="1:15">
      <c r="A192" s="19" t="str">
        <f t="shared" si="8"/>
        <v>MAGASIN252DDIS62743</v>
      </c>
      <c r="B192" s="9" t="s">
        <v>1282</v>
      </c>
      <c r="C192" s="9" t="s">
        <v>1283</v>
      </c>
      <c r="D192" s="9" t="s">
        <v>1753</v>
      </c>
      <c r="E192" s="9" t="s">
        <v>1122</v>
      </c>
      <c r="F192" s="10">
        <v>5</v>
      </c>
      <c r="G192" s="10">
        <v>4</v>
      </c>
      <c r="H192" s="10">
        <v>-1</v>
      </c>
      <c r="I192" s="10">
        <v>-19.515139999999999</v>
      </c>
      <c r="J192" s="10">
        <f t="shared" si="6"/>
        <v>19.515139999999999</v>
      </c>
      <c r="O192" s="20">
        <f t="shared" si="7"/>
        <v>-4</v>
      </c>
    </row>
    <row r="193" spans="1:15">
      <c r="A193" s="19" t="str">
        <f t="shared" si="8"/>
        <v>MAGASIN252MTS61303302</v>
      </c>
      <c r="B193" s="9" t="s">
        <v>770</v>
      </c>
      <c r="C193" s="9" t="s">
        <v>685</v>
      </c>
      <c r="D193" s="9" t="s">
        <v>1753</v>
      </c>
      <c r="E193" s="9" t="s">
        <v>1122</v>
      </c>
      <c r="F193" s="10">
        <v>4</v>
      </c>
      <c r="G193" s="10">
        <v>4</v>
      </c>
      <c r="H193" s="10">
        <v>0</v>
      </c>
      <c r="I193" s="10">
        <v>0</v>
      </c>
      <c r="J193" s="10">
        <f t="shared" si="6"/>
        <v>0</v>
      </c>
      <c r="O193" s="20">
        <f t="shared" si="7"/>
        <v>-4</v>
      </c>
    </row>
    <row r="194" spans="1:15">
      <c r="A194" s="19" t="str">
        <f t="shared" si="8"/>
        <v>MAGASIN252MTS61315510</v>
      </c>
      <c r="B194" s="9" t="s">
        <v>4505</v>
      </c>
      <c r="C194" s="9" t="s">
        <v>695</v>
      </c>
      <c r="D194" s="9" t="s">
        <v>1753</v>
      </c>
      <c r="E194" s="9" t="s">
        <v>1122</v>
      </c>
      <c r="F194" s="10">
        <v>4</v>
      </c>
      <c r="G194" s="10">
        <v>4</v>
      </c>
      <c r="H194" s="10">
        <v>0</v>
      </c>
      <c r="I194" s="10">
        <v>0</v>
      </c>
      <c r="J194" s="10">
        <f t="shared" si="6"/>
        <v>0</v>
      </c>
      <c r="O194" s="20">
        <f t="shared" si="7"/>
        <v>-4</v>
      </c>
    </row>
    <row r="195" spans="1:15">
      <c r="A195" s="19" t="str">
        <f t="shared" si="8"/>
        <v>MAGASIN252MTS65104047</v>
      </c>
      <c r="B195" s="9" t="s">
        <v>4506</v>
      </c>
      <c r="C195" s="9" t="s">
        <v>4507</v>
      </c>
      <c r="D195" s="9" t="s">
        <v>1753</v>
      </c>
      <c r="E195" s="9" t="s">
        <v>1122</v>
      </c>
      <c r="F195" s="10">
        <v>4</v>
      </c>
      <c r="G195" s="10">
        <v>4</v>
      </c>
      <c r="H195" s="10">
        <v>0</v>
      </c>
      <c r="I195" s="10">
        <v>0</v>
      </c>
      <c r="J195" s="10">
        <f t="shared" ref="J195:J258" si="9">ABS(IF(H195=0,0,I195/H195))</f>
        <v>0</v>
      </c>
      <c r="O195" s="20">
        <f t="shared" ref="O195:O258" si="10">N195-G195</f>
        <v>-4</v>
      </c>
    </row>
    <row r="196" spans="1:15">
      <c r="A196" s="19" t="str">
        <f t="shared" ref="A196:A259" si="11">CONCATENATE(E196,B196)</f>
        <v>MAGASIN252MTS65104340</v>
      </c>
      <c r="B196" s="9" t="s">
        <v>4508</v>
      </c>
      <c r="C196" s="9" t="s">
        <v>2855</v>
      </c>
      <c r="D196" s="9" t="s">
        <v>1753</v>
      </c>
      <c r="E196" s="9" t="s">
        <v>1122</v>
      </c>
      <c r="F196" s="10">
        <v>4</v>
      </c>
      <c r="G196" s="10">
        <v>4</v>
      </c>
      <c r="H196" s="10">
        <v>0</v>
      </c>
      <c r="I196" s="10">
        <v>0</v>
      </c>
      <c r="J196" s="10">
        <f t="shared" si="9"/>
        <v>0</v>
      </c>
      <c r="O196" s="20">
        <f t="shared" si="10"/>
        <v>-4</v>
      </c>
    </row>
    <row r="197" spans="1:15">
      <c r="A197" s="19" t="str">
        <f t="shared" si="11"/>
        <v>MAGASIN252MTS65109313-05</v>
      </c>
      <c r="B197" s="9" t="s">
        <v>2155</v>
      </c>
      <c r="C197" s="9" t="s">
        <v>602</v>
      </c>
      <c r="D197" s="9" t="s">
        <v>1753</v>
      </c>
      <c r="E197" s="9" t="s">
        <v>1122</v>
      </c>
      <c r="F197" s="10">
        <v>4</v>
      </c>
      <c r="G197" s="10">
        <v>4</v>
      </c>
      <c r="H197" s="10">
        <v>0</v>
      </c>
      <c r="I197" s="10">
        <v>0</v>
      </c>
      <c r="J197" s="10">
        <f t="shared" si="9"/>
        <v>0</v>
      </c>
      <c r="O197" s="20">
        <f t="shared" si="10"/>
        <v>-4</v>
      </c>
    </row>
    <row r="198" spans="1:15">
      <c r="A198" s="19" t="str">
        <f t="shared" si="11"/>
        <v>MAGASIN252MTS65116545-05</v>
      </c>
      <c r="B198" s="9" t="s">
        <v>4509</v>
      </c>
      <c r="C198" s="9" t="s">
        <v>602</v>
      </c>
      <c r="D198" s="9" t="s">
        <v>1753</v>
      </c>
      <c r="E198" s="9" t="s">
        <v>1122</v>
      </c>
      <c r="F198" s="10">
        <v>4</v>
      </c>
      <c r="G198" s="10">
        <v>4</v>
      </c>
      <c r="H198" s="10">
        <v>0</v>
      </c>
      <c r="I198" s="10">
        <v>0</v>
      </c>
      <c r="J198" s="10">
        <f t="shared" si="9"/>
        <v>0</v>
      </c>
      <c r="O198" s="20">
        <f t="shared" si="10"/>
        <v>-4</v>
      </c>
    </row>
    <row r="199" spans="1:15">
      <c r="A199" s="19" t="str">
        <f t="shared" si="11"/>
        <v>MAGASIN252MTS65116557</v>
      </c>
      <c r="B199" s="9" t="s">
        <v>4510</v>
      </c>
      <c r="C199" s="9" t="s">
        <v>2039</v>
      </c>
      <c r="D199" s="9" t="s">
        <v>1753</v>
      </c>
      <c r="E199" s="9" t="s">
        <v>1122</v>
      </c>
      <c r="F199" s="10">
        <v>4</v>
      </c>
      <c r="G199" s="10">
        <v>4</v>
      </c>
      <c r="H199" s="10">
        <v>0</v>
      </c>
      <c r="I199" s="10">
        <v>0</v>
      </c>
      <c r="J199" s="10">
        <f t="shared" si="9"/>
        <v>0</v>
      </c>
      <c r="O199" s="20">
        <f t="shared" si="10"/>
        <v>-4</v>
      </c>
    </row>
    <row r="200" spans="1:15">
      <c r="A200" s="19" t="str">
        <f t="shared" si="11"/>
        <v>MAGASIN252MTS990686-01</v>
      </c>
      <c r="B200" s="9" t="s">
        <v>1817</v>
      </c>
      <c r="C200" s="9" t="s">
        <v>1818</v>
      </c>
      <c r="D200" s="9" t="s">
        <v>1753</v>
      </c>
      <c r="E200" s="9" t="s">
        <v>1122</v>
      </c>
      <c r="F200" s="10">
        <v>4</v>
      </c>
      <c r="G200" s="10">
        <v>4</v>
      </c>
      <c r="H200" s="10">
        <v>0</v>
      </c>
      <c r="I200" s="10">
        <v>0</v>
      </c>
      <c r="J200" s="10">
        <f t="shared" si="9"/>
        <v>0</v>
      </c>
      <c r="O200" s="20">
        <f t="shared" si="10"/>
        <v>-4</v>
      </c>
    </row>
    <row r="201" spans="1:15">
      <c r="A201" s="19" t="str">
        <f t="shared" si="11"/>
        <v>MAGASIN252REXUNE673312</v>
      </c>
      <c r="B201" s="9" t="s">
        <v>4511</v>
      </c>
      <c r="C201" s="9" t="s">
        <v>4512</v>
      </c>
      <c r="D201" s="9" t="s">
        <v>1753</v>
      </c>
      <c r="E201" s="9" t="s">
        <v>1122</v>
      </c>
      <c r="F201" s="10">
        <v>4</v>
      </c>
      <c r="G201" s="10">
        <v>4</v>
      </c>
      <c r="H201" s="10">
        <v>0</v>
      </c>
      <c r="I201" s="10">
        <v>0</v>
      </c>
      <c r="J201" s="10">
        <f t="shared" si="9"/>
        <v>0</v>
      </c>
      <c r="O201" s="20">
        <f t="shared" si="10"/>
        <v>-4</v>
      </c>
    </row>
    <row r="202" spans="1:15">
      <c r="A202" s="19" t="str">
        <f t="shared" si="11"/>
        <v>MAGASIN252RGS904883</v>
      </c>
      <c r="B202" s="9" t="s">
        <v>4513</v>
      </c>
      <c r="C202" s="9" t="s">
        <v>4514</v>
      </c>
      <c r="D202" s="9" t="s">
        <v>1753</v>
      </c>
      <c r="E202" s="9" t="s">
        <v>1122</v>
      </c>
      <c r="F202" s="10">
        <v>4</v>
      </c>
      <c r="G202" s="10">
        <v>4</v>
      </c>
      <c r="H202" s="10">
        <v>0</v>
      </c>
      <c r="I202" s="10">
        <v>0</v>
      </c>
      <c r="J202" s="10">
        <f t="shared" si="9"/>
        <v>0</v>
      </c>
      <c r="O202" s="20">
        <f t="shared" si="10"/>
        <v>-4</v>
      </c>
    </row>
    <row r="203" spans="1:15">
      <c r="A203" s="19" t="str">
        <f t="shared" si="11"/>
        <v>MAGASIN252RGS904885</v>
      </c>
      <c r="B203" s="9" t="s">
        <v>4515</v>
      </c>
      <c r="C203" s="9" t="s">
        <v>4516</v>
      </c>
      <c r="D203" s="9" t="s">
        <v>1753</v>
      </c>
      <c r="E203" s="9" t="s">
        <v>1122</v>
      </c>
      <c r="F203" s="10">
        <v>4</v>
      </c>
      <c r="G203" s="10">
        <v>4</v>
      </c>
      <c r="H203" s="10">
        <v>0</v>
      </c>
      <c r="I203" s="10">
        <v>0</v>
      </c>
      <c r="J203" s="10">
        <f t="shared" si="9"/>
        <v>0</v>
      </c>
      <c r="O203" s="20">
        <f t="shared" si="10"/>
        <v>-4</v>
      </c>
    </row>
    <row r="204" spans="1:15">
      <c r="A204" s="19" t="str">
        <f t="shared" si="11"/>
        <v>MAGASIN252SDU05114500</v>
      </c>
      <c r="B204" s="9" t="s">
        <v>4517</v>
      </c>
      <c r="C204" s="9" t="s">
        <v>2126</v>
      </c>
      <c r="D204" s="9" t="s">
        <v>1753</v>
      </c>
      <c r="E204" s="9" t="s">
        <v>1122</v>
      </c>
      <c r="F204" s="10">
        <v>4</v>
      </c>
      <c r="G204" s="10">
        <v>4</v>
      </c>
      <c r="H204" s="10">
        <v>0</v>
      </c>
      <c r="I204" s="10">
        <v>0</v>
      </c>
      <c r="J204" s="10">
        <f t="shared" si="9"/>
        <v>0</v>
      </c>
      <c r="O204" s="20">
        <f t="shared" si="10"/>
        <v>-4</v>
      </c>
    </row>
    <row r="205" spans="1:15">
      <c r="A205" s="19" t="str">
        <f t="shared" si="11"/>
        <v>MAGASIN252SDU05134000</v>
      </c>
      <c r="B205" s="9" t="s">
        <v>2173</v>
      </c>
      <c r="C205" s="9" t="s">
        <v>2174</v>
      </c>
      <c r="D205" s="9" t="s">
        <v>1753</v>
      </c>
      <c r="E205" s="9" t="s">
        <v>1122</v>
      </c>
      <c r="F205" s="10">
        <v>4</v>
      </c>
      <c r="G205" s="10">
        <v>4</v>
      </c>
      <c r="H205" s="10">
        <v>0</v>
      </c>
      <c r="I205" s="10">
        <v>0</v>
      </c>
      <c r="J205" s="10">
        <f t="shared" si="9"/>
        <v>0</v>
      </c>
      <c r="O205" s="20">
        <f t="shared" si="10"/>
        <v>-4</v>
      </c>
    </row>
    <row r="206" spans="1:15">
      <c r="A206" s="19" t="str">
        <f t="shared" si="11"/>
        <v>MAGASIN252SDU05144200</v>
      </c>
      <c r="B206" s="9" t="s">
        <v>970</v>
      </c>
      <c r="C206" s="9" t="s">
        <v>896</v>
      </c>
      <c r="D206" s="9" t="s">
        <v>1753</v>
      </c>
      <c r="E206" s="9" t="s">
        <v>1122</v>
      </c>
      <c r="F206" s="10">
        <v>4</v>
      </c>
      <c r="G206" s="10">
        <v>4</v>
      </c>
      <c r="H206" s="10">
        <v>0</v>
      </c>
      <c r="I206" s="10">
        <v>0</v>
      </c>
      <c r="J206" s="10">
        <f t="shared" si="9"/>
        <v>0</v>
      </c>
      <c r="O206" s="20">
        <f t="shared" si="10"/>
        <v>-4</v>
      </c>
    </row>
    <row r="207" spans="1:15">
      <c r="A207" s="19" t="str">
        <f t="shared" si="11"/>
        <v>MAGASIN252SDU05144400</v>
      </c>
      <c r="B207" s="9" t="s">
        <v>2968</v>
      </c>
      <c r="C207" s="9" t="s">
        <v>2969</v>
      </c>
      <c r="D207" s="9" t="s">
        <v>1753</v>
      </c>
      <c r="E207" s="9" t="s">
        <v>1122</v>
      </c>
      <c r="F207" s="10">
        <v>4</v>
      </c>
      <c r="G207" s="10">
        <v>4</v>
      </c>
      <c r="H207" s="10">
        <v>0</v>
      </c>
      <c r="I207" s="10">
        <v>0</v>
      </c>
      <c r="J207" s="10">
        <f t="shared" si="9"/>
        <v>0</v>
      </c>
      <c r="O207" s="20">
        <f t="shared" si="10"/>
        <v>-4</v>
      </c>
    </row>
    <row r="208" spans="1:15">
      <c r="A208" s="19" t="str">
        <f t="shared" si="11"/>
        <v>MAGASIN252SDUS1002700</v>
      </c>
      <c r="B208" s="9" t="s">
        <v>4518</v>
      </c>
      <c r="C208" s="9" t="s">
        <v>4024</v>
      </c>
      <c r="D208" s="9" t="s">
        <v>1753</v>
      </c>
      <c r="E208" s="9" t="s">
        <v>1122</v>
      </c>
      <c r="F208" s="10">
        <v>4</v>
      </c>
      <c r="G208" s="10">
        <v>4</v>
      </c>
      <c r="H208" s="10">
        <v>0</v>
      </c>
      <c r="I208" s="10">
        <v>0</v>
      </c>
      <c r="J208" s="10">
        <f t="shared" si="9"/>
        <v>0</v>
      </c>
      <c r="O208" s="20">
        <f t="shared" si="10"/>
        <v>-4</v>
      </c>
    </row>
    <row r="209" spans="1:15">
      <c r="A209" s="19" t="str">
        <f t="shared" si="11"/>
        <v>MAGASIN252SDUS1024500</v>
      </c>
      <c r="B209" s="9" t="s">
        <v>2194</v>
      </c>
      <c r="C209" s="9" t="s">
        <v>887</v>
      </c>
      <c r="D209" s="9" t="s">
        <v>1753</v>
      </c>
      <c r="E209" s="9" t="s">
        <v>1122</v>
      </c>
      <c r="F209" s="10">
        <v>4</v>
      </c>
      <c r="G209" s="10">
        <v>4</v>
      </c>
      <c r="H209" s="10">
        <v>0</v>
      </c>
      <c r="I209" s="10">
        <v>0</v>
      </c>
      <c r="J209" s="10">
        <f t="shared" si="9"/>
        <v>0</v>
      </c>
      <c r="O209" s="20">
        <f t="shared" si="10"/>
        <v>-4</v>
      </c>
    </row>
    <row r="210" spans="1:15">
      <c r="A210" s="19" t="str">
        <f t="shared" si="11"/>
        <v>MAGASIN252SDUS1211600</v>
      </c>
      <c r="B210" s="9" t="s">
        <v>4519</v>
      </c>
      <c r="C210" s="9" t="s">
        <v>4520</v>
      </c>
      <c r="D210" s="9" t="s">
        <v>1753</v>
      </c>
      <c r="E210" s="9" t="s">
        <v>1122</v>
      </c>
      <c r="F210" s="10">
        <v>4</v>
      </c>
      <c r="G210" s="10">
        <v>4</v>
      </c>
      <c r="H210" s="10">
        <v>0</v>
      </c>
      <c r="I210" s="10">
        <v>0</v>
      </c>
      <c r="J210" s="10">
        <f t="shared" si="9"/>
        <v>0</v>
      </c>
      <c r="O210" s="20">
        <f t="shared" si="10"/>
        <v>-4</v>
      </c>
    </row>
    <row r="211" spans="1:15">
      <c r="A211" s="19" t="str">
        <f t="shared" si="11"/>
        <v>MAGASIN252SDUS5720500</v>
      </c>
      <c r="B211" s="9" t="s">
        <v>940</v>
      </c>
      <c r="C211" s="9" t="s">
        <v>941</v>
      </c>
      <c r="D211" s="9" t="s">
        <v>1753</v>
      </c>
      <c r="E211" s="9" t="s">
        <v>1122</v>
      </c>
      <c r="F211" s="10">
        <v>4</v>
      </c>
      <c r="G211" s="10">
        <v>4</v>
      </c>
      <c r="H211" s="10">
        <v>0</v>
      </c>
      <c r="I211" s="10">
        <v>0</v>
      </c>
      <c r="J211" s="10">
        <f t="shared" si="9"/>
        <v>0</v>
      </c>
      <c r="O211" s="20">
        <f t="shared" si="10"/>
        <v>-4</v>
      </c>
    </row>
    <row r="212" spans="1:15">
      <c r="A212" s="19" t="str">
        <f t="shared" si="11"/>
        <v>MAGASIN252SIA5676</v>
      </c>
      <c r="B212" s="9" t="s">
        <v>4521</v>
      </c>
      <c r="C212" s="9" t="s">
        <v>4522</v>
      </c>
      <c r="D212" s="9" t="s">
        <v>1753</v>
      </c>
      <c r="E212" s="9" t="s">
        <v>1122</v>
      </c>
      <c r="F212" s="10">
        <v>4</v>
      </c>
      <c r="G212" s="10">
        <v>4</v>
      </c>
      <c r="H212" s="10">
        <v>0</v>
      </c>
      <c r="I212" s="10">
        <v>0</v>
      </c>
      <c r="J212" s="10">
        <f t="shared" si="9"/>
        <v>0</v>
      </c>
      <c r="O212" s="20">
        <f t="shared" si="10"/>
        <v>-4</v>
      </c>
    </row>
    <row r="213" spans="1:15">
      <c r="A213" s="19" t="str">
        <f t="shared" si="11"/>
        <v>MAGASIN252SIE7467601750</v>
      </c>
      <c r="B213" s="9" t="s">
        <v>4523</v>
      </c>
      <c r="C213" s="9" t="s">
        <v>4524</v>
      </c>
      <c r="D213" s="9" t="s">
        <v>1753</v>
      </c>
      <c r="E213" s="9" t="s">
        <v>1122</v>
      </c>
      <c r="F213" s="10">
        <v>4</v>
      </c>
      <c r="G213" s="10">
        <v>4</v>
      </c>
      <c r="H213" s="10">
        <v>0</v>
      </c>
      <c r="I213" s="10">
        <v>0</v>
      </c>
      <c r="J213" s="10">
        <f t="shared" si="9"/>
        <v>0</v>
      </c>
      <c r="O213" s="20">
        <f t="shared" si="10"/>
        <v>-4</v>
      </c>
    </row>
    <row r="214" spans="1:15">
      <c r="A214" s="19" t="str">
        <f t="shared" si="11"/>
        <v>MAGASIN252SIEQRB1B A033B40B</v>
      </c>
      <c r="B214" s="9" t="s">
        <v>4525</v>
      </c>
      <c r="C214" s="9" t="s">
        <v>4526</v>
      </c>
      <c r="D214" s="9" t="s">
        <v>1753</v>
      </c>
      <c r="E214" s="9" t="s">
        <v>1122</v>
      </c>
      <c r="F214" s="10">
        <v>4</v>
      </c>
      <c r="G214" s="10">
        <v>4</v>
      </c>
      <c r="H214" s="10">
        <v>0</v>
      </c>
      <c r="I214" s="10">
        <v>0</v>
      </c>
      <c r="J214" s="10">
        <f t="shared" si="9"/>
        <v>0</v>
      </c>
      <c r="O214" s="20">
        <f t="shared" si="10"/>
        <v>-4</v>
      </c>
    </row>
    <row r="215" spans="1:15">
      <c r="A215" s="19" t="str">
        <f t="shared" si="11"/>
        <v>MAGASIN252SOM1900-15</v>
      </c>
      <c r="B215" s="9" t="s">
        <v>4527</v>
      </c>
      <c r="C215" s="9" t="s">
        <v>4528</v>
      </c>
      <c r="D215" s="9" t="s">
        <v>1753</v>
      </c>
      <c r="E215" s="9" t="s">
        <v>1122</v>
      </c>
      <c r="F215" s="10">
        <v>4</v>
      </c>
      <c r="G215" s="10">
        <v>4</v>
      </c>
      <c r="H215" s="10">
        <v>0</v>
      </c>
      <c r="I215" s="10">
        <v>0</v>
      </c>
      <c r="J215" s="10">
        <f t="shared" si="9"/>
        <v>0</v>
      </c>
      <c r="O215" s="20">
        <f t="shared" si="10"/>
        <v>-4</v>
      </c>
    </row>
    <row r="216" spans="1:15">
      <c r="A216" s="19" t="str">
        <f t="shared" si="11"/>
        <v>MAGASIN252SDUS5704200</v>
      </c>
      <c r="B216" s="9" t="s">
        <v>1585</v>
      </c>
      <c r="C216" s="9" t="s">
        <v>1586</v>
      </c>
      <c r="D216" s="9" t="s">
        <v>1753</v>
      </c>
      <c r="E216" s="9" t="s">
        <v>1122</v>
      </c>
      <c r="F216" s="10">
        <v>3</v>
      </c>
      <c r="G216" s="10">
        <v>4</v>
      </c>
      <c r="H216" s="10">
        <v>1</v>
      </c>
      <c r="I216" s="10">
        <v>6.3865100000000004</v>
      </c>
      <c r="J216" s="10">
        <f t="shared" si="9"/>
        <v>6.3865100000000004</v>
      </c>
      <c r="O216" s="20">
        <f t="shared" si="10"/>
        <v>-4</v>
      </c>
    </row>
    <row r="217" spans="1:15">
      <c r="A217" s="19" t="str">
        <f t="shared" si="11"/>
        <v>MAGASIN252SOM44570</v>
      </c>
      <c r="B217" s="9" t="s">
        <v>4529</v>
      </c>
      <c r="C217" s="9" t="s">
        <v>4530</v>
      </c>
      <c r="D217" s="9" t="s">
        <v>1753</v>
      </c>
      <c r="E217" s="9" t="s">
        <v>1122</v>
      </c>
      <c r="F217" s="10">
        <v>4</v>
      </c>
      <c r="G217" s="10">
        <v>4</v>
      </c>
      <c r="H217" s="10">
        <v>0</v>
      </c>
      <c r="I217" s="10">
        <v>0</v>
      </c>
      <c r="J217" s="10">
        <f t="shared" si="9"/>
        <v>0</v>
      </c>
      <c r="O217" s="20">
        <f t="shared" si="10"/>
        <v>-4</v>
      </c>
    </row>
    <row r="218" spans="1:15">
      <c r="A218" s="19" t="str">
        <f t="shared" si="11"/>
        <v>MAGASIN252VIE7822278</v>
      </c>
      <c r="B218" s="9" t="s">
        <v>4531</v>
      </c>
      <c r="C218" s="9" t="s">
        <v>4532</v>
      </c>
      <c r="D218" s="9" t="s">
        <v>1753</v>
      </c>
      <c r="E218" s="9" t="s">
        <v>1122</v>
      </c>
      <c r="F218" s="10">
        <v>4</v>
      </c>
      <c r="G218" s="10">
        <v>4</v>
      </c>
      <c r="H218" s="10">
        <v>0</v>
      </c>
      <c r="I218" s="10">
        <v>0</v>
      </c>
      <c r="J218" s="10">
        <f t="shared" si="9"/>
        <v>0</v>
      </c>
      <c r="O218" s="20">
        <f t="shared" si="10"/>
        <v>-4</v>
      </c>
    </row>
    <row r="219" spans="1:15">
      <c r="A219" s="19" t="str">
        <f t="shared" si="11"/>
        <v>MAGASIN252VIE7834234</v>
      </c>
      <c r="B219" s="9" t="s">
        <v>3123</v>
      </c>
      <c r="C219" s="9" t="s">
        <v>2036</v>
      </c>
      <c r="D219" s="9" t="s">
        <v>1753</v>
      </c>
      <c r="E219" s="9" t="s">
        <v>1122</v>
      </c>
      <c r="F219" s="10">
        <v>4</v>
      </c>
      <c r="G219" s="10">
        <v>4</v>
      </c>
      <c r="H219" s="10">
        <v>0</v>
      </c>
      <c r="I219" s="10">
        <v>0</v>
      </c>
      <c r="J219" s="10">
        <f t="shared" si="9"/>
        <v>0</v>
      </c>
      <c r="O219" s="20">
        <f t="shared" si="10"/>
        <v>-4</v>
      </c>
    </row>
    <row r="220" spans="1:15">
      <c r="A220" s="19" t="str">
        <f t="shared" si="11"/>
        <v>MAGASIN252BAXSX5652190S</v>
      </c>
      <c r="B220" s="9" t="s">
        <v>4235</v>
      </c>
      <c r="C220" s="9" t="s">
        <v>1052</v>
      </c>
      <c r="D220" s="9" t="s">
        <v>1760</v>
      </c>
      <c r="E220" s="9" t="s">
        <v>1122</v>
      </c>
      <c r="F220" s="10">
        <v>4</v>
      </c>
      <c r="G220" s="10">
        <v>4</v>
      </c>
      <c r="H220" s="10">
        <v>0</v>
      </c>
      <c r="I220" s="10">
        <v>0</v>
      </c>
      <c r="J220" s="10">
        <f t="shared" si="9"/>
        <v>0</v>
      </c>
      <c r="O220" s="20">
        <f t="shared" si="10"/>
        <v>-4</v>
      </c>
    </row>
    <row r="221" spans="1:15">
      <c r="A221" s="19" t="str">
        <f t="shared" si="11"/>
        <v>MAGASIN252MTS61010167S</v>
      </c>
      <c r="B221" s="9" t="s">
        <v>4533</v>
      </c>
      <c r="C221" s="9" t="s">
        <v>715</v>
      </c>
      <c r="D221" s="9" t="s">
        <v>1760</v>
      </c>
      <c r="E221" s="9" t="s">
        <v>1122</v>
      </c>
      <c r="F221" s="10">
        <v>4</v>
      </c>
      <c r="G221" s="10">
        <v>4</v>
      </c>
      <c r="H221" s="10">
        <v>0</v>
      </c>
      <c r="I221" s="10">
        <v>0</v>
      </c>
      <c r="J221" s="10">
        <f t="shared" si="9"/>
        <v>0</v>
      </c>
      <c r="O221" s="20">
        <f t="shared" si="10"/>
        <v>-4</v>
      </c>
    </row>
    <row r="222" spans="1:15">
      <c r="A222" s="19" t="str">
        <f t="shared" si="11"/>
        <v>MAGASIN252MTS61011164S</v>
      </c>
      <c r="B222" s="9" t="s">
        <v>1876</v>
      </c>
      <c r="C222" s="9" t="s">
        <v>1877</v>
      </c>
      <c r="D222" s="9" t="s">
        <v>1760</v>
      </c>
      <c r="E222" s="9" t="s">
        <v>1122</v>
      </c>
      <c r="F222" s="10">
        <v>4</v>
      </c>
      <c r="G222" s="10">
        <v>4</v>
      </c>
      <c r="H222" s="10">
        <v>0</v>
      </c>
      <c r="I222" s="10">
        <v>0</v>
      </c>
      <c r="J222" s="10">
        <f t="shared" si="9"/>
        <v>0</v>
      </c>
      <c r="O222" s="20">
        <f t="shared" si="10"/>
        <v>-4</v>
      </c>
    </row>
    <row r="223" spans="1:15">
      <c r="A223" s="19" t="str">
        <f t="shared" si="11"/>
        <v>MAGASIN252MTS61012756S</v>
      </c>
      <c r="B223" s="9" t="s">
        <v>738</v>
      </c>
      <c r="C223" s="9" t="s">
        <v>739</v>
      </c>
      <c r="D223" s="9" t="s">
        <v>1760</v>
      </c>
      <c r="E223" s="9" t="s">
        <v>1122</v>
      </c>
      <c r="F223" s="10">
        <v>4</v>
      </c>
      <c r="G223" s="10">
        <v>4</v>
      </c>
      <c r="H223" s="10">
        <v>0</v>
      </c>
      <c r="I223" s="10">
        <v>0</v>
      </c>
      <c r="J223" s="10">
        <f t="shared" si="9"/>
        <v>0</v>
      </c>
      <c r="O223" s="20">
        <f t="shared" si="10"/>
        <v>-4</v>
      </c>
    </row>
    <row r="224" spans="1:15">
      <c r="A224" s="19" t="str">
        <f t="shared" si="11"/>
        <v>MAGASIN252MTS61313349S</v>
      </c>
      <c r="B224" s="9" t="s">
        <v>3216</v>
      </c>
      <c r="C224" s="9" t="s">
        <v>3217</v>
      </c>
      <c r="D224" s="9" t="s">
        <v>1760</v>
      </c>
      <c r="E224" s="9" t="s">
        <v>1122</v>
      </c>
      <c r="F224" s="10">
        <v>4</v>
      </c>
      <c r="G224" s="10">
        <v>4</v>
      </c>
      <c r="H224" s="10">
        <v>0</v>
      </c>
      <c r="I224" s="10">
        <v>0</v>
      </c>
      <c r="J224" s="10">
        <f t="shared" si="9"/>
        <v>0</v>
      </c>
      <c r="O224" s="20">
        <f t="shared" si="10"/>
        <v>-4</v>
      </c>
    </row>
    <row r="225" spans="1:15">
      <c r="A225" s="19" t="str">
        <f t="shared" si="11"/>
        <v>MAGASIN252MTS998483S</v>
      </c>
      <c r="B225" s="9" t="s">
        <v>4534</v>
      </c>
      <c r="C225" s="9" t="s">
        <v>1060</v>
      </c>
      <c r="D225" s="9" t="s">
        <v>1760</v>
      </c>
      <c r="E225" s="9" t="s">
        <v>1122</v>
      </c>
      <c r="F225" s="10">
        <v>4</v>
      </c>
      <c r="G225" s="10">
        <v>4</v>
      </c>
      <c r="H225" s="10">
        <v>0</v>
      </c>
      <c r="I225" s="10">
        <v>0</v>
      </c>
      <c r="J225" s="10">
        <f t="shared" si="9"/>
        <v>0</v>
      </c>
      <c r="O225" s="20">
        <f t="shared" si="10"/>
        <v>-4</v>
      </c>
    </row>
    <row r="226" spans="1:15">
      <c r="A226" s="19" t="str">
        <f t="shared" si="11"/>
        <v>MAGASIN252SDU0020097214S</v>
      </c>
      <c r="B226" s="9" t="s">
        <v>4535</v>
      </c>
      <c r="C226" s="9" t="s">
        <v>4005</v>
      </c>
      <c r="D226" s="9" t="s">
        <v>1760</v>
      </c>
      <c r="E226" s="9" t="s">
        <v>1122</v>
      </c>
      <c r="F226" s="10">
        <v>4</v>
      </c>
      <c r="G226" s="10">
        <v>4</v>
      </c>
      <c r="H226" s="10">
        <v>0</v>
      </c>
      <c r="I226" s="10">
        <v>0</v>
      </c>
      <c r="J226" s="10">
        <f t="shared" si="9"/>
        <v>0</v>
      </c>
      <c r="O226" s="20">
        <f t="shared" si="10"/>
        <v>-4</v>
      </c>
    </row>
    <row r="227" spans="1:15">
      <c r="A227" s="19" t="str">
        <f t="shared" si="11"/>
        <v>MAGASIN252SDU0020136956S</v>
      </c>
      <c r="B227" s="9" t="s">
        <v>4536</v>
      </c>
      <c r="C227" s="9" t="s">
        <v>1838</v>
      </c>
      <c r="D227" s="9" t="s">
        <v>1760</v>
      </c>
      <c r="E227" s="9" t="s">
        <v>1122</v>
      </c>
      <c r="F227" s="10">
        <v>4</v>
      </c>
      <c r="G227" s="10">
        <v>4</v>
      </c>
      <c r="H227" s="10">
        <v>0</v>
      </c>
      <c r="I227" s="10">
        <v>0</v>
      </c>
      <c r="J227" s="10">
        <f t="shared" si="9"/>
        <v>0</v>
      </c>
      <c r="O227" s="20">
        <f t="shared" si="10"/>
        <v>-4</v>
      </c>
    </row>
    <row r="228" spans="1:15">
      <c r="A228" s="19" t="str">
        <f t="shared" si="11"/>
        <v>MAGASIN252SDU05123600S</v>
      </c>
      <c r="B228" s="9" t="s">
        <v>4537</v>
      </c>
      <c r="C228" s="9" t="s">
        <v>1639</v>
      </c>
      <c r="D228" s="9" t="s">
        <v>1760</v>
      </c>
      <c r="E228" s="9" t="s">
        <v>1122</v>
      </c>
      <c r="F228" s="10">
        <v>4</v>
      </c>
      <c r="G228" s="10">
        <v>4</v>
      </c>
      <c r="H228" s="10">
        <v>0</v>
      </c>
      <c r="I228" s="10">
        <v>0</v>
      </c>
      <c r="J228" s="10">
        <f t="shared" si="9"/>
        <v>0</v>
      </c>
      <c r="O228" s="20">
        <f t="shared" si="10"/>
        <v>-4</v>
      </c>
    </row>
    <row r="229" spans="1:15">
      <c r="A229" s="19" t="str">
        <f t="shared" si="11"/>
        <v>MAGASIN252SDU05239800S</v>
      </c>
      <c r="B229" s="9" t="s">
        <v>1796</v>
      </c>
      <c r="C229" s="9" t="s">
        <v>1797</v>
      </c>
      <c r="D229" s="9" t="s">
        <v>1760</v>
      </c>
      <c r="E229" s="9" t="s">
        <v>1122</v>
      </c>
      <c r="F229" s="10">
        <v>4</v>
      </c>
      <c r="G229" s="10">
        <v>4</v>
      </c>
      <c r="H229" s="10">
        <v>0</v>
      </c>
      <c r="I229" s="10">
        <v>0</v>
      </c>
      <c r="J229" s="10">
        <f t="shared" si="9"/>
        <v>0</v>
      </c>
      <c r="O229" s="20">
        <f t="shared" si="10"/>
        <v>-4</v>
      </c>
    </row>
    <row r="230" spans="1:15">
      <c r="A230" s="19" t="str">
        <f t="shared" si="11"/>
        <v>MAGASIN252SDU05720800S</v>
      </c>
      <c r="B230" s="9" t="s">
        <v>4538</v>
      </c>
      <c r="C230" s="9" t="s">
        <v>4539</v>
      </c>
      <c r="D230" s="9" t="s">
        <v>1760</v>
      </c>
      <c r="E230" s="9" t="s">
        <v>1122</v>
      </c>
      <c r="F230" s="10">
        <v>4</v>
      </c>
      <c r="G230" s="10">
        <v>4</v>
      </c>
      <c r="H230" s="10">
        <v>0</v>
      </c>
      <c r="I230" s="10">
        <v>0</v>
      </c>
      <c r="J230" s="10">
        <f t="shared" si="9"/>
        <v>0</v>
      </c>
      <c r="O230" s="20">
        <f t="shared" si="10"/>
        <v>-4</v>
      </c>
    </row>
    <row r="231" spans="1:15">
      <c r="A231" s="19" t="str">
        <f t="shared" si="11"/>
        <v>MAGASIN252SDU05745900S</v>
      </c>
      <c r="B231" s="9" t="s">
        <v>1000</v>
      </c>
      <c r="C231" s="9" t="s">
        <v>1001</v>
      </c>
      <c r="D231" s="9" t="s">
        <v>1760</v>
      </c>
      <c r="E231" s="9" t="s">
        <v>1122</v>
      </c>
      <c r="F231" s="10">
        <v>4</v>
      </c>
      <c r="G231" s="10">
        <v>4</v>
      </c>
      <c r="H231" s="10">
        <v>0</v>
      </c>
      <c r="I231" s="10">
        <v>0</v>
      </c>
      <c r="J231" s="10">
        <f t="shared" si="9"/>
        <v>0</v>
      </c>
      <c r="O231" s="20">
        <f t="shared" si="10"/>
        <v>-4</v>
      </c>
    </row>
    <row r="232" spans="1:15">
      <c r="A232" s="19" t="str">
        <f t="shared" si="11"/>
        <v>MAGASIN252SDUS1024800S</v>
      </c>
      <c r="B232" s="9" t="s">
        <v>4262</v>
      </c>
      <c r="C232" s="9" t="s">
        <v>4263</v>
      </c>
      <c r="D232" s="9" t="s">
        <v>1760</v>
      </c>
      <c r="E232" s="9" t="s">
        <v>1122</v>
      </c>
      <c r="F232" s="10">
        <v>4</v>
      </c>
      <c r="G232" s="10">
        <v>4</v>
      </c>
      <c r="H232" s="10">
        <v>0</v>
      </c>
      <c r="I232" s="10">
        <v>0</v>
      </c>
      <c r="J232" s="10">
        <f t="shared" si="9"/>
        <v>0</v>
      </c>
      <c r="O232" s="20">
        <f t="shared" si="10"/>
        <v>-4</v>
      </c>
    </row>
    <row r="233" spans="1:15">
      <c r="A233" s="19" t="str">
        <f t="shared" si="11"/>
        <v>MAGASIN252VIE7817471S</v>
      </c>
      <c r="B233" s="9" t="s">
        <v>1989</v>
      </c>
      <c r="C233" s="9" t="s">
        <v>1990</v>
      </c>
      <c r="D233" s="9" t="s">
        <v>1760</v>
      </c>
      <c r="E233" s="9" t="s">
        <v>1122</v>
      </c>
      <c r="F233" s="10">
        <v>4</v>
      </c>
      <c r="G233" s="10">
        <v>4</v>
      </c>
      <c r="H233" s="10">
        <v>0</v>
      </c>
      <c r="I233" s="10">
        <v>0</v>
      </c>
      <c r="J233" s="10">
        <f t="shared" si="9"/>
        <v>0</v>
      </c>
      <c r="O233" s="20">
        <f t="shared" si="10"/>
        <v>-4</v>
      </c>
    </row>
    <row r="234" spans="1:15">
      <c r="A234" s="19" t="str">
        <f t="shared" si="11"/>
        <v>MAGASIN252VIE7822474S</v>
      </c>
      <c r="B234" s="9" t="s">
        <v>1929</v>
      </c>
      <c r="C234" s="9" t="s">
        <v>1060</v>
      </c>
      <c r="D234" s="9" t="s">
        <v>1760</v>
      </c>
      <c r="E234" s="9" t="s">
        <v>1122</v>
      </c>
      <c r="F234" s="10">
        <v>4</v>
      </c>
      <c r="G234" s="10">
        <v>4</v>
      </c>
      <c r="H234" s="10">
        <v>0</v>
      </c>
      <c r="I234" s="10">
        <v>0</v>
      </c>
      <c r="J234" s="10">
        <f t="shared" si="9"/>
        <v>0</v>
      </c>
      <c r="O234" s="20">
        <f t="shared" si="10"/>
        <v>-4</v>
      </c>
    </row>
    <row r="235" spans="1:15">
      <c r="A235" s="19" t="str">
        <f t="shared" si="11"/>
        <v>MAGASIN252CMA3087563</v>
      </c>
      <c r="B235" s="9" t="s">
        <v>4540</v>
      </c>
      <c r="C235" s="9" t="s">
        <v>4541</v>
      </c>
      <c r="D235" s="9" t="s">
        <v>1756</v>
      </c>
      <c r="E235" s="9" t="s">
        <v>1122</v>
      </c>
      <c r="F235" s="10">
        <v>3</v>
      </c>
      <c r="G235" s="10">
        <v>3</v>
      </c>
      <c r="H235" s="10">
        <v>0</v>
      </c>
      <c r="I235" s="10">
        <v>0</v>
      </c>
      <c r="J235" s="10">
        <f t="shared" si="9"/>
        <v>0</v>
      </c>
      <c r="O235" s="20">
        <f t="shared" si="10"/>
        <v>-3</v>
      </c>
    </row>
    <row r="236" spans="1:15">
      <c r="A236" s="19" t="str">
        <f t="shared" si="11"/>
        <v>MAGASIN252DDO6053064</v>
      </c>
      <c r="B236" s="9" t="s">
        <v>375</v>
      </c>
      <c r="C236" s="9" t="s">
        <v>376</v>
      </c>
      <c r="D236" s="9" t="s">
        <v>1756</v>
      </c>
      <c r="E236" s="9" t="s">
        <v>1122</v>
      </c>
      <c r="F236" s="10">
        <v>3</v>
      </c>
      <c r="G236" s="10">
        <v>3</v>
      </c>
      <c r="H236" s="10">
        <v>0</v>
      </c>
      <c r="I236" s="10">
        <v>0</v>
      </c>
      <c r="J236" s="10">
        <f t="shared" si="9"/>
        <v>0</v>
      </c>
      <c r="O236" s="20">
        <f t="shared" si="10"/>
        <v>-3</v>
      </c>
    </row>
    <row r="237" spans="1:15">
      <c r="A237" s="19" t="str">
        <f t="shared" si="11"/>
        <v>MAGASIN252EIEEI208W-3XFR</v>
      </c>
      <c r="B237" s="9" t="s">
        <v>4542</v>
      </c>
      <c r="C237" s="9" t="s">
        <v>4543</v>
      </c>
      <c r="D237" s="9" t="s">
        <v>1756</v>
      </c>
      <c r="E237" s="9" t="s">
        <v>1122</v>
      </c>
      <c r="F237" s="10">
        <v>3</v>
      </c>
      <c r="G237" s="10">
        <v>3</v>
      </c>
      <c r="H237" s="10">
        <v>0</v>
      </c>
      <c r="I237" s="10">
        <v>0</v>
      </c>
      <c r="J237" s="10">
        <f t="shared" si="9"/>
        <v>0</v>
      </c>
      <c r="O237" s="20">
        <f t="shared" si="10"/>
        <v>-3</v>
      </c>
    </row>
    <row r="238" spans="1:15">
      <c r="A238" s="19" t="str">
        <f t="shared" si="11"/>
        <v>MAGASIN252HONT6360A1004</v>
      </c>
      <c r="B238" s="9" t="s">
        <v>530</v>
      </c>
      <c r="C238" s="9" t="s">
        <v>531</v>
      </c>
      <c r="D238" s="9" t="s">
        <v>1756</v>
      </c>
      <c r="E238" s="9" t="s">
        <v>1122</v>
      </c>
      <c r="F238" s="10">
        <v>3</v>
      </c>
      <c r="G238" s="10">
        <v>3</v>
      </c>
      <c r="H238" s="10">
        <v>0</v>
      </c>
      <c r="I238" s="10">
        <v>0</v>
      </c>
      <c r="J238" s="10">
        <f t="shared" si="9"/>
        <v>0</v>
      </c>
      <c r="O238" s="20">
        <f t="shared" si="10"/>
        <v>-3</v>
      </c>
    </row>
    <row r="239" spans="1:15">
      <c r="A239" s="19" t="str">
        <f t="shared" si="11"/>
        <v>MAGASIN252HONXC70-FR-A</v>
      </c>
      <c r="B239" s="9" t="s">
        <v>539</v>
      </c>
      <c r="C239" s="9" t="s">
        <v>540</v>
      </c>
      <c r="D239" s="9" t="s">
        <v>1756</v>
      </c>
      <c r="E239" s="9" t="s">
        <v>1122</v>
      </c>
      <c r="F239" s="10">
        <v>3</v>
      </c>
      <c r="G239" s="10">
        <v>3</v>
      </c>
      <c r="H239" s="10">
        <v>0</v>
      </c>
      <c r="I239" s="10">
        <v>0</v>
      </c>
      <c r="J239" s="10">
        <f t="shared" si="9"/>
        <v>0</v>
      </c>
      <c r="O239" s="20">
        <f t="shared" si="10"/>
        <v>-3</v>
      </c>
    </row>
    <row r="240" spans="1:15">
      <c r="A240" s="19" t="str">
        <f t="shared" si="11"/>
        <v>MAGASIN252EHS1A650E701</v>
      </c>
      <c r="B240" s="9" t="s">
        <v>4544</v>
      </c>
      <c r="C240" s="9" t="s">
        <v>4545</v>
      </c>
      <c r="D240" s="9" t="s">
        <v>1783</v>
      </c>
      <c r="E240" s="9" t="s">
        <v>1122</v>
      </c>
      <c r="F240" s="10">
        <v>3</v>
      </c>
      <c r="G240" s="10">
        <v>3</v>
      </c>
      <c r="H240" s="10">
        <v>0</v>
      </c>
      <c r="I240" s="10">
        <v>0</v>
      </c>
      <c r="J240" s="10">
        <f t="shared" si="9"/>
        <v>0</v>
      </c>
      <c r="O240" s="20">
        <f t="shared" si="10"/>
        <v>-3</v>
      </c>
    </row>
    <row r="241" spans="1:15">
      <c r="A241" s="19" t="str">
        <f t="shared" si="11"/>
        <v>MAGASIN252ALD11096935</v>
      </c>
      <c r="B241" s="9" t="s">
        <v>4546</v>
      </c>
      <c r="C241" s="9" t="s">
        <v>4547</v>
      </c>
      <c r="D241" s="9" t="s">
        <v>1753</v>
      </c>
      <c r="E241" s="9" t="s">
        <v>1122</v>
      </c>
      <c r="F241" s="10">
        <v>3</v>
      </c>
      <c r="G241" s="10">
        <v>3</v>
      </c>
      <c r="H241" s="10">
        <v>0</v>
      </c>
      <c r="I241" s="10">
        <v>0</v>
      </c>
      <c r="J241" s="10">
        <f t="shared" si="9"/>
        <v>0</v>
      </c>
      <c r="O241" s="20">
        <f t="shared" si="10"/>
        <v>-3</v>
      </c>
    </row>
    <row r="242" spans="1:15">
      <c r="A242" s="19" t="str">
        <f t="shared" si="11"/>
        <v>MAGASIN252ATL150322</v>
      </c>
      <c r="B242" s="9" t="s">
        <v>4548</v>
      </c>
      <c r="C242" s="9" t="s">
        <v>4549</v>
      </c>
      <c r="D242" s="9" t="s">
        <v>1753</v>
      </c>
      <c r="E242" s="9" t="s">
        <v>1122</v>
      </c>
      <c r="F242" s="10">
        <v>3</v>
      </c>
      <c r="G242" s="10">
        <v>3</v>
      </c>
      <c r="H242" s="10">
        <v>0</v>
      </c>
      <c r="I242" s="10">
        <v>0</v>
      </c>
      <c r="J242" s="10">
        <f t="shared" si="9"/>
        <v>0</v>
      </c>
      <c r="O242" s="20">
        <f t="shared" si="10"/>
        <v>-3</v>
      </c>
    </row>
    <row r="243" spans="1:15">
      <c r="A243" s="19" t="str">
        <f t="shared" si="11"/>
        <v>MAGASIN252ATL174420</v>
      </c>
      <c r="B243" s="9" t="s">
        <v>4550</v>
      </c>
      <c r="C243" s="9" t="s">
        <v>4551</v>
      </c>
      <c r="D243" s="9" t="s">
        <v>1753</v>
      </c>
      <c r="E243" s="9" t="s">
        <v>1122</v>
      </c>
      <c r="F243" s="10">
        <v>3</v>
      </c>
      <c r="G243" s="10">
        <v>3</v>
      </c>
      <c r="H243" s="10">
        <v>0</v>
      </c>
      <c r="I243" s="10">
        <v>0</v>
      </c>
      <c r="J243" s="10">
        <f t="shared" si="9"/>
        <v>0</v>
      </c>
      <c r="O243" s="20">
        <f t="shared" si="10"/>
        <v>-3</v>
      </c>
    </row>
    <row r="244" spans="1:15">
      <c r="A244" s="19" t="str">
        <f t="shared" si="11"/>
        <v>MAGASIN252ATL188253</v>
      </c>
      <c r="B244" s="9" t="s">
        <v>112</v>
      </c>
      <c r="C244" s="9" t="s">
        <v>113</v>
      </c>
      <c r="D244" s="9" t="s">
        <v>1753</v>
      </c>
      <c r="E244" s="9" t="s">
        <v>1122</v>
      </c>
      <c r="F244" s="10">
        <v>3</v>
      </c>
      <c r="G244" s="10">
        <v>3</v>
      </c>
      <c r="H244" s="10">
        <v>0</v>
      </c>
      <c r="I244" s="10">
        <v>0</v>
      </c>
      <c r="J244" s="10">
        <f t="shared" si="9"/>
        <v>0</v>
      </c>
      <c r="O244" s="20">
        <f t="shared" si="10"/>
        <v>-3</v>
      </c>
    </row>
    <row r="245" spans="1:15">
      <c r="A245" s="19" t="str">
        <f t="shared" si="11"/>
        <v>MAGASIN252ATL198723</v>
      </c>
      <c r="B245" s="9" t="s">
        <v>116</v>
      </c>
      <c r="C245" s="9" t="s">
        <v>117</v>
      </c>
      <c r="D245" s="9" t="s">
        <v>1753</v>
      </c>
      <c r="E245" s="9" t="s">
        <v>1122</v>
      </c>
      <c r="F245" s="10">
        <v>3</v>
      </c>
      <c r="G245" s="10">
        <v>3</v>
      </c>
      <c r="H245" s="10">
        <v>0</v>
      </c>
      <c r="I245" s="10">
        <v>0</v>
      </c>
      <c r="J245" s="10">
        <f t="shared" si="9"/>
        <v>0</v>
      </c>
      <c r="O245" s="20">
        <f t="shared" si="10"/>
        <v>-3</v>
      </c>
    </row>
    <row r="246" spans="1:15">
      <c r="A246" s="19" t="str">
        <f t="shared" si="11"/>
        <v>MAGASIN252ATL198733</v>
      </c>
      <c r="B246" s="9" t="s">
        <v>121</v>
      </c>
      <c r="C246" s="9" t="s">
        <v>122</v>
      </c>
      <c r="D246" s="9" t="s">
        <v>1753</v>
      </c>
      <c r="E246" s="9" t="s">
        <v>1122</v>
      </c>
      <c r="F246" s="10">
        <v>3</v>
      </c>
      <c r="G246" s="10">
        <v>3</v>
      </c>
      <c r="H246" s="10">
        <v>0</v>
      </c>
      <c r="I246" s="10">
        <v>0</v>
      </c>
      <c r="J246" s="10">
        <f t="shared" si="9"/>
        <v>0</v>
      </c>
      <c r="O246" s="20">
        <f t="shared" si="10"/>
        <v>-3</v>
      </c>
    </row>
    <row r="247" spans="1:15">
      <c r="A247" s="19" t="str">
        <f t="shared" si="11"/>
        <v>MAGASIN252ATL923005</v>
      </c>
      <c r="B247" s="9" t="s">
        <v>2035</v>
      </c>
      <c r="C247" s="9" t="s">
        <v>2036</v>
      </c>
      <c r="D247" s="9" t="s">
        <v>1753</v>
      </c>
      <c r="E247" s="9" t="s">
        <v>1122</v>
      </c>
      <c r="F247" s="10">
        <v>3</v>
      </c>
      <c r="G247" s="10">
        <v>3</v>
      </c>
      <c r="H247" s="10">
        <v>0</v>
      </c>
      <c r="I247" s="10">
        <v>0</v>
      </c>
      <c r="J247" s="10">
        <f t="shared" si="9"/>
        <v>0</v>
      </c>
      <c r="O247" s="20">
        <f t="shared" si="10"/>
        <v>-3</v>
      </c>
    </row>
    <row r="248" spans="1:15">
      <c r="A248" s="19" t="str">
        <f t="shared" si="11"/>
        <v>MAGASIN252ACL412293</v>
      </c>
      <c r="B248" s="9" t="s">
        <v>4552</v>
      </c>
      <c r="C248" s="9" t="s">
        <v>4553</v>
      </c>
      <c r="D248" s="9" t="s">
        <v>1753</v>
      </c>
      <c r="E248" s="9" t="s">
        <v>1122</v>
      </c>
      <c r="F248" s="10">
        <v>3</v>
      </c>
      <c r="G248" s="10">
        <v>3</v>
      </c>
      <c r="H248" s="10">
        <v>0</v>
      </c>
      <c r="I248" s="10">
        <v>0</v>
      </c>
      <c r="J248" s="10">
        <f t="shared" si="9"/>
        <v>0</v>
      </c>
      <c r="O248" s="20">
        <f t="shared" si="10"/>
        <v>-3</v>
      </c>
    </row>
    <row r="249" spans="1:15">
      <c r="A249" s="19" t="str">
        <f t="shared" si="11"/>
        <v>MAGASIN252BAX7658690</v>
      </c>
      <c r="B249" s="9" t="s">
        <v>4554</v>
      </c>
      <c r="C249" s="9" t="s">
        <v>4555</v>
      </c>
      <c r="D249" s="9" t="s">
        <v>1753</v>
      </c>
      <c r="E249" s="9" t="s">
        <v>1122</v>
      </c>
      <c r="F249" s="10">
        <v>3</v>
      </c>
      <c r="G249" s="10">
        <v>3</v>
      </c>
      <c r="H249" s="10">
        <v>0</v>
      </c>
      <c r="I249" s="10">
        <v>0</v>
      </c>
      <c r="J249" s="10">
        <f t="shared" si="9"/>
        <v>0</v>
      </c>
      <c r="O249" s="20">
        <f t="shared" si="10"/>
        <v>-3</v>
      </c>
    </row>
    <row r="250" spans="1:15">
      <c r="A250" s="19" t="str">
        <f t="shared" si="11"/>
        <v>MAGASIN252BAXJJD008435400</v>
      </c>
      <c r="B250" s="9" t="s">
        <v>2458</v>
      </c>
      <c r="C250" s="9" t="s">
        <v>2459</v>
      </c>
      <c r="D250" s="9" t="s">
        <v>1753</v>
      </c>
      <c r="E250" s="9" t="s">
        <v>1122</v>
      </c>
      <c r="F250" s="10">
        <v>3</v>
      </c>
      <c r="G250" s="10">
        <v>3</v>
      </c>
      <c r="H250" s="10">
        <v>0</v>
      </c>
      <c r="I250" s="10">
        <v>0</v>
      </c>
      <c r="J250" s="10">
        <f t="shared" si="9"/>
        <v>0</v>
      </c>
      <c r="O250" s="20">
        <f t="shared" si="10"/>
        <v>-3</v>
      </c>
    </row>
    <row r="251" spans="1:15">
      <c r="A251" s="19" t="str">
        <f t="shared" si="11"/>
        <v>MAGASIN252BAXJJD009950600</v>
      </c>
      <c r="B251" s="9" t="s">
        <v>192</v>
      </c>
      <c r="C251" s="9" t="s">
        <v>193</v>
      </c>
      <c r="D251" s="9" t="s">
        <v>1753</v>
      </c>
      <c r="E251" s="9" t="s">
        <v>1122</v>
      </c>
      <c r="F251" s="10">
        <v>3</v>
      </c>
      <c r="G251" s="10">
        <v>3</v>
      </c>
      <c r="H251" s="10">
        <v>0</v>
      </c>
      <c r="I251" s="10">
        <v>0</v>
      </c>
      <c r="J251" s="10">
        <f t="shared" si="9"/>
        <v>0</v>
      </c>
      <c r="O251" s="20">
        <f t="shared" si="10"/>
        <v>-3</v>
      </c>
    </row>
    <row r="252" spans="1:15">
      <c r="A252" s="19" t="str">
        <f t="shared" si="11"/>
        <v>MAGASIN252BAXJJJ005409080</v>
      </c>
      <c r="B252" s="9" t="s">
        <v>3582</v>
      </c>
      <c r="C252" s="9" t="s">
        <v>3583</v>
      </c>
      <c r="D252" s="9" t="s">
        <v>1753</v>
      </c>
      <c r="E252" s="9" t="s">
        <v>1122</v>
      </c>
      <c r="F252" s="10">
        <v>3</v>
      </c>
      <c r="G252" s="10">
        <v>3</v>
      </c>
      <c r="H252" s="10">
        <v>0</v>
      </c>
      <c r="I252" s="10">
        <v>0</v>
      </c>
      <c r="J252" s="10">
        <f t="shared" si="9"/>
        <v>0</v>
      </c>
      <c r="O252" s="20">
        <f t="shared" si="10"/>
        <v>-3</v>
      </c>
    </row>
    <row r="253" spans="1:15">
      <c r="A253" s="19" t="str">
        <f t="shared" si="11"/>
        <v>MAGASIN252BAXJJJ005691530</v>
      </c>
      <c r="B253" s="9" t="s">
        <v>4556</v>
      </c>
      <c r="C253" s="9" t="s">
        <v>4557</v>
      </c>
      <c r="D253" s="9" t="s">
        <v>1753</v>
      </c>
      <c r="E253" s="9" t="s">
        <v>1122</v>
      </c>
      <c r="F253" s="10">
        <v>3</v>
      </c>
      <c r="G253" s="10">
        <v>3</v>
      </c>
      <c r="H253" s="10">
        <v>0</v>
      </c>
      <c r="I253" s="10">
        <v>0</v>
      </c>
      <c r="J253" s="10">
        <f t="shared" si="9"/>
        <v>0</v>
      </c>
      <c r="O253" s="20">
        <f t="shared" si="10"/>
        <v>-3</v>
      </c>
    </row>
    <row r="254" spans="1:15">
      <c r="A254" s="19" t="str">
        <f t="shared" si="11"/>
        <v>MAGASIN252BAXJJJ005703660</v>
      </c>
      <c r="B254" s="9" t="s">
        <v>2492</v>
      </c>
      <c r="C254" s="9" t="s">
        <v>2493</v>
      </c>
      <c r="D254" s="9" t="s">
        <v>1753</v>
      </c>
      <c r="E254" s="9" t="s">
        <v>1122</v>
      </c>
      <c r="F254" s="10">
        <v>3</v>
      </c>
      <c r="G254" s="10">
        <v>3</v>
      </c>
      <c r="H254" s="10">
        <v>0</v>
      </c>
      <c r="I254" s="10">
        <v>0</v>
      </c>
      <c r="J254" s="10">
        <f t="shared" si="9"/>
        <v>0</v>
      </c>
      <c r="O254" s="20">
        <f t="shared" si="10"/>
        <v>-3</v>
      </c>
    </row>
    <row r="255" spans="1:15">
      <c r="A255" s="19" t="str">
        <f t="shared" si="11"/>
        <v>MAGASIN252BAXJJJ008434830</v>
      </c>
      <c r="B255" s="9" t="s">
        <v>2494</v>
      </c>
      <c r="C255" s="9" t="s">
        <v>2495</v>
      </c>
      <c r="D255" s="9" t="s">
        <v>1753</v>
      </c>
      <c r="E255" s="9" t="s">
        <v>1122</v>
      </c>
      <c r="F255" s="10">
        <v>3</v>
      </c>
      <c r="G255" s="10">
        <v>3</v>
      </c>
      <c r="H255" s="10">
        <v>0</v>
      </c>
      <c r="I255" s="10">
        <v>0</v>
      </c>
      <c r="J255" s="10">
        <f t="shared" si="9"/>
        <v>0</v>
      </c>
      <c r="O255" s="20">
        <f t="shared" si="10"/>
        <v>-3</v>
      </c>
    </row>
    <row r="256" spans="1:15">
      <c r="A256" s="19" t="str">
        <f t="shared" si="11"/>
        <v>MAGASIN252BAXJJJ009950620</v>
      </c>
      <c r="B256" s="9" t="s">
        <v>4558</v>
      </c>
      <c r="C256" s="9" t="s">
        <v>4559</v>
      </c>
      <c r="D256" s="9" t="s">
        <v>1753</v>
      </c>
      <c r="E256" s="9" t="s">
        <v>1122</v>
      </c>
      <c r="F256" s="10">
        <v>3</v>
      </c>
      <c r="G256" s="10">
        <v>3</v>
      </c>
      <c r="H256" s="10">
        <v>0</v>
      </c>
      <c r="I256" s="10">
        <v>0</v>
      </c>
      <c r="J256" s="10">
        <f t="shared" si="9"/>
        <v>0</v>
      </c>
      <c r="O256" s="20">
        <f t="shared" si="10"/>
        <v>-3</v>
      </c>
    </row>
    <row r="257" spans="1:15">
      <c r="A257" s="19" t="str">
        <f t="shared" si="11"/>
        <v>MAGASIN252BAXS15838250</v>
      </c>
      <c r="B257" s="9" t="s">
        <v>4560</v>
      </c>
      <c r="C257" s="9" t="s">
        <v>4561</v>
      </c>
      <c r="D257" s="9" t="s">
        <v>1753</v>
      </c>
      <c r="E257" s="9" t="s">
        <v>1122</v>
      </c>
      <c r="F257" s="10">
        <v>3</v>
      </c>
      <c r="G257" s="10">
        <v>3</v>
      </c>
      <c r="H257" s="10">
        <v>0</v>
      </c>
      <c r="I257" s="10">
        <v>0</v>
      </c>
      <c r="J257" s="10">
        <f t="shared" si="9"/>
        <v>0</v>
      </c>
      <c r="O257" s="20">
        <f t="shared" si="10"/>
        <v>-3</v>
      </c>
    </row>
    <row r="258" spans="1:15">
      <c r="A258" s="19" t="str">
        <f t="shared" si="11"/>
        <v>MAGASIN252BAXS20018663</v>
      </c>
      <c r="B258" s="9" t="s">
        <v>4562</v>
      </c>
      <c r="C258" s="9" t="s">
        <v>4563</v>
      </c>
      <c r="D258" s="9" t="s">
        <v>1753</v>
      </c>
      <c r="E258" s="9" t="s">
        <v>1122</v>
      </c>
      <c r="F258" s="10">
        <v>3</v>
      </c>
      <c r="G258" s="10">
        <v>3</v>
      </c>
      <c r="H258" s="10">
        <v>0</v>
      </c>
      <c r="I258" s="10">
        <v>0</v>
      </c>
      <c r="J258" s="10">
        <f t="shared" si="9"/>
        <v>0</v>
      </c>
      <c r="O258" s="20">
        <f t="shared" si="10"/>
        <v>-3</v>
      </c>
    </row>
    <row r="259" spans="1:15">
      <c r="A259" s="19" t="str">
        <f t="shared" si="11"/>
        <v>MAGASIN252BAXS500390</v>
      </c>
      <c r="B259" s="9" t="s">
        <v>4564</v>
      </c>
      <c r="C259" s="9" t="s">
        <v>4565</v>
      </c>
      <c r="D259" s="9" t="s">
        <v>1753</v>
      </c>
      <c r="E259" s="9" t="s">
        <v>1122</v>
      </c>
      <c r="F259" s="10">
        <v>3</v>
      </c>
      <c r="G259" s="10">
        <v>3</v>
      </c>
      <c r="H259" s="10">
        <v>0</v>
      </c>
      <c r="I259" s="10">
        <v>0</v>
      </c>
      <c r="J259" s="10">
        <f t="shared" ref="J259:J322" si="12">ABS(IF(H259=0,0,I259/H259))</f>
        <v>0</v>
      </c>
      <c r="O259" s="20">
        <f t="shared" ref="O259:O322" si="13">N259-G259</f>
        <v>-3</v>
      </c>
    </row>
    <row r="260" spans="1:15">
      <c r="A260" s="19" t="str">
        <f t="shared" ref="A260:A323" si="14">CONCATENATE(E260,B260)</f>
        <v>MAGASIN252COS60507058</v>
      </c>
      <c r="B260" s="9" t="s">
        <v>4566</v>
      </c>
      <c r="C260" s="9" t="s">
        <v>4567</v>
      </c>
      <c r="D260" s="9" t="s">
        <v>1753</v>
      </c>
      <c r="E260" s="9" t="s">
        <v>1122</v>
      </c>
      <c r="F260" s="10">
        <v>3</v>
      </c>
      <c r="G260" s="10">
        <v>3</v>
      </c>
      <c r="H260" s="10">
        <v>0</v>
      </c>
      <c r="I260" s="10">
        <v>0</v>
      </c>
      <c r="J260" s="10">
        <f t="shared" si="12"/>
        <v>0</v>
      </c>
      <c r="O260" s="20">
        <f t="shared" si="13"/>
        <v>-3</v>
      </c>
    </row>
    <row r="261" spans="1:15">
      <c r="A261" s="19" t="str">
        <f t="shared" si="14"/>
        <v>MAGASIN252COS60703047</v>
      </c>
      <c r="B261" s="9" t="s">
        <v>4568</v>
      </c>
      <c r="C261" s="9" t="s">
        <v>4569</v>
      </c>
      <c r="D261" s="9" t="s">
        <v>1753</v>
      </c>
      <c r="E261" s="9" t="s">
        <v>1122</v>
      </c>
      <c r="F261" s="10">
        <v>3</v>
      </c>
      <c r="G261" s="10">
        <v>3</v>
      </c>
      <c r="H261" s="10">
        <v>0</v>
      </c>
      <c r="I261" s="10">
        <v>0</v>
      </c>
      <c r="J261" s="10">
        <f t="shared" si="12"/>
        <v>0</v>
      </c>
      <c r="O261" s="20">
        <f t="shared" si="13"/>
        <v>-3</v>
      </c>
    </row>
    <row r="262" spans="1:15">
      <c r="A262" s="19" t="str">
        <f t="shared" si="14"/>
        <v>MAGASIN252DAI5007625</v>
      </c>
      <c r="B262" s="9" t="s">
        <v>4570</v>
      </c>
      <c r="C262" s="9" t="s">
        <v>4571</v>
      </c>
      <c r="D262" s="9" t="s">
        <v>1753</v>
      </c>
      <c r="E262" s="9" t="s">
        <v>1122</v>
      </c>
      <c r="F262" s="10">
        <v>3</v>
      </c>
      <c r="G262" s="10">
        <v>3</v>
      </c>
      <c r="H262" s="10">
        <v>0</v>
      </c>
      <c r="I262" s="10">
        <v>0</v>
      </c>
      <c r="J262" s="10">
        <f t="shared" si="12"/>
        <v>0</v>
      </c>
      <c r="O262" s="20">
        <f t="shared" si="13"/>
        <v>-3</v>
      </c>
    </row>
    <row r="263" spans="1:15">
      <c r="A263" s="19" t="str">
        <f t="shared" si="14"/>
        <v>MAGASIN252DAN030F4908</v>
      </c>
      <c r="B263" s="9" t="s">
        <v>4572</v>
      </c>
      <c r="C263" s="9" t="s">
        <v>4573</v>
      </c>
      <c r="D263" s="9" t="s">
        <v>1753</v>
      </c>
      <c r="E263" s="9" t="s">
        <v>1122</v>
      </c>
      <c r="F263" s="10">
        <v>3</v>
      </c>
      <c r="G263" s="10">
        <v>3</v>
      </c>
      <c r="H263" s="10">
        <v>0</v>
      </c>
      <c r="I263" s="10">
        <v>0</v>
      </c>
      <c r="J263" s="10">
        <f t="shared" si="12"/>
        <v>0</v>
      </c>
      <c r="O263" s="20">
        <f t="shared" si="13"/>
        <v>-3</v>
      </c>
    </row>
    <row r="264" spans="1:15">
      <c r="A264" s="19" t="str">
        <f t="shared" si="14"/>
        <v>MAGASIN252DAN030F4912</v>
      </c>
      <c r="B264" s="9" t="s">
        <v>4574</v>
      </c>
      <c r="C264" s="9" t="s">
        <v>4575</v>
      </c>
      <c r="D264" s="9" t="s">
        <v>1753</v>
      </c>
      <c r="E264" s="9" t="s">
        <v>1122</v>
      </c>
      <c r="F264" s="10">
        <v>3</v>
      </c>
      <c r="G264" s="10">
        <v>3</v>
      </c>
      <c r="H264" s="10">
        <v>0</v>
      </c>
      <c r="I264" s="10">
        <v>0</v>
      </c>
      <c r="J264" s="10">
        <f t="shared" si="12"/>
        <v>0</v>
      </c>
      <c r="O264" s="20">
        <f t="shared" si="13"/>
        <v>-3</v>
      </c>
    </row>
    <row r="265" spans="1:15">
      <c r="A265" s="19" t="str">
        <f t="shared" si="14"/>
        <v>MAGASIN252DAN030F4916</v>
      </c>
      <c r="B265" s="9" t="s">
        <v>4576</v>
      </c>
      <c r="C265" s="9" t="s">
        <v>4577</v>
      </c>
      <c r="D265" s="9" t="s">
        <v>1753</v>
      </c>
      <c r="E265" s="9" t="s">
        <v>1122</v>
      </c>
      <c r="F265" s="10">
        <v>3</v>
      </c>
      <c r="G265" s="10">
        <v>3</v>
      </c>
      <c r="H265" s="10">
        <v>0</v>
      </c>
      <c r="I265" s="10">
        <v>0</v>
      </c>
      <c r="J265" s="10">
        <f t="shared" si="12"/>
        <v>0</v>
      </c>
      <c r="O265" s="20">
        <f t="shared" si="13"/>
        <v>-3</v>
      </c>
    </row>
    <row r="266" spans="1:15">
      <c r="A266" s="19" t="str">
        <f t="shared" si="14"/>
        <v>MAGASIN252ALD11026031</v>
      </c>
      <c r="B266" s="9" t="s">
        <v>1124</v>
      </c>
      <c r="C266" s="9" t="s">
        <v>1125</v>
      </c>
      <c r="D266" s="9" t="s">
        <v>1753</v>
      </c>
      <c r="E266" s="9" t="s">
        <v>1122</v>
      </c>
      <c r="F266" s="10">
        <v>2</v>
      </c>
      <c r="G266" s="10">
        <v>3</v>
      </c>
      <c r="H266" s="10">
        <v>1</v>
      </c>
      <c r="I266" s="10">
        <v>55.651670000000003</v>
      </c>
      <c r="J266" s="10">
        <f t="shared" si="12"/>
        <v>55.651670000000003</v>
      </c>
      <c r="O266" s="20">
        <f t="shared" si="13"/>
        <v>-3</v>
      </c>
    </row>
    <row r="267" spans="1:15">
      <c r="A267" s="19" t="str">
        <f t="shared" si="14"/>
        <v>MAGASIN252DDI97580451</v>
      </c>
      <c r="B267" s="9" t="s">
        <v>3697</v>
      </c>
      <c r="C267" s="9" t="s">
        <v>3698</v>
      </c>
      <c r="D267" s="9" t="s">
        <v>1753</v>
      </c>
      <c r="E267" s="9" t="s">
        <v>1122</v>
      </c>
      <c r="F267" s="10">
        <v>3</v>
      </c>
      <c r="G267" s="10">
        <v>3</v>
      </c>
      <c r="H267" s="10">
        <v>0</v>
      </c>
      <c r="I267" s="10">
        <v>0</v>
      </c>
      <c r="J267" s="10">
        <f t="shared" si="12"/>
        <v>0</v>
      </c>
      <c r="O267" s="20">
        <f t="shared" si="13"/>
        <v>-3</v>
      </c>
    </row>
    <row r="268" spans="1:15">
      <c r="A268" s="19" t="str">
        <f t="shared" si="14"/>
        <v>MAGASIN252DDI97920050</v>
      </c>
      <c r="B268" s="9" t="s">
        <v>4578</v>
      </c>
      <c r="C268" s="9" t="s">
        <v>2126</v>
      </c>
      <c r="D268" s="9" t="s">
        <v>1753</v>
      </c>
      <c r="E268" s="9" t="s">
        <v>1122</v>
      </c>
      <c r="F268" s="10">
        <v>3</v>
      </c>
      <c r="G268" s="10">
        <v>3</v>
      </c>
      <c r="H268" s="10">
        <v>0</v>
      </c>
      <c r="I268" s="10">
        <v>0</v>
      </c>
      <c r="J268" s="10">
        <f t="shared" si="12"/>
        <v>0</v>
      </c>
      <c r="O268" s="20">
        <f t="shared" si="13"/>
        <v>-3</v>
      </c>
    </row>
    <row r="269" spans="1:15">
      <c r="A269" s="19" t="str">
        <f t="shared" si="14"/>
        <v>MAGASIN252BAN607-15</v>
      </c>
      <c r="B269" s="9" t="s">
        <v>1158</v>
      </c>
      <c r="C269" s="9" t="s">
        <v>1159</v>
      </c>
      <c r="D269" s="9" t="s">
        <v>1753</v>
      </c>
      <c r="E269" s="9" t="s">
        <v>1122</v>
      </c>
      <c r="F269" s="10">
        <v>4</v>
      </c>
      <c r="G269" s="10">
        <v>3</v>
      </c>
      <c r="H269" s="10">
        <v>-1</v>
      </c>
      <c r="I269" s="10">
        <v>-25.086829999999999</v>
      </c>
      <c r="J269" s="10">
        <f t="shared" si="12"/>
        <v>25.086829999999999</v>
      </c>
      <c r="O269" s="20">
        <f t="shared" si="13"/>
        <v>-3</v>
      </c>
    </row>
    <row r="270" spans="1:15">
      <c r="A270" s="19" t="str">
        <f t="shared" si="14"/>
        <v>MAGASIN252DDIS100518</v>
      </c>
      <c r="B270" s="9" t="s">
        <v>2627</v>
      </c>
      <c r="C270" s="9" t="s">
        <v>2628</v>
      </c>
      <c r="D270" s="9" t="s">
        <v>1753</v>
      </c>
      <c r="E270" s="9" t="s">
        <v>1122</v>
      </c>
      <c r="F270" s="10">
        <v>3</v>
      </c>
      <c r="G270" s="10">
        <v>3</v>
      </c>
      <c r="H270" s="10">
        <v>0</v>
      </c>
      <c r="I270" s="10">
        <v>0</v>
      </c>
      <c r="J270" s="10">
        <f t="shared" si="12"/>
        <v>0</v>
      </c>
      <c r="O270" s="20">
        <f t="shared" si="13"/>
        <v>-3</v>
      </c>
    </row>
    <row r="271" spans="1:15">
      <c r="A271" s="19" t="str">
        <f t="shared" si="14"/>
        <v>MAGASIN252DDIS100983</v>
      </c>
      <c r="B271" s="9" t="s">
        <v>2640</v>
      </c>
      <c r="C271" s="9" t="s">
        <v>2641</v>
      </c>
      <c r="D271" s="9" t="s">
        <v>1753</v>
      </c>
      <c r="E271" s="9" t="s">
        <v>1122</v>
      </c>
      <c r="F271" s="10">
        <v>3</v>
      </c>
      <c r="G271" s="10">
        <v>3</v>
      </c>
      <c r="H271" s="10">
        <v>0</v>
      </c>
      <c r="I271" s="10">
        <v>0</v>
      </c>
      <c r="J271" s="10">
        <f t="shared" si="12"/>
        <v>0</v>
      </c>
      <c r="O271" s="20">
        <f t="shared" si="13"/>
        <v>-3</v>
      </c>
    </row>
    <row r="272" spans="1:15">
      <c r="A272" s="19" t="str">
        <f t="shared" si="14"/>
        <v>MAGASIN252DDIS101766</v>
      </c>
      <c r="B272" s="9" t="s">
        <v>4579</v>
      </c>
      <c r="C272" s="9" t="s">
        <v>4580</v>
      </c>
      <c r="D272" s="9" t="s">
        <v>1753</v>
      </c>
      <c r="E272" s="9" t="s">
        <v>1122</v>
      </c>
      <c r="F272" s="10">
        <v>3</v>
      </c>
      <c r="G272" s="10">
        <v>3</v>
      </c>
      <c r="H272" s="10">
        <v>0</v>
      </c>
      <c r="I272" s="10">
        <v>0</v>
      </c>
      <c r="J272" s="10">
        <f t="shared" si="12"/>
        <v>0</v>
      </c>
      <c r="O272" s="20">
        <f t="shared" si="13"/>
        <v>-3</v>
      </c>
    </row>
    <row r="273" spans="1:15">
      <c r="A273" s="19" t="str">
        <f t="shared" si="14"/>
        <v>MAGASIN252ELM87167409330</v>
      </c>
      <c r="B273" s="9" t="s">
        <v>4581</v>
      </c>
      <c r="C273" s="9" t="s">
        <v>1032</v>
      </c>
      <c r="D273" s="9" t="s">
        <v>1753</v>
      </c>
      <c r="E273" s="9" t="s">
        <v>1122</v>
      </c>
      <c r="F273" s="10">
        <v>3</v>
      </c>
      <c r="G273" s="10">
        <v>3</v>
      </c>
      <c r="H273" s="10">
        <v>0</v>
      </c>
      <c r="I273" s="10">
        <v>0</v>
      </c>
      <c r="J273" s="10">
        <f t="shared" si="12"/>
        <v>0</v>
      </c>
      <c r="O273" s="20">
        <f t="shared" si="13"/>
        <v>-3</v>
      </c>
    </row>
    <row r="274" spans="1:15">
      <c r="A274" s="19" t="str">
        <f t="shared" si="14"/>
        <v>MAGASIN252FRIF3AA40511</v>
      </c>
      <c r="B274" s="9" t="s">
        <v>3805</v>
      </c>
      <c r="C274" s="9" t="s">
        <v>3806</v>
      </c>
      <c r="D274" s="9" t="s">
        <v>1753</v>
      </c>
      <c r="E274" s="9" t="s">
        <v>1122</v>
      </c>
      <c r="F274" s="10">
        <v>3</v>
      </c>
      <c r="G274" s="10">
        <v>3</v>
      </c>
      <c r="H274" s="10">
        <v>0</v>
      </c>
      <c r="I274" s="10">
        <v>0</v>
      </c>
      <c r="J274" s="10">
        <f t="shared" si="12"/>
        <v>0</v>
      </c>
      <c r="O274" s="20">
        <f t="shared" si="13"/>
        <v>-3</v>
      </c>
    </row>
    <row r="275" spans="1:15">
      <c r="A275" s="19" t="str">
        <f t="shared" si="14"/>
        <v>MAGASIN252FRIF3AA40658</v>
      </c>
      <c r="B275" s="9" t="s">
        <v>4582</v>
      </c>
      <c r="C275" s="9" t="s">
        <v>4583</v>
      </c>
      <c r="D275" s="9" t="s">
        <v>1753</v>
      </c>
      <c r="E275" s="9" t="s">
        <v>1122</v>
      </c>
      <c r="F275" s="10">
        <v>3</v>
      </c>
      <c r="G275" s="10">
        <v>3</v>
      </c>
      <c r="H275" s="10">
        <v>0</v>
      </c>
      <c r="I275" s="10">
        <v>0</v>
      </c>
      <c r="J275" s="10">
        <f t="shared" si="12"/>
        <v>0</v>
      </c>
      <c r="O275" s="20">
        <f t="shared" si="13"/>
        <v>-3</v>
      </c>
    </row>
    <row r="276" spans="1:15">
      <c r="A276" s="19" t="str">
        <f t="shared" si="14"/>
        <v>MAGASIN252HAM1268-22</v>
      </c>
      <c r="B276" s="9" t="s">
        <v>4584</v>
      </c>
      <c r="C276" s="9" t="s">
        <v>4585</v>
      </c>
      <c r="D276" s="9" t="s">
        <v>1753</v>
      </c>
      <c r="E276" s="9" t="s">
        <v>1122</v>
      </c>
      <c r="F276" s="10">
        <v>3</v>
      </c>
      <c r="G276" s="10">
        <v>3</v>
      </c>
      <c r="H276" s="10">
        <v>0</v>
      </c>
      <c r="I276" s="10">
        <v>0</v>
      </c>
      <c r="J276" s="10">
        <f t="shared" si="12"/>
        <v>0</v>
      </c>
      <c r="O276" s="20">
        <f t="shared" si="13"/>
        <v>-3</v>
      </c>
    </row>
    <row r="277" spans="1:15">
      <c r="A277" s="19" t="str">
        <f t="shared" si="14"/>
        <v>MAGASIN252MTS60000171</v>
      </c>
      <c r="B277" s="9" t="s">
        <v>2795</v>
      </c>
      <c r="C277" s="9" t="s">
        <v>779</v>
      </c>
      <c r="D277" s="9" t="s">
        <v>1753</v>
      </c>
      <c r="E277" s="9" t="s">
        <v>1122</v>
      </c>
      <c r="F277" s="10">
        <v>3</v>
      </c>
      <c r="G277" s="10">
        <v>3</v>
      </c>
      <c r="H277" s="10">
        <v>0</v>
      </c>
      <c r="I277" s="10">
        <v>0</v>
      </c>
      <c r="J277" s="10">
        <f t="shared" si="12"/>
        <v>0</v>
      </c>
      <c r="O277" s="20">
        <f t="shared" si="13"/>
        <v>-3</v>
      </c>
    </row>
    <row r="278" spans="1:15">
      <c r="A278" s="19" t="str">
        <f t="shared" si="14"/>
        <v>MAGASIN252MTS60000315</v>
      </c>
      <c r="B278" s="9" t="s">
        <v>4586</v>
      </c>
      <c r="C278" s="9" t="s">
        <v>4587</v>
      </c>
      <c r="D278" s="9" t="s">
        <v>1753</v>
      </c>
      <c r="E278" s="9" t="s">
        <v>1122</v>
      </c>
      <c r="F278" s="10">
        <v>3</v>
      </c>
      <c r="G278" s="10">
        <v>3</v>
      </c>
      <c r="H278" s="10">
        <v>0</v>
      </c>
      <c r="I278" s="10">
        <v>0</v>
      </c>
      <c r="J278" s="10">
        <f t="shared" si="12"/>
        <v>0</v>
      </c>
      <c r="O278" s="20">
        <f t="shared" si="13"/>
        <v>-3</v>
      </c>
    </row>
    <row r="279" spans="1:15">
      <c r="A279" s="19" t="str">
        <f t="shared" si="14"/>
        <v>MAGASIN252MTS60000437</v>
      </c>
      <c r="B279" s="9" t="s">
        <v>2118</v>
      </c>
      <c r="C279" s="9" t="s">
        <v>779</v>
      </c>
      <c r="D279" s="9" t="s">
        <v>1753</v>
      </c>
      <c r="E279" s="9" t="s">
        <v>1122</v>
      </c>
      <c r="F279" s="10">
        <v>3</v>
      </c>
      <c r="G279" s="10">
        <v>3</v>
      </c>
      <c r="H279" s="10">
        <v>0</v>
      </c>
      <c r="I279" s="10">
        <v>0</v>
      </c>
      <c r="J279" s="10">
        <f t="shared" si="12"/>
        <v>0</v>
      </c>
      <c r="O279" s="20">
        <f t="shared" si="13"/>
        <v>-3</v>
      </c>
    </row>
    <row r="280" spans="1:15">
      <c r="A280" s="19" t="str">
        <f t="shared" si="14"/>
        <v>MAGASIN252MTS60000668</v>
      </c>
      <c r="B280" s="9" t="s">
        <v>4588</v>
      </c>
      <c r="C280" s="9" t="s">
        <v>3897</v>
      </c>
      <c r="D280" s="9" t="s">
        <v>1753</v>
      </c>
      <c r="E280" s="9" t="s">
        <v>1122</v>
      </c>
      <c r="F280" s="10">
        <v>3</v>
      </c>
      <c r="G280" s="10">
        <v>3</v>
      </c>
      <c r="H280" s="10">
        <v>0</v>
      </c>
      <c r="I280" s="10">
        <v>0</v>
      </c>
      <c r="J280" s="10">
        <f t="shared" si="12"/>
        <v>0</v>
      </c>
      <c r="O280" s="20">
        <f t="shared" si="13"/>
        <v>-3</v>
      </c>
    </row>
    <row r="281" spans="1:15">
      <c r="A281" s="19" t="str">
        <f t="shared" si="14"/>
        <v>MAGASIN252MTS60000672-01</v>
      </c>
      <c r="B281" s="9" t="s">
        <v>4589</v>
      </c>
      <c r="C281" s="9" t="s">
        <v>579</v>
      </c>
      <c r="D281" s="9" t="s">
        <v>1753</v>
      </c>
      <c r="E281" s="9" t="s">
        <v>1122</v>
      </c>
      <c r="F281" s="10">
        <v>3</v>
      </c>
      <c r="G281" s="10">
        <v>3</v>
      </c>
      <c r="H281" s="10">
        <v>0</v>
      </c>
      <c r="I281" s="10">
        <v>0</v>
      </c>
      <c r="J281" s="10">
        <f t="shared" si="12"/>
        <v>0</v>
      </c>
      <c r="O281" s="20">
        <f t="shared" si="13"/>
        <v>-3</v>
      </c>
    </row>
    <row r="282" spans="1:15">
      <c r="A282" s="19" t="str">
        <f t="shared" si="14"/>
        <v>MAGASIN252MTS60000760-03</v>
      </c>
      <c r="B282" s="9" t="s">
        <v>4590</v>
      </c>
      <c r="C282" s="9" t="s">
        <v>3873</v>
      </c>
      <c r="D282" s="9" t="s">
        <v>1753</v>
      </c>
      <c r="E282" s="9" t="s">
        <v>1122</v>
      </c>
      <c r="F282" s="10">
        <v>3</v>
      </c>
      <c r="G282" s="10">
        <v>3</v>
      </c>
      <c r="H282" s="10">
        <v>0</v>
      </c>
      <c r="I282" s="10">
        <v>0</v>
      </c>
      <c r="J282" s="10">
        <f t="shared" si="12"/>
        <v>0</v>
      </c>
      <c r="O282" s="20">
        <f t="shared" si="13"/>
        <v>-3</v>
      </c>
    </row>
    <row r="283" spans="1:15">
      <c r="A283" s="19" t="str">
        <f t="shared" si="14"/>
        <v>MAGASIN252MTS60000870</v>
      </c>
      <c r="B283" s="9" t="s">
        <v>582</v>
      </c>
      <c r="C283" s="9" t="s">
        <v>583</v>
      </c>
      <c r="D283" s="9" t="s">
        <v>1753</v>
      </c>
      <c r="E283" s="9" t="s">
        <v>1122</v>
      </c>
      <c r="F283" s="10">
        <v>3</v>
      </c>
      <c r="G283" s="10">
        <v>3</v>
      </c>
      <c r="H283" s="10">
        <v>0</v>
      </c>
      <c r="I283" s="10">
        <v>0</v>
      </c>
      <c r="J283" s="10">
        <f t="shared" si="12"/>
        <v>0</v>
      </c>
      <c r="O283" s="20">
        <f t="shared" si="13"/>
        <v>-3</v>
      </c>
    </row>
    <row r="284" spans="1:15">
      <c r="A284" s="19" t="str">
        <f t="shared" si="14"/>
        <v>MAGASIN252MTS60000885</v>
      </c>
      <c r="B284" s="9" t="s">
        <v>2119</v>
      </c>
      <c r="C284" s="9" t="s">
        <v>2120</v>
      </c>
      <c r="D284" s="9" t="s">
        <v>1753</v>
      </c>
      <c r="E284" s="9" t="s">
        <v>1122</v>
      </c>
      <c r="F284" s="10">
        <v>3</v>
      </c>
      <c r="G284" s="10">
        <v>3</v>
      </c>
      <c r="H284" s="10">
        <v>0</v>
      </c>
      <c r="I284" s="10">
        <v>0</v>
      </c>
      <c r="J284" s="10">
        <f t="shared" si="12"/>
        <v>0</v>
      </c>
      <c r="O284" s="20">
        <f t="shared" si="13"/>
        <v>-3</v>
      </c>
    </row>
    <row r="285" spans="1:15">
      <c r="A285" s="19" t="str">
        <f t="shared" si="14"/>
        <v>MAGASIN252MTS60001385</v>
      </c>
      <c r="B285" s="9" t="s">
        <v>596</v>
      </c>
      <c r="C285" s="9" t="s">
        <v>597</v>
      </c>
      <c r="D285" s="9" t="s">
        <v>1753</v>
      </c>
      <c r="E285" s="9" t="s">
        <v>1122</v>
      </c>
      <c r="F285" s="10">
        <v>3</v>
      </c>
      <c r="G285" s="10">
        <v>3</v>
      </c>
      <c r="H285" s="10">
        <v>0</v>
      </c>
      <c r="I285" s="10">
        <v>0</v>
      </c>
      <c r="J285" s="10">
        <f t="shared" si="12"/>
        <v>0</v>
      </c>
      <c r="O285" s="20">
        <f t="shared" si="13"/>
        <v>-3</v>
      </c>
    </row>
    <row r="286" spans="1:15">
      <c r="A286" s="19" t="str">
        <f t="shared" si="14"/>
        <v>MAGASIN252MTS60001898-04</v>
      </c>
      <c r="B286" s="9" t="s">
        <v>601</v>
      </c>
      <c r="C286" s="9" t="s">
        <v>602</v>
      </c>
      <c r="D286" s="9" t="s">
        <v>1753</v>
      </c>
      <c r="E286" s="9" t="s">
        <v>1122</v>
      </c>
      <c r="F286" s="10">
        <v>3</v>
      </c>
      <c r="G286" s="10">
        <v>3</v>
      </c>
      <c r="H286" s="10">
        <v>0</v>
      </c>
      <c r="I286" s="10">
        <v>0</v>
      </c>
      <c r="J286" s="10">
        <f t="shared" si="12"/>
        <v>0</v>
      </c>
      <c r="O286" s="20">
        <f t="shared" si="13"/>
        <v>-3</v>
      </c>
    </row>
    <row r="287" spans="1:15">
      <c r="A287" s="19" t="str">
        <f t="shared" si="14"/>
        <v>MAGASIN252MTS60002112</v>
      </c>
      <c r="B287" s="9" t="s">
        <v>4591</v>
      </c>
      <c r="C287" s="9" t="s">
        <v>4592</v>
      </c>
      <c r="D287" s="9" t="s">
        <v>1753</v>
      </c>
      <c r="E287" s="9" t="s">
        <v>1122</v>
      </c>
      <c r="F287" s="10">
        <v>3</v>
      </c>
      <c r="G287" s="10">
        <v>3</v>
      </c>
      <c r="H287" s="10">
        <v>0</v>
      </c>
      <c r="I287" s="10">
        <v>0</v>
      </c>
      <c r="J287" s="10">
        <f t="shared" si="12"/>
        <v>0</v>
      </c>
      <c r="O287" s="20">
        <f t="shared" si="13"/>
        <v>-3</v>
      </c>
    </row>
    <row r="288" spans="1:15">
      <c r="A288" s="19" t="str">
        <f t="shared" si="14"/>
        <v>MAGASIN252MTS60002839-01</v>
      </c>
      <c r="B288" s="9" t="s">
        <v>4593</v>
      </c>
      <c r="C288" s="9" t="s">
        <v>4594</v>
      </c>
      <c r="D288" s="9" t="s">
        <v>1753</v>
      </c>
      <c r="E288" s="9" t="s">
        <v>1122</v>
      </c>
      <c r="F288" s="10">
        <v>3</v>
      </c>
      <c r="G288" s="10">
        <v>3</v>
      </c>
      <c r="H288" s="10">
        <v>0</v>
      </c>
      <c r="I288" s="10">
        <v>0</v>
      </c>
      <c r="J288" s="10">
        <f t="shared" si="12"/>
        <v>0</v>
      </c>
      <c r="O288" s="20">
        <f t="shared" si="13"/>
        <v>-3</v>
      </c>
    </row>
    <row r="289" spans="1:15">
      <c r="A289" s="19" t="str">
        <f t="shared" si="14"/>
        <v>MAGASIN252MTS60003250</v>
      </c>
      <c r="B289" s="9" t="s">
        <v>1903</v>
      </c>
      <c r="C289" s="9" t="s">
        <v>613</v>
      </c>
      <c r="D289" s="9" t="s">
        <v>1753</v>
      </c>
      <c r="E289" s="9" t="s">
        <v>1122</v>
      </c>
      <c r="F289" s="10">
        <v>3</v>
      </c>
      <c r="G289" s="10">
        <v>3</v>
      </c>
      <c r="H289" s="10">
        <v>0</v>
      </c>
      <c r="I289" s="10">
        <v>0</v>
      </c>
      <c r="J289" s="10">
        <f t="shared" si="12"/>
        <v>0</v>
      </c>
      <c r="O289" s="20">
        <f t="shared" si="13"/>
        <v>-3</v>
      </c>
    </row>
    <row r="290" spans="1:15">
      <c r="A290" s="19" t="str">
        <f t="shared" si="14"/>
        <v>MAGASIN252MTS60040802</v>
      </c>
      <c r="B290" s="9" t="s">
        <v>4595</v>
      </c>
      <c r="C290" s="9" t="s">
        <v>1953</v>
      </c>
      <c r="D290" s="9" t="s">
        <v>1753</v>
      </c>
      <c r="E290" s="9" t="s">
        <v>1122</v>
      </c>
      <c r="F290" s="10">
        <v>3</v>
      </c>
      <c r="G290" s="10">
        <v>3</v>
      </c>
      <c r="H290" s="10">
        <v>0</v>
      </c>
      <c r="I290" s="10">
        <v>0</v>
      </c>
      <c r="J290" s="10">
        <f t="shared" si="12"/>
        <v>0</v>
      </c>
      <c r="O290" s="20">
        <f t="shared" si="13"/>
        <v>-3</v>
      </c>
    </row>
    <row r="291" spans="1:15">
      <c r="A291" s="19" t="str">
        <f t="shared" si="14"/>
        <v>MAGASIN252MTS60060703</v>
      </c>
      <c r="B291" s="9" t="s">
        <v>4596</v>
      </c>
      <c r="C291" s="9" t="s">
        <v>784</v>
      </c>
      <c r="D291" s="9" t="s">
        <v>1753</v>
      </c>
      <c r="E291" s="9" t="s">
        <v>1122</v>
      </c>
      <c r="F291" s="10">
        <v>3</v>
      </c>
      <c r="G291" s="10">
        <v>3</v>
      </c>
      <c r="H291" s="10">
        <v>0</v>
      </c>
      <c r="I291" s="10">
        <v>0</v>
      </c>
      <c r="J291" s="10">
        <f t="shared" si="12"/>
        <v>0</v>
      </c>
      <c r="O291" s="20">
        <f t="shared" si="13"/>
        <v>-3</v>
      </c>
    </row>
    <row r="292" spans="1:15">
      <c r="A292" s="19" t="str">
        <f t="shared" si="14"/>
        <v>MAGASIN252MTS60072572</v>
      </c>
      <c r="B292" s="9" t="s">
        <v>4597</v>
      </c>
      <c r="C292" s="9" t="s">
        <v>4598</v>
      </c>
      <c r="D292" s="9" t="s">
        <v>1753</v>
      </c>
      <c r="E292" s="9" t="s">
        <v>1122</v>
      </c>
      <c r="F292" s="10">
        <v>3</v>
      </c>
      <c r="G292" s="10">
        <v>3</v>
      </c>
      <c r="H292" s="10">
        <v>0</v>
      </c>
      <c r="I292" s="10">
        <v>0</v>
      </c>
      <c r="J292" s="10">
        <f t="shared" si="12"/>
        <v>0</v>
      </c>
      <c r="O292" s="20">
        <f t="shared" si="13"/>
        <v>-3</v>
      </c>
    </row>
    <row r="293" spans="1:15">
      <c r="A293" s="19" t="str">
        <f t="shared" si="14"/>
        <v>MAGASIN252MTS60084021</v>
      </c>
      <c r="B293" s="9" t="s">
        <v>663</v>
      </c>
      <c r="C293" s="9" t="s">
        <v>664</v>
      </c>
      <c r="D293" s="9" t="s">
        <v>1753</v>
      </c>
      <c r="E293" s="9" t="s">
        <v>1122</v>
      </c>
      <c r="F293" s="10">
        <v>3</v>
      </c>
      <c r="G293" s="10">
        <v>3</v>
      </c>
      <c r="H293" s="10">
        <v>0</v>
      </c>
      <c r="I293" s="10">
        <v>0</v>
      </c>
      <c r="J293" s="10">
        <f t="shared" si="12"/>
        <v>0</v>
      </c>
      <c r="O293" s="20">
        <f t="shared" si="13"/>
        <v>-3</v>
      </c>
    </row>
    <row r="294" spans="1:15">
      <c r="A294" s="19" t="str">
        <f t="shared" si="14"/>
        <v>MAGASIN252MTS60084617</v>
      </c>
      <c r="B294" s="9" t="s">
        <v>4599</v>
      </c>
      <c r="C294" s="9" t="s">
        <v>647</v>
      </c>
      <c r="D294" s="9" t="s">
        <v>1753</v>
      </c>
      <c r="E294" s="9" t="s">
        <v>1122</v>
      </c>
      <c r="F294" s="10">
        <v>3</v>
      </c>
      <c r="G294" s="10">
        <v>3</v>
      </c>
      <c r="H294" s="10">
        <v>0</v>
      </c>
      <c r="I294" s="10">
        <v>0</v>
      </c>
      <c r="J294" s="10">
        <f t="shared" si="12"/>
        <v>0</v>
      </c>
      <c r="O294" s="20">
        <f t="shared" si="13"/>
        <v>-3</v>
      </c>
    </row>
    <row r="295" spans="1:15">
      <c r="A295" s="19" t="str">
        <f t="shared" si="14"/>
        <v>MAGASIN252MTS61010191</v>
      </c>
      <c r="B295" s="9" t="s">
        <v>4600</v>
      </c>
      <c r="C295" s="9" t="s">
        <v>4601</v>
      </c>
      <c r="D295" s="9" t="s">
        <v>1753</v>
      </c>
      <c r="E295" s="9" t="s">
        <v>1122</v>
      </c>
      <c r="F295" s="10">
        <v>3</v>
      </c>
      <c r="G295" s="10">
        <v>3</v>
      </c>
      <c r="H295" s="10">
        <v>0</v>
      </c>
      <c r="I295" s="10">
        <v>0</v>
      </c>
      <c r="J295" s="10">
        <f t="shared" si="12"/>
        <v>0</v>
      </c>
      <c r="O295" s="20">
        <f t="shared" si="13"/>
        <v>-3</v>
      </c>
    </row>
    <row r="296" spans="1:15">
      <c r="A296" s="19" t="str">
        <f t="shared" si="14"/>
        <v>MAGASIN252MTS61014172</v>
      </c>
      <c r="B296" s="9" t="s">
        <v>743</v>
      </c>
      <c r="C296" s="9" t="s">
        <v>744</v>
      </c>
      <c r="D296" s="9" t="s">
        <v>1753</v>
      </c>
      <c r="E296" s="9" t="s">
        <v>1122</v>
      </c>
      <c r="F296" s="10">
        <v>3</v>
      </c>
      <c r="G296" s="10">
        <v>3</v>
      </c>
      <c r="H296" s="10">
        <v>0</v>
      </c>
      <c r="I296" s="10">
        <v>0</v>
      </c>
      <c r="J296" s="10">
        <f t="shared" si="12"/>
        <v>0</v>
      </c>
      <c r="O296" s="20">
        <f t="shared" si="13"/>
        <v>-3</v>
      </c>
    </row>
    <row r="297" spans="1:15">
      <c r="A297" s="19" t="str">
        <f t="shared" si="14"/>
        <v>MAGASIN252MTS61301927</v>
      </c>
      <c r="B297" s="9" t="s">
        <v>1957</v>
      </c>
      <c r="C297" s="9" t="s">
        <v>1958</v>
      </c>
      <c r="D297" s="9" t="s">
        <v>1753</v>
      </c>
      <c r="E297" s="9" t="s">
        <v>1122</v>
      </c>
      <c r="F297" s="10">
        <v>3</v>
      </c>
      <c r="G297" s="10">
        <v>3</v>
      </c>
      <c r="H297" s="10">
        <v>0</v>
      </c>
      <c r="I297" s="10">
        <v>0</v>
      </c>
      <c r="J297" s="10">
        <f t="shared" si="12"/>
        <v>0</v>
      </c>
      <c r="O297" s="20">
        <f t="shared" si="13"/>
        <v>-3</v>
      </c>
    </row>
    <row r="298" spans="1:15">
      <c r="A298" s="19" t="str">
        <f t="shared" si="14"/>
        <v>MAGASIN252MTS61301964</v>
      </c>
      <c r="B298" s="9" t="s">
        <v>3901</v>
      </c>
      <c r="C298" s="9" t="s">
        <v>3902</v>
      </c>
      <c r="D298" s="9" t="s">
        <v>1753</v>
      </c>
      <c r="E298" s="9" t="s">
        <v>1122</v>
      </c>
      <c r="F298" s="10">
        <v>3</v>
      </c>
      <c r="G298" s="10">
        <v>3</v>
      </c>
      <c r="H298" s="10">
        <v>0</v>
      </c>
      <c r="I298" s="10">
        <v>0</v>
      </c>
      <c r="J298" s="10">
        <f t="shared" si="12"/>
        <v>0</v>
      </c>
      <c r="O298" s="20">
        <f t="shared" si="13"/>
        <v>-3</v>
      </c>
    </row>
    <row r="299" spans="1:15">
      <c r="A299" s="19" t="str">
        <f t="shared" si="14"/>
        <v>MAGASIN252MTS61306698</v>
      </c>
      <c r="B299" s="9" t="s">
        <v>4602</v>
      </c>
      <c r="C299" s="9" t="s">
        <v>4603</v>
      </c>
      <c r="D299" s="9" t="s">
        <v>1753</v>
      </c>
      <c r="E299" s="9" t="s">
        <v>1122</v>
      </c>
      <c r="F299" s="10">
        <v>3</v>
      </c>
      <c r="G299" s="10">
        <v>3</v>
      </c>
      <c r="H299" s="10">
        <v>0</v>
      </c>
      <c r="I299" s="10">
        <v>0</v>
      </c>
      <c r="J299" s="10">
        <f t="shared" si="12"/>
        <v>0</v>
      </c>
      <c r="O299" s="20">
        <f t="shared" si="13"/>
        <v>-3</v>
      </c>
    </row>
    <row r="300" spans="1:15">
      <c r="A300" s="19" t="str">
        <f t="shared" si="14"/>
        <v>MAGASIN252MTS61312668</v>
      </c>
      <c r="B300" s="9" t="s">
        <v>808</v>
      </c>
      <c r="C300" s="9" t="s">
        <v>757</v>
      </c>
      <c r="D300" s="9" t="s">
        <v>1753</v>
      </c>
      <c r="E300" s="9" t="s">
        <v>1122</v>
      </c>
      <c r="F300" s="10">
        <v>3</v>
      </c>
      <c r="G300" s="10">
        <v>3</v>
      </c>
      <c r="H300" s="10">
        <v>0</v>
      </c>
      <c r="I300" s="10">
        <v>0</v>
      </c>
      <c r="J300" s="10">
        <f t="shared" si="12"/>
        <v>0</v>
      </c>
      <c r="O300" s="20">
        <f t="shared" si="13"/>
        <v>-3</v>
      </c>
    </row>
    <row r="301" spans="1:15">
      <c r="A301" s="19" t="str">
        <f t="shared" si="14"/>
        <v>MAGASIN252MTS61313188-01</v>
      </c>
      <c r="B301" s="9" t="s">
        <v>4604</v>
      </c>
      <c r="C301" s="9" t="s">
        <v>4605</v>
      </c>
      <c r="D301" s="9" t="s">
        <v>1753</v>
      </c>
      <c r="E301" s="9" t="s">
        <v>1122</v>
      </c>
      <c r="F301" s="10">
        <v>3</v>
      </c>
      <c r="G301" s="10">
        <v>3</v>
      </c>
      <c r="H301" s="10">
        <v>0</v>
      </c>
      <c r="I301" s="10">
        <v>0</v>
      </c>
      <c r="J301" s="10">
        <f t="shared" si="12"/>
        <v>0</v>
      </c>
      <c r="O301" s="20">
        <f t="shared" si="13"/>
        <v>-3</v>
      </c>
    </row>
    <row r="302" spans="1:15">
      <c r="A302" s="19" t="str">
        <f t="shared" si="14"/>
        <v>MAGASIN252MTS61313782</v>
      </c>
      <c r="B302" s="9" t="s">
        <v>4606</v>
      </c>
      <c r="C302" s="9" t="s">
        <v>4607</v>
      </c>
      <c r="D302" s="9" t="s">
        <v>1753</v>
      </c>
      <c r="E302" s="9" t="s">
        <v>1122</v>
      </c>
      <c r="F302" s="10">
        <v>3</v>
      </c>
      <c r="G302" s="10">
        <v>3</v>
      </c>
      <c r="H302" s="10">
        <v>0</v>
      </c>
      <c r="I302" s="10">
        <v>0</v>
      </c>
      <c r="J302" s="10">
        <f t="shared" si="12"/>
        <v>0</v>
      </c>
      <c r="O302" s="20">
        <f t="shared" si="13"/>
        <v>-3</v>
      </c>
    </row>
    <row r="303" spans="1:15">
      <c r="A303" s="19" t="str">
        <f t="shared" si="14"/>
        <v>MAGASIN252MTS61317432</v>
      </c>
      <c r="B303" s="9" t="s">
        <v>4608</v>
      </c>
      <c r="C303" s="9" t="s">
        <v>784</v>
      </c>
      <c r="D303" s="9" t="s">
        <v>1753</v>
      </c>
      <c r="E303" s="9" t="s">
        <v>1122</v>
      </c>
      <c r="F303" s="10">
        <v>3</v>
      </c>
      <c r="G303" s="10">
        <v>3</v>
      </c>
      <c r="H303" s="10">
        <v>0</v>
      </c>
      <c r="I303" s="10">
        <v>0</v>
      </c>
      <c r="J303" s="10">
        <f t="shared" si="12"/>
        <v>0</v>
      </c>
      <c r="O303" s="20">
        <f t="shared" si="13"/>
        <v>-3</v>
      </c>
    </row>
    <row r="304" spans="1:15">
      <c r="A304" s="19" t="str">
        <f t="shared" si="14"/>
        <v>MAGASIN252MTS65104321</v>
      </c>
      <c r="B304" s="9" t="s">
        <v>3924</v>
      </c>
      <c r="C304" s="9" t="s">
        <v>3925</v>
      </c>
      <c r="D304" s="9" t="s">
        <v>1753</v>
      </c>
      <c r="E304" s="9" t="s">
        <v>1122</v>
      </c>
      <c r="F304" s="10">
        <v>3</v>
      </c>
      <c r="G304" s="10">
        <v>3</v>
      </c>
      <c r="H304" s="10">
        <v>0</v>
      </c>
      <c r="I304" s="10">
        <v>0</v>
      </c>
      <c r="J304" s="10">
        <f t="shared" si="12"/>
        <v>0</v>
      </c>
      <c r="O304" s="20">
        <f t="shared" si="13"/>
        <v>-3</v>
      </c>
    </row>
    <row r="305" spans="1:15">
      <c r="A305" s="19" t="str">
        <f t="shared" si="14"/>
        <v>MAGASIN252MTS65104445</v>
      </c>
      <c r="B305" s="9" t="s">
        <v>4609</v>
      </c>
      <c r="C305" s="9" t="s">
        <v>2884</v>
      </c>
      <c r="D305" s="9" t="s">
        <v>1753</v>
      </c>
      <c r="E305" s="9" t="s">
        <v>1122</v>
      </c>
      <c r="F305" s="10">
        <v>3</v>
      </c>
      <c r="G305" s="10">
        <v>3</v>
      </c>
      <c r="H305" s="10">
        <v>0</v>
      </c>
      <c r="I305" s="10">
        <v>0</v>
      </c>
      <c r="J305" s="10">
        <f t="shared" si="12"/>
        <v>0</v>
      </c>
      <c r="O305" s="20">
        <f t="shared" si="13"/>
        <v>-3</v>
      </c>
    </row>
    <row r="306" spans="1:15">
      <c r="A306" s="19" t="str">
        <f t="shared" si="14"/>
        <v>MAGASIN252MTS65104703</v>
      </c>
      <c r="B306" s="9" t="s">
        <v>2151</v>
      </c>
      <c r="C306" s="9" t="s">
        <v>2152</v>
      </c>
      <c r="D306" s="9" t="s">
        <v>1753</v>
      </c>
      <c r="E306" s="9" t="s">
        <v>1122</v>
      </c>
      <c r="F306" s="10">
        <v>3</v>
      </c>
      <c r="G306" s="10">
        <v>3</v>
      </c>
      <c r="H306" s="10">
        <v>0</v>
      </c>
      <c r="I306" s="10">
        <v>0</v>
      </c>
      <c r="J306" s="10">
        <f t="shared" si="12"/>
        <v>0</v>
      </c>
      <c r="O306" s="20">
        <f t="shared" si="13"/>
        <v>-3</v>
      </c>
    </row>
    <row r="307" spans="1:15">
      <c r="A307" s="19" t="str">
        <f t="shared" si="14"/>
        <v>MAGASIN252MTS65110080</v>
      </c>
      <c r="B307" s="9" t="s">
        <v>4610</v>
      </c>
      <c r="C307" s="9" t="s">
        <v>4611</v>
      </c>
      <c r="D307" s="9" t="s">
        <v>1753</v>
      </c>
      <c r="E307" s="9" t="s">
        <v>1122</v>
      </c>
      <c r="F307" s="10">
        <v>3</v>
      </c>
      <c r="G307" s="10">
        <v>3</v>
      </c>
      <c r="H307" s="10">
        <v>0</v>
      </c>
      <c r="I307" s="10">
        <v>0</v>
      </c>
      <c r="J307" s="10">
        <f t="shared" si="12"/>
        <v>0</v>
      </c>
      <c r="O307" s="20">
        <f t="shared" si="13"/>
        <v>-3</v>
      </c>
    </row>
    <row r="308" spans="1:15">
      <c r="A308" s="19" t="str">
        <f t="shared" si="14"/>
        <v>MAGASIN252MTS65112028</v>
      </c>
      <c r="B308" s="9" t="s">
        <v>4612</v>
      </c>
      <c r="C308" s="9" t="s">
        <v>4613</v>
      </c>
      <c r="D308" s="9" t="s">
        <v>1753</v>
      </c>
      <c r="E308" s="9" t="s">
        <v>1122</v>
      </c>
      <c r="F308" s="10">
        <v>3</v>
      </c>
      <c r="G308" s="10">
        <v>3</v>
      </c>
      <c r="H308" s="10">
        <v>0</v>
      </c>
      <c r="I308" s="10">
        <v>0</v>
      </c>
      <c r="J308" s="10">
        <f t="shared" si="12"/>
        <v>0</v>
      </c>
      <c r="O308" s="20">
        <f t="shared" si="13"/>
        <v>-3</v>
      </c>
    </row>
    <row r="309" spans="1:15">
      <c r="A309" s="19" t="str">
        <f t="shared" si="14"/>
        <v>MAGASIN252MTS65113475</v>
      </c>
      <c r="B309" s="9" t="s">
        <v>4614</v>
      </c>
      <c r="C309" s="9" t="s">
        <v>1908</v>
      </c>
      <c r="D309" s="9" t="s">
        <v>1753</v>
      </c>
      <c r="E309" s="9" t="s">
        <v>1122</v>
      </c>
      <c r="F309" s="10">
        <v>3</v>
      </c>
      <c r="G309" s="10">
        <v>3</v>
      </c>
      <c r="H309" s="10">
        <v>0</v>
      </c>
      <c r="I309" s="10">
        <v>0</v>
      </c>
      <c r="J309" s="10">
        <f t="shared" si="12"/>
        <v>0</v>
      </c>
      <c r="O309" s="20">
        <f t="shared" si="13"/>
        <v>-3</v>
      </c>
    </row>
    <row r="310" spans="1:15">
      <c r="A310" s="19" t="str">
        <f t="shared" si="14"/>
        <v>MAGASIN252MTS65113479</v>
      </c>
      <c r="B310" s="9" t="s">
        <v>4615</v>
      </c>
      <c r="C310" s="9" t="s">
        <v>4616</v>
      </c>
      <c r="D310" s="9" t="s">
        <v>1753</v>
      </c>
      <c r="E310" s="9" t="s">
        <v>1122</v>
      </c>
      <c r="F310" s="10">
        <v>3</v>
      </c>
      <c r="G310" s="10">
        <v>3</v>
      </c>
      <c r="H310" s="10">
        <v>0</v>
      </c>
      <c r="I310" s="10">
        <v>0</v>
      </c>
      <c r="J310" s="10">
        <f t="shared" si="12"/>
        <v>0</v>
      </c>
      <c r="O310" s="20">
        <f t="shared" si="13"/>
        <v>-3</v>
      </c>
    </row>
    <row r="311" spans="1:15">
      <c r="A311" s="19" t="str">
        <f t="shared" si="14"/>
        <v>MAGASIN252MTS65114919</v>
      </c>
      <c r="B311" s="9" t="s">
        <v>4617</v>
      </c>
      <c r="C311" s="9" t="s">
        <v>4618</v>
      </c>
      <c r="D311" s="9" t="s">
        <v>1753</v>
      </c>
      <c r="E311" s="9" t="s">
        <v>1122</v>
      </c>
      <c r="F311" s="10">
        <v>3</v>
      </c>
      <c r="G311" s="10">
        <v>3</v>
      </c>
      <c r="H311" s="10">
        <v>0</v>
      </c>
      <c r="I311" s="10">
        <v>0</v>
      </c>
      <c r="J311" s="10">
        <f t="shared" si="12"/>
        <v>0</v>
      </c>
      <c r="O311" s="20">
        <f t="shared" si="13"/>
        <v>-3</v>
      </c>
    </row>
    <row r="312" spans="1:15">
      <c r="A312" s="19" t="str">
        <f t="shared" si="14"/>
        <v>MAGASIN252MTS60084226</v>
      </c>
      <c r="B312" s="9" t="s">
        <v>1393</v>
      </c>
      <c r="C312" s="9" t="s">
        <v>1394</v>
      </c>
      <c r="D312" s="9" t="s">
        <v>1753</v>
      </c>
      <c r="E312" s="9" t="s">
        <v>1122</v>
      </c>
      <c r="F312" s="10">
        <v>2</v>
      </c>
      <c r="G312" s="10">
        <v>3</v>
      </c>
      <c r="H312" s="10">
        <v>1</v>
      </c>
      <c r="I312" s="10">
        <v>22.415369999999999</v>
      </c>
      <c r="J312" s="10">
        <f t="shared" si="12"/>
        <v>22.415369999999999</v>
      </c>
      <c r="O312" s="20">
        <f t="shared" si="13"/>
        <v>-3</v>
      </c>
    </row>
    <row r="313" spans="1:15">
      <c r="A313" s="19" t="str">
        <f t="shared" si="14"/>
        <v>MAGASIN252MTS60100342-30</v>
      </c>
      <c r="B313" s="9" t="s">
        <v>1396</v>
      </c>
      <c r="C313" s="9" t="s">
        <v>1397</v>
      </c>
      <c r="D313" s="9" t="s">
        <v>1753</v>
      </c>
      <c r="E313" s="9" t="s">
        <v>1122</v>
      </c>
      <c r="F313" s="10">
        <v>2</v>
      </c>
      <c r="G313" s="10">
        <v>3</v>
      </c>
      <c r="H313" s="10">
        <v>1</v>
      </c>
      <c r="I313" s="10">
        <v>22.350010000000001</v>
      </c>
      <c r="J313" s="10">
        <f t="shared" si="12"/>
        <v>22.350010000000001</v>
      </c>
      <c r="O313" s="20">
        <f t="shared" si="13"/>
        <v>-3</v>
      </c>
    </row>
    <row r="314" spans="1:15">
      <c r="A314" s="19" t="str">
        <f t="shared" si="14"/>
        <v>MAGASIN252MTS65117311</v>
      </c>
      <c r="B314" s="9" t="s">
        <v>4619</v>
      </c>
      <c r="C314" s="9" t="s">
        <v>4620</v>
      </c>
      <c r="D314" s="9" t="s">
        <v>1753</v>
      </c>
      <c r="E314" s="9" t="s">
        <v>1122</v>
      </c>
      <c r="F314" s="10">
        <v>3</v>
      </c>
      <c r="G314" s="10">
        <v>3</v>
      </c>
      <c r="H314" s="10">
        <v>0</v>
      </c>
      <c r="I314" s="10">
        <v>0</v>
      </c>
      <c r="J314" s="10">
        <f t="shared" si="12"/>
        <v>0</v>
      </c>
      <c r="O314" s="20">
        <f t="shared" si="13"/>
        <v>-3</v>
      </c>
    </row>
    <row r="315" spans="1:15">
      <c r="A315" s="19" t="str">
        <f t="shared" si="14"/>
        <v>MAGASIN252MTS61002802</v>
      </c>
      <c r="B315" s="9" t="s">
        <v>684</v>
      </c>
      <c r="C315" s="9" t="s">
        <v>685</v>
      </c>
      <c r="D315" s="9" t="s">
        <v>1753</v>
      </c>
      <c r="E315" s="9" t="s">
        <v>1122</v>
      </c>
      <c r="F315" s="10">
        <v>2</v>
      </c>
      <c r="G315" s="10">
        <v>3</v>
      </c>
      <c r="H315" s="10">
        <v>1</v>
      </c>
      <c r="I315" s="10">
        <v>7.9966400000000002</v>
      </c>
      <c r="J315" s="10">
        <f t="shared" si="12"/>
        <v>7.9966400000000002</v>
      </c>
      <c r="O315" s="20">
        <f t="shared" si="13"/>
        <v>-3</v>
      </c>
    </row>
    <row r="316" spans="1:15">
      <c r="A316" s="19" t="str">
        <f t="shared" si="14"/>
        <v>MAGASIN252MTS61010000</v>
      </c>
      <c r="B316" s="9" t="s">
        <v>1401</v>
      </c>
      <c r="C316" s="9" t="s">
        <v>1402</v>
      </c>
      <c r="D316" s="9" t="s">
        <v>1753</v>
      </c>
      <c r="E316" s="9" t="s">
        <v>1122</v>
      </c>
      <c r="F316" s="10">
        <v>2</v>
      </c>
      <c r="G316" s="10">
        <v>3</v>
      </c>
      <c r="H316" s="10">
        <v>1</v>
      </c>
      <c r="I316" s="10">
        <v>55.140999999999998</v>
      </c>
      <c r="J316" s="10">
        <f t="shared" si="12"/>
        <v>55.140999999999998</v>
      </c>
      <c r="O316" s="20">
        <f t="shared" si="13"/>
        <v>-3</v>
      </c>
    </row>
    <row r="317" spans="1:15">
      <c r="A317" s="19" t="str">
        <f t="shared" si="14"/>
        <v>MAGASIN252MTS61010170</v>
      </c>
      <c r="B317" s="9" t="s">
        <v>1406</v>
      </c>
      <c r="C317" s="9" t="s">
        <v>1407</v>
      </c>
      <c r="D317" s="9" t="s">
        <v>1753</v>
      </c>
      <c r="E317" s="9" t="s">
        <v>1122</v>
      </c>
      <c r="F317" s="10">
        <v>2</v>
      </c>
      <c r="G317" s="10">
        <v>3</v>
      </c>
      <c r="H317" s="10">
        <v>1</v>
      </c>
      <c r="I317" s="10">
        <v>5.6385699999999996</v>
      </c>
      <c r="J317" s="10">
        <f t="shared" si="12"/>
        <v>5.6385699999999996</v>
      </c>
      <c r="O317" s="20">
        <f t="shared" si="13"/>
        <v>-3</v>
      </c>
    </row>
    <row r="318" spans="1:15">
      <c r="A318" s="19" t="str">
        <f t="shared" si="14"/>
        <v>MAGASIN252MTS992163</v>
      </c>
      <c r="B318" s="9" t="s">
        <v>4621</v>
      </c>
      <c r="C318" s="9" t="s">
        <v>4622</v>
      </c>
      <c r="D318" s="9" t="s">
        <v>1753</v>
      </c>
      <c r="E318" s="9" t="s">
        <v>1122</v>
      </c>
      <c r="F318" s="10">
        <v>3</v>
      </c>
      <c r="G318" s="10">
        <v>3</v>
      </c>
      <c r="H318" s="10">
        <v>0</v>
      </c>
      <c r="I318" s="10">
        <v>0</v>
      </c>
      <c r="J318" s="10">
        <f t="shared" si="12"/>
        <v>0</v>
      </c>
      <c r="O318" s="20">
        <f t="shared" si="13"/>
        <v>-3</v>
      </c>
    </row>
    <row r="319" spans="1:15">
      <c r="A319" s="19" t="str">
        <f t="shared" si="14"/>
        <v>MAGASIN252RGS301039</v>
      </c>
      <c r="B319" s="9" t="s">
        <v>4623</v>
      </c>
      <c r="C319" s="9" t="s">
        <v>4624</v>
      </c>
      <c r="D319" s="9" t="s">
        <v>1753</v>
      </c>
      <c r="E319" s="9" t="s">
        <v>1122</v>
      </c>
      <c r="F319" s="10">
        <v>3</v>
      </c>
      <c r="G319" s="10">
        <v>3</v>
      </c>
      <c r="H319" s="10">
        <v>0</v>
      </c>
      <c r="I319" s="10">
        <v>0</v>
      </c>
      <c r="J319" s="10">
        <f t="shared" si="12"/>
        <v>0</v>
      </c>
      <c r="O319" s="20">
        <f t="shared" si="13"/>
        <v>-3</v>
      </c>
    </row>
    <row r="320" spans="1:15">
      <c r="A320" s="19" t="str">
        <f t="shared" si="14"/>
        <v>MAGASIN252MTS65117608</v>
      </c>
      <c r="B320" s="9" t="s">
        <v>1477</v>
      </c>
      <c r="C320" s="9" t="s">
        <v>1478</v>
      </c>
      <c r="D320" s="9" t="s">
        <v>1753</v>
      </c>
      <c r="E320" s="9" t="s">
        <v>1122</v>
      </c>
      <c r="F320" s="10">
        <v>4</v>
      </c>
      <c r="G320" s="10">
        <v>3</v>
      </c>
      <c r="H320" s="10">
        <v>-1</v>
      </c>
      <c r="I320" s="10">
        <v>-16.428329999999999</v>
      </c>
      <c r="J320" s="10">
        <f t="shared" si="12"/>
        <v>16.428329999999999</v>
      </c>
      <c r="O320" s="20">
        <f t="shared" si="13"/>
        <v>-3</v>
      </c>
    </row>
    <row r="321" spans="1:15">
      <c r="A321" s="19" t="str">
        <f t="shared" si="14"/>
        <v>MAGASIN252SDU05116200</v>
      </c>
      <c r="B321" s="9" t="s">
        <v>4625</v>
      </c>
      <c r="C321" s="9" t="s">
        <v>2982</v>
      </c>
      <c r="D321" s="9" t="s">
        <v>1753</v>
      </c>
      <c r="E321" s="9" t="s">
        <v>1122</v>
      </c>
      <c r="F321" s="10">
        <v>3</v>
      </c>
      <c r="G321" s="10">
        <v>3</v>
      </c>
      <c r="H321" s="10">
        <v>0</v>
      </c>
      <c r="I321" s="10">
        <v>0</v>
      </c>
      <c r="J321" s="10">
        <f t="shared" si="12"/>
        <v>0</v>
      </c>
      <c r="O321" s="20">
        <f t="shared" si="13"/>
        <v>-3</v>
      </c>
    </row>
    <row r="322" spans="1:15">
      <c r="A322" s="19" t="str">
        <f t="shared" si="14"/>
        <v>MAGASIN252SDU05151600</v>
      </c>
      <c r="B322" s="9" t="s">
        <v>1914</v>
      </c>
      <c r="C322" s="9" t="s">
        <v>1915</v>
      </c>
      <c r="D322" s="9" t="s">
        <v>1753</v>
      </c>
      <c r="E322" s="9" t="s">
        <v>1122</v>
      </c>
      <c r="F322" s="10">
        <v>3</v>
      </c>
      <c r="G322" s="10">
        <v>3</v>
      </c>
      <c r="H322" s="10">
        <v>0</v>
      </c>
      <c r="I322" s="10">
        <v>0</v>
      </c>
      <c r="J322" s="10">
        <f t="shared" si="12"/>
        <v>0</v>
      </c>
      <c r="O322" s="20">
        <f t="shared" si="13"/>
        <v>-3</v>
      </c>
    </row>
    <row r="323" spans="1:15">
      <c r="A323" s="19" t="str">
        <f t="shared" si="14"/>
        <v>MAGASIN252SDU05261800</v>
      </c>
      <c r="B323" s="9" t="s">
        <v>2180</v>
      </c>
      <c r="C323" s="9" t="s">
        <v>2181</v>
      </c>
      <c r="D323" s="9" t="s">
        <v>1753</v>
      </c>
      <c r="E323" s="9" t="s">
        <v>1122</v>
      </c>
      <c r="F323" s="10">
        <v>3</v>
      </c>
      <c r="G323" s="10">
        <v>3</v>
      </c>
      <c r="H323" s="10">
        <v>0</v>
      </c>
      <c r="I323" s="10">
        <v>0</v>
      </c>
      <c r="J323" s="10">
        <f t="shared" ref="J323:J386" si="15">ABS(IF(H323=0,0,I323/H323))</f>
        <v>0</v>
      </c>
      <c r="O323" s="20">
        <f t="shared" ref="O323:O386" si="16">N323-G323</f>
        <v>-3</v>
      </c>
    </row>
    <row r="324" spans="1:15">
      <c r="A324" s="19" t="str">
        <f t="shared" ref="A324:A387" si="17">CONCATENATE(E324,B324)</f>
        <v>MAGASIN252SDU05290800</v>
      </c>
      <c r="B324" s="9" t="s">
        <v>4626</v>
      </c>
      <c r="C324" s="9" t="s">
        <v>4627</v>
      </c>
      <c r="D324" s="9" t="s">
        <v>1753</v>
      </c>
      <c r="E324" s="9" t="s">
        <v>1122</v>
      </c>
      <c r="F324" s="10">
        <v>3</v>
      </c>
      <c r="G324" s="10">
        <v>3</v>
      </c>
      <c r="H324" s="10">
        <v>0</v>
      </c>
      <c r="I324" s="10">
        <v>0</v>
      </c>
      <c r="J324" s="10">
        <f t="shared" si="15"/>
        <v>0</v>
      </c>
      <c r="O324" s="20">
        <f t="shared" si="16"/>
        <v>-3</v>
      </c>
    </row>
    <row r="325" spans="1:15">
      <c r="A325" s="19" t="str">
        <f t="shared" si="17"/>
        <v>MAGASIN252SDU05726800</v>
      </c>
      <c r="B325" s="9" t="s">
        <v>4628</v>
      </c>
      <c r="C325" s="9" t="s">
        <v>4629</v>
      </c>
      <c r="D325" s="9" t="s">
        <v>1753</v>
      </c>
      <c r="E325" s="9" t="s">
        <v>1122</v>
      </c>
      <c r="F325" s="10">
        <v>3</v>
      </c>
      <c r="G325" s="10">
        <v>3</v>
      </c>
      <c r="H325" s="10">
        <v>0</v>
      </c>
      <c r="I325" s="10">
        <v>0</v>
      </c>
      <c r="J325" s="10">
        <f t="shared" si="15"/>
        <v>0</v>
      </c>
      <c r="O325" s="20">
        <f t="shared" si="16"/>
        <v>-3</v>
      </c>
    </row>
    <row r="326" spans="1:15">
      <c r="A326" s="19" t="str">
        <f t="shared" si="17"/>
        <v>MAGASIN252SDU05747900</v>
      </c>
      <c r="B326" s="9" t="s">
        <v>4630</v>
      </c>
      <c r="C326" s="9" t="s">
        <v>4631</v>
      </c>
      <c r="D326" s="9" t="s">
        <v>1753</v>
      </c>
      <c r="E326" s="9" t="s">
        <v>1122</v>
      </c>
      <c r="F326" s="10">
        <v>3</v>
      </c>
      <c r="G326" s="10">
        <v>3</v>
      </c>
      <c r="H326" s="10">
        <v>0</v>
      </c>
      <c r="I326" s="10">
        <v>0</v>
      </c>
      <c r="J326" s="10">
        <f t="shared" si="15"/>
        <v>0</v>
      </c>
      <c r="O326" s="20">
        <f t="shared" si="16"/>
        <v>-3</v>
      </c>
    </row>
    <row r="327" spans="1:15">
      <c r="A327" s="19" t="str">
        <f t="shared" si="17"/>
        <v>MAGASIN252SDU05722900</v>
      </c>
      <c r="B327" s="9" t="s">
        <v>982</v>
      </c>
      <c r="C327" s="9" t="s">
        <v>983</v>
      </c>
      <c r="D327" s="9" t="s">
        <v>1753</v>
      </c>
      <c r="E327" s="9" t="s">
        <v>1122</v>
      </c>
      <c r="F327" s="10">
        <v>2</v>
      </c>
      <c r="G327" s="10">
        <v>3</v>
      </c>
      <c r="H327" s="10">
        <v>1</v>
      </c>
      <c r="I327" s="10">
        <v>8.0042899999999992</v>
      </c>
      <c r="J327" s="10">
        <f t="shared" si="15"/>
        <v>8.0042899999999992</v>
      </c>
      <c r="O327" s="20">
        <f t="shared" si="16"/>
        <v>-3</v>
      </c>
    </row>
    <row r="328" spans="1:15">
      <c r="A328" s="19" t="str">
        <f t="shared" si="17"/>
        <v>MAGASIN252SDUS1007100</v>
      </c>
      <c r="B328" s="9" t="s">
        <v>895</v>
      </c>
      <c r="C328" s="9" t="s">
        <v>896</v>
      </c>
      <c r="D328" s="9" t="s">
        <v>1753</v>
      </c>
      <c r="E328" s="9" t="s">
        <v>1122</v>
      </c>
      <c r="F328" s="10">
        <v>3</v>
      </c>
      <c r="G328" s="10">
        <v>3</v>
      </c>
      <c r="H328" s="10">
        <v>0</v>
      </c>
      <c r="I328" s="10">
        <v>0</v>
      </c>
      <c r="J328" s="10">
        <f t="shared" si="15"/>
        <v>0</v>
      </c>
      <c r="O328" s="20">
        <f t="shared" si="16"/>
        <v>-3</v>
      </c>
    </row>
    <row r="329" spans="1:15">
      <c r="A329" s="19" t="str">
        <f t="shared" si="17"/>
        <v>MAGASIN252SDUS1007500</v>
      </c>
      <c r="B329" s="9" t="s">
        <v>4632</v>
      </c>
      <c r="C329" s="9" t="s">
        <v>4633</v>
      </c>
      <c r="D329" s="9" t="s">
        <v>1753</v>
      </c>
      <c r="E329" s="9" t="s">
        <v>1122</v>
      </c>
      <c r="F329" s="10">
        <v>3</v>
      </c>
      <c r="G329" s="10">
        <v>3</v>
      </c>
      <c r="H329" s="10">
        <v>0</v>
      </c>
      <c r="I329" s="10">
        <v>0</v>
      </c>
      <c r="J329" s="10">
        <f t="shared" si="15"/>
        <v>0</v>
      </c>
      <c r="O329" s="20">
        <f t="shared" si="16"/>
        <v>-3</v>
      </c>
    </row>
    <row r="330" spans="1:15">
      <c r="A330" s="19" t="str">
        <f t="shared" si="17"/>
        <v>MAGASIN252SDU05906900</v>
      </c>
      <c r="B330" s="9" t="s">
        <v>1673</v>
      </c>
      <c r="C330" s="9" t="s">
        <v>1674</v>
      </c>
      <c r="D330" s="9" t="s">
        <v>1753</v>
      </c>
      <c r="E330" s="9" t="s">
        <v>1122</v>
      </c>
      <c r="F330" s="10">
        <v>2</v>
      </c>
      <c r="G330" s="10">
        <v>3</v>
      </c>
      <c r="H330" s="10">
        <v>1</v>
      </c>
      <c r="I330" s="10">
        <v>9.0432699999999997</v>
      </c>
      <c r="J330" s="10">
        <f t="shared" si="15"/>
        <v>9.0432699999999997</v>
      </c>
      <c r="O330" s="20">
        <f t="shared" si="16"/>
        <v>-3</v>
      </c>
    </row>
    <row r="331" spans="1:15">
      <c r="A331" s="19" t="str">
        <f t="shared" si="17"/>
        <v>MAGASIN252SDUS1045500</v>
      </c>
      <c r="B331" s="9" t="s">
        <v>4634</v>
      </c>
      <c r="C331" s="9" t="s">
        <v>4635</v>
      </c>
      <c r="D331" s="9" t="s">
        <v>1753</v>
      </c>
      <c r="E331" s="9" t="s">
        <v>1122</v>
      </c>
      <c r="F331" s="10">
        <v>3</v>
      </c>
      <c r="G331" s="10">
        <v>3</v>
      </c>
      <c r="H331" s="10">
        <v>0</v>
      </c>
      <c r="I331" s="10">
        <v>0</v>
      </c>
      <c r="J331" s="10">
        <f t="shared" si="15"/>
        <v>0</v>
      </c>
      <c r="O331" s="20">
        <f t="shared" si="16"/>
        <v>-3</v>
      </c>
    </row>
    <row r="332" spans="1:15">
      <c r="A332" s="19" t="str">
        <f t="shared" si="17"/>
        <v>MAGASIN252SDUS1061800</v>
      </c>
      <c r="B332" s="9" t="s">
        <v>2196</v>
      </c>
      <c r="C332" s="9" t="s">
        <v>2197</v>
      </c>
      <c r="D332" s="9" t="s">
        <v>1753</v>
      </c>
      <c r="E332" s="9" t="s">
        <v>1122</v>
      </c>
      <c r="F332" s="10">
        <v>3</v>
      </c>
      <c r="G332" s="10">
        <v>3</v>
      </c>
      <c r="H332" s="10">
        <v>0</v>
      </c>
      <c r="I332" s="10">
        <v>0</v>
      </c>
      <c r="J332" s="10">
        <f t="shared" si="15"/>
        <v>0</v>
      </c>
      <c r="O332" s="20">
        <f t="shared" si="16"/>
        <v>-3</v>
      </c>
    </row>
    <row r="333" spans="1:15">
      <c r="A333" s="19" t="str">
        <f t="shared" si="17"/>
        <v>MAGASIN252SDUS1216200</v>
      </c>
      <c r="B333" s="9" t="s">
        <v>4636</v>
      </c>
      <c r="C333" s="9" t="s">
        <v>4637</v>
      </c>
      <c r="D333" s="9" t="s">
        <v>1753</v>
      </c>
      <c r="E333" s="9" t="s">
        <v>1122</v>
      </c>
      <c r="F333" s="10">
        <v>3</v>
      </c>
      <c r="G333" s="10">
        <v>3</v>
      </c>
      <c r="H333" s="10">
        <v>0</v>
      </c>
      <c r="I333" s="10">
        <v>0</v>
      </c>
      <c r="J333" s="10">
        <f t="shared" si="15"/>
        <v>0</v>
      </c>
      <c r="O333" s="20">
        <f t="shared" si="16"/>
        <v>-3</v>
      </c>
    </row>
    <row r="334" spans="1:15">
      <c r="A334" s="19" t="str">
        <f t="shared" si="17"/>
        <v>MAGASIN252SDUS5601400</v>
      </c>
      <c r="B334" s="9" t="s">
        <v>3006</v>
      </c>
      <c r="C334" s="9" t="s">
        <v>2201</v>
      </c>
      <c r="D334" s="9" t="s">
        <v>1753</v>
      </c>
      <c r="E334" s="9" t="s">
        <v>1122</v>
      </c>
      <c r="F334" s="10">
        <v>3</v>
      </c>
      <c r="G334" s="10">
        <v>3</v>
      </c>
      <c r="H334" s="10">
        <v>0</v>
      </c>
      <c r="I334" s="10">
        <v>0</v>
      </c>
      <c r="J334" s="10">
        <f t="shared" si="15"/>
        <v>0</v>
      </c>
      <c r="O334" s="20">
        <f t="shared" si="16"/>
        <v>-3</v>
      </c>
    </row>
    <row r="335" spans="1:15">
      <c r="A335" s="19" t="str">
        <f t="shared" si="17"/>
        <v>MAGASIN252SDUS5720200</v>
      </c>
      <c r="B335" s="9" t="s">
        <v>935</v>
      </c>
      <c r="C335" s="9" t="s">
        <v>936</v>
      </c>
      <c r="D335" s="9" t="s">
        <v>1753</v>
      </c>
      <c r="E335" s="9" t="s">
        <v>1122</v>
      </c>
      <c r="F335" s="10">
        <v>3</v>
      </c>
      <c r="G335" s="10">
        <v>3</v>
      </c>
      <c r="H335" s="10">
        <v>0</v>
      </c>
      <c r="I335" s="10">
        <v>0</v>
      </c>
      <c r="J335" s="10">
        <f t="shared" si="15"/>
        <v>0</v>
      </c>
      <c r="O335" s="20">
        <f t="shared" si="16"/>
        <v>-3</v>
      </c>
    </row>
    <row r="336" spans="1:15">
      <c r="A336" s="19" t="str">
        <f t="shared" si="17"/>
        <v>MAGASIN252SDUS5739800</v>
      </c>
      <c r="B336" s="9" t="s">
        <v>2200</v>
      </c>
      <c r="C336" s="9" t="s">
        <v>2201</v>
      </c>
      <c r="D336" s="9" t="s">
        <v>1753</v>
      </c>
      <c r="E336" s="9" t="s">
        <v>1122</v>
      </c>
      <c r="F336" s="10">
        <v>3</v>
      </c>
      <c r="G336" s="10">
        <v>3</v>
      </c>
      <c r="H336" s="10">
        <v>0</v>
      </c>
      <c r="I336" s="10">
        <v>0</v>
      </c>
      <c r="J336" s="10">
        <f t="shared" si="15"/>
        <v>0</v>
      </c>
      <c r="O336" s="20">
        <f t="shared" si="16"/>
        <v>-3</v>
      </c>
    </row>
    <row r="337" spans="1:15">
      <c r="A337" s="19" t="str">
        <f t="shared" si="17"/>
        <v>MAGASIN252SIAC31-5201-10</v>
      </c>
      <c r="B337" s="9" t="s">
        <v>4638</v>
      </c>
      <c r="C337" s="9" t="s">
        <v>4639</v>
      </c>
      <c r="D337" s="9" t="s">
        <v>1753</v>
      </c>
      <c r="E337" s="9" t="s">
        <v>1122</v>
      </c>
      <c r="F337" s="10">
        <v>3</v>
      </c>
      <c r="G337" s="10">
        <v>3</v>
      </c>
      <c r="H337" s="10">
        <v>0</v>
      </c>
      <c r="I337" s="10">
        <v>0</v>
      </c>
      <c r="J337" s="10">
        <f t="shared" si="15"/>
        <v>0</v>
      </c>
      <c r="O337" s="20">
        <f t="shared" si="16"/>
        <v>-3</v>
      </c>
    </row>
    <row r="338" spans="1:15">
      <c r="A338" s="19" t="str">
        <f t="shared" si="17"/>
        <v>MAGASIN252SOM8001</v>
      </c>
      <c r="B338" s="9" t="s">
        <v>4640</v>
      </c>
      <c r="C338" s="9" t="s">
        <v>4641</v>
      </c>
      <c r="D338" s="9" t="s">
        <v>1753</v>
      </c>
      <c r="E338" s="9" t="s">
        <v>1122</v>
      </c>
      <c r="F338" s="10">
        <v>3</v>
      </c>
      <c r="G338" s="10">
        <v>3</v>
      </c>
      <c r="H338" s="10">
        <v>0</v>
      </c>
      <c r="I338" s="10">
        <v>0</v>
      </c>
      <c r="J338" s="10">
        <f t="shared" si="15"/>
        <v>0</v>
      </c>
      <c r="O338" s="20">
        <f t="shared" si="16"/>
        <v>-3</v>
      </c>
    </row>
    <row r="339" spans="1:15">
      <c r="A339" s="19" t="str">
        <f t="shared" si="17"/>
        <v>MAGASIN252THDS15GS07</v>
      </c>
      <c r="B339" s="9" t="s">
        <v>4642</v>
      </c>
      <c r="C339" s="9" t="s">
        <v>4643</v>
      </c>
      <c r="D339" s="9" t="s">
        <v>1753</v>
      </c>
      <c r="E339" s="9" t="s">
        <v>1122</v>
      </c>
      <c r="F339" s="10">
        <v>3</v>
      </c>
      <c r="G339" s="10">
        <v>3</v>
      </c>
      <c r="H339" s="10">
        <v>0</v>
      </c>
      <c r="I339" s="10">
        <v>0</v>
      </c>
      <c r="J339" s="10">
        <f t="shared" si="15"/>
        <v>0</v>
      </c>
      <c r="O339" s="20">
        <f t="shared" si="16"/>
        <v>-3</v>
      </c>
    </row>
    <row r="340" spans="1:15">
      <c r="A340" s="19" t="str">
        <f t="shared" si="17"/>
        <v>MAGASIN252THDS15GS10</v>
      </c>
      <c r="B340" s="9" t="s">
        <v>4644</v>
      </c>
      <c r="C340" s="9" t="s">
        <v>4645</v>
      </c>
      <c r="D340" s="9" t="s">
        <v>1753</v>
      </c>
      <c r="E340" s="9" t="s">
        <v>1122</v>
      </c>
      <c r="F340" s="10">
        <v>3</v>
      </c>
      <c r="G340" s="10">
        <v>3</v>
      </c>
      <c r="H340" s="10">
        <v>0</v>
      </c>
      <c r="I340" s="10">
        <v>0</v>
      </c>
      <c r="J340" s="10">
        <f t="shared" si="15"/>
        <v>0</v>
      </c>
      <c r="O340" s="20">
        <f t="shared" si="16"/>
        <v>-3</v>
      </c>
    </row>
    <row r="341" spans="1:15">
      <c r="A341" s="19" t="str">
        <f t="shared" si="17"/>
        <v>MAGASIN252VIE7383150</v>
      </c>
      <c r="B341" s="9" t="s">
        <v>4646</v>
      </c>
      <c r="C341" s="9" t="s">
        <v>4647</v>
      </c>
      <c r="D341" s="9" t="s">
        <v>1753</v>
      </c>
      <c r="E341" s="9" t="s">
        <v>1122</v>
      </c>
      <c r="F341" s="10">
        <v>3</v>
      </c>
      <c r="G341" s="10">
        <v>3</v>
      </c>
      <c r="H341" s="10">
        <v>0</v>
      </c>
      <c r="I341" s="10">
        <v>0</v>
      </c>
      <c r="J341" s="10">
        <f t="shared" si="15"/>
        <v>0</v>
      </c>
      <c r="O341" s="20">
        <f t="shared" si="16"/>
        <v>-3</v>
      </c>
    </row>
    <row r="342" spans="1:15">
      <c r="A342" s="19" t="str">
        <f t="shared" si="17"/>
        <v>MAGASIN252VIE7810142</v>
      </c>
      <c r="B342" s="9" t="s">
        <v>4648</v>
      </c>
      <c r="C342" s="9" t="s">
        <v>1064</v>
      </c>
      <c r="D342" s="9" t="s">
        <v>1753</v>
      </c>
      <c r="E342" s="9" t="s">
        <v>1122</v>
      </c>
      <c r="F342" s="10">
        <v>3</v>
      </c>
      <c r="G342" s="10">
        <v>3</v>
      </c>
      <c r="H342" s="10">
        <v>0</v>
      </c>
      <c r="I342" s="10">
        <v>0</v>
      </c>
      <c r="J342" s="10">
        <f t="shared" si="15"/>
        <v>0</v>
      </c>
      <c r="O342" s="20">
        <f t="shared" si="16"/>
        <v>-3</v>
      </c>
    </row>
    <row r="343" spans="1:15">
      <c r="A343" s="19" t="str">
        <f t="shared" si="17"/>
        <v>MAGASIN252VIE7810713</v>
      </c>
      <c r="B343" s="9" t="s">
        <v>4649</v>
      </c>
      <c r="C343" s="9" t="s">
        <v>4650</v>
      </c>
      <c r="D343" s="9" t="s">
        <v>1753</v>
      </c>
      <c r="E343" s="9" t="s">
        <v>1122</v>
      </c>
      <c r="F343" s="10">
        <v>3</v>
      </c>
      <c r="G343" s="10">
        <v>3</v>
      </c>
      <c r="H343" s="10">
        <v>0</v>
      </c>
      <c r="I343" s="10">
        <v>0</v>
      </c>
      <c r="J343" s="10">
        <f t="shared" si="15"/>
        <v>0</v>
      </c>
      <c r="O343" s="20">
        <f t="shared" si="16"/>
        <v>-3</v>
      </c>
    </row>
    <row r="344" spans="1:15">
      <c r="A344" s="19" t="str">
        <f t="shared" si="17"/>
        <v>MAGASIN252VIE7826512</v>
      </c>
      <c r="B344" s="9" t="s">
        <v>4651</v>
      </c>
      <c r="C344" s="9" t="s">
        <v>4652</v>
      </c>
      <c r="D344" s="9" t="s">
        <v>1753</v>
      </c>
      <c r="E344" s="9" t="s">
        <v>1122</v>
      </c>
      <c r="F344" s="10">
        <v>3</v>
      </c>
      <c r="G344" s="10">
        <v>3</v>
      </c>
      <c r="H344" s="10">
        <v>0</v>
      </c>
      <c r="I344" s="10">
        <v>0</v>
      </c>
      <c r="J344" s="10">
        <f t="shared" si="15"/>
        <v>0</v>
      </c>
      <c r="O344" s="20">
        <f t="shared" si="16"/>
        <v>-3</v>
      </c>
    </row>
    <row r="345" spans="1:15">
      <c r="A345" s="19" t="str">
        <f t="shared" si="17"/>
        <v>MAGASIN252VIE7828718</v>
      </c>
      <c r="B345" s="9" t="s">
        <v>1075</v>
      </c>
      <c r="C345" s="9" t="s">
        <v>1076</v>
      </c>
      <c r="D345" s="9" t="s">
        <v>1753</v>
      </c>
      <c r="E345" s="9" t="s">
        <v>1122</v>
      </c>
      <c r="F345" s="10">
        <v>3</v>
      </c>
      <c r="G345" s="10">
        <v>3</v>
      </c>
      <c r="H345" s="10">
        <v>0</v>
      </c>
      <c r="I345" s="10">
        <v>0</v>
      </c>
      <c r="J345" s="10">
        <f t="shared" si="15"/>
        <v>0</v>
      </c>
      <c r="O345" s="20">
        <f t="shared" si="16"/>
        <v>-3</v>
      </c>
    </row>
    <row r="346" spans="1:15">
      <c r="A346" s="19" t="str">
        <f t="shared" si="17"/>
        <v>MAGASIN252VIE7828746</v>
      </c>
      <c r="B346" s="9" t="s">
        <v>1976</v>
      </c>
      <c r="C346" s="9" t="s">
        <v>1977</v>
      </c>
      <c r="D346" s="9" t="s">
        <v>1753</v>
      </c>
      <c r="E346" s="9" t="s">
        <v>1122</v>
      </c>
      <c r="F346" s="10">
        <v>3</v>
      </c>
      <c r="G346" s="10">
        <v>3</v>
      </c>
      <c r="H346" s="10">
        <v>0</v>
      </c>
      <c r="I346" s="10">
        <v>0</v>
      </c>
      <c r="J346" s="10">
        <f t="shared" si="15"/>
        <v>0</v>
      </c>
      <c r="O346" s="20">
        <f t="shared" si="16"/>
        <v>-3</v>
      </c>
    </row>
    <row r="347" spans="1:15">
      <c r="A347" s="19" t="str">
        <f t="shared" si="17"/>
        <v>MAGASIN252MTS61010612S</v>
      </c>
      <c r="B347" s="9" t="s">
        <v>3178</v>
      </c>
      <c r="C347" s="9" t="s">
        <v>3179</v>
      </c>
      <c r="D347" s="9" t="s">
        <v>1760</v>
      </c>
      <c r="E347" s="9" t="s">
        <v>1122</v>
      </c>
      <c r="F347" s="10">
        <v>3</v>
      </c>
      <c r="G347" s="10">
        <v>3</v>
      </c>
      <c r="H347" s="10">
        <v>0</v>
      </c>
      <c r="I347" s="10">
        <v>0</v>
      </c>
      <c r="J347" s="10">
        <f t="shared" si="15"/>
        <v>0</v>
      </c>
      <c r="O347" s="20">
        <f t="shared" si="16"/>
        <v>-3</v>
      </c>
    </row>
    <row r="348" spans="1:15">
      <c r="A348" s="19" t="str">
        <f t="shared" si="17"/>
        <v>MAGASIN252DDIS62776S</v>
      </c>
      <c r="B348" s="9" t="s">
        <v>3189</v>
      </c>
      <c r="C348" s="9" t="s">
        <v>1060</v>
      </c>
      <c r="D348" s="9" t="s">
        <v>1760</v>
      </c>
      <c r="E348" s="9" t="s">
        <v>1122</v>
      </c>
      <c r="F348" s="10">
        <v>3</v>
      </c>
      <c r="G348" s="10">
        <v>3</v>
      </c>
      <c r="H348" s="10">
        <v>0</v>
      </c>
      <c r="I348" s="10">
        <v>0</v>
      </c>
      <c r="J348" s="10">
        <f t="shared" si="15"/>
        <v>0</v>
      </c>
      <c r="O348" s="20">
        <f t="shared" si="16"/>
        <v>-3</v>
      </c>
    </row>
    <row r="349" spans="1:15">
      <c r="A349" s="19" t="str">
        <f t="shared" si="17"/>
        <v>MAGASIN252ELM87167723990S</v>
      </c>
      <c r="B349" s="9" t="s">
        <v>440</v>
      </c>
      <c r="C349" s="9" t="s">
        <v>441</v>
      </c>
      <c r="D349" s="9" t="s">
        <v>1760</v>
      </c>
      <c r="E349" s="9" t="s">
        <v>1122</v>
      </c>
      <c r="F349" s="10">
        <v>3</v>
      </c>
      <c r="G349" s="10">
        <v>3</v>
      </c>
      <c r="H349" s="10">
        <v>0</v>
      </c>
      <c r="I349" s="10">
        <v>0</v>
      </c>
      <c r="J349" s="10">
        <f t="shared" si="15"/>
        <v>0</v>
      </c>
      <c r="O349" s="20">
        <f t="shared" si="16"/>
        <v>-3</v>
      </c>
    </row>
    <row r="350" spans="1:15">
      <c r="A350" s="19" t="str">
        <f t="shared" si="17"/>
        <v>MAGASIN252MTS60001583-01S</v>
      </c>
      <c r="B350" s="9" t="s">
        <v>1986</v>
      </c>
      <c r="C350" s="9" t="s">
        <v>1987</v>
      </c>
      <c r="D350" s="9" t="s">
        <v>1760</v>
      </c>
      <c r="E350" s="9" t="s">
        <v>1122</v>
      </c>
      <c r="F350" s="10">
        <v>3</v>
      </c>
      <c r="G350" s="10">
        <v>3</v>
      </c>
      <c r="H350" s="10">
        <v>0</v>
      </c>
      <c r="I350" s="10">
        <v>0</v>
      </c>
      <c r="J350" s="10">
        <f t="shared" si="15"/>
        <v>0</v>
      </c>
      <c r="O350" s="20">
        <f t="shared" si="16"/>
        <v>-3</v>
      </c>
    </row>
    <row r="351" spans="1:15">
      <c r="A351" s="19" t="str">
        <f t="shared" si="17"/>
        <v>MAGASIN252MTS60081963S</v>
      </c>
      <c r="B351" s="9" t="s">
        <v>4653</v>
      </c>
      <c r="C351" s="9" t="s">
        <v>4654</v>
      </c>
      <c r="D351" s="9" t="s">
        <v>1760</v>
      </c>
      <c r="E351" s="9" t="s">
        <v>1122</v>
      </c>
      <c r="F351" s="10">
        <v>3</v>
      </c>
      <c r="G351" s="10">
        <v>3</v>
      </c>
      <c r="H351" s="10">
        <v>0</v>
      </c>
      <c r="I351" s="10">
        <v>0</v>
      </c>
      <c r="J351" s="10">
        <f t="shared" si="15"/>
        <v>0</v>
      </c>
      <c r="O351" s="20">
        <f t="shared" si="16"/>
        <v>-3</v>
      </c>
    </row>
    <row r="352" spans="1:15">
      <c r="A352" s="19" t="str">
        <f t="shared" si="17"/>
        <v>MAGASIN252MTS60084009S</v>
      </c>
      <c r="B352" s="9" t="s">
        <v>4655</v>
      </c>
      <c r="C352" s="9" t="s">
        <v>4656</v>
      </c>
      <c r="D352" s="9" t="s">
        <v>1760</v>
      </c>
      <c r="E352" s="9" t="s">
        <v>1122</v>
      </c>
      <c r="F352" s="10">
        <v>3</v>
      </c>
      <c r="G352" s="10">
        <v>3</v>
      </c>
      <c r="H352" s="10">
        <v>0</v>
      </c>
      <c r="I352" s="10">
        <v>0</v>
      </c>
      <c r="J352" s="10">
        <f t="shared" si="15"/>
        <v>0</v>
      </c>
      <c r="O352" s="20">
        <f t="shared" si="16"/>
        <v>-3</v>
      </c>
    </row>
    <row r="353" spans="1:15">
      <c r="A353" s="19" t="str">
        <f t="shared" si="17"/>
        <v>MAGASIN252MTS61002105-20S</v>
      </c>
      <c r="B353" s="9" t="s">
        <v>3205</v>
      </c>
      <c r="C353" s="9" t="s">
        <v>681</v>
      </c>
      <c r="D353" s="9" t="s">
        <v>1760</v>
      </c>
      <c r="E353" s="9" t="s">
        <v>1122</v>
      </c>
      <c r="F353" s="10">
        <v>3</v>
      </c>
      <c r="G353" s="10">
        <v>3</v>
      </c>
      <c r="H353" s="10">
        <v>0</v>
      </c>
      <c r="I353" s="10">
        <v>0</v>
      </c>
      <c r="J353" s="10">
        <f t="shared" si="15"/>
        <v>0</v>
      </c>
      <c r="O353" s="20">
        <f t="shared" si="16"/>
        <v>-3</v>
      </c>
    </row>
    <row r="354" spans="1:15">
      <c r="A354" s="19" t="str">
        <f t="shared" si="17"/>
        <v>MAGASIN252MTS61010003S</v>
      </c>
      <c r="B354" s="9" t="s">
        <v>2239</v>
      </c>
      <c r="C354" s="9" t="s">
        <v>695</v>
      </c>
      <c r="D354" s="9" t="s">
        <v>1760</v>
      </c>
      <c r="E354" s="9" t="s">
        <v>1122</v>
      </c>
      <c r="F354" s="10">
        <v>3</v>
      </c>
      <c r="G354" s="10">
        <v>3</v>
      </c>
      <c r="H354" s="10">
        <v>0</v>
      </c>
      <c r="I354" s="10">
        <v>0</v>
      </c>
      <c r="J354" s="10">
        <f t="shared" si="15"/>
        <v>0</v>
      </c>
      <c r="O354" s="20">
        <f t="shared" si="16"/>
        <v>-3</v>
      </c>
    </row>
    <row r="355" spans="1:15">
      <c r="A355" s="19" t="str">
        <f t="shared" si="17"/>
        <v>MAGASIN252MTS61010592S</v>
      </c>
      <c r="B355" s="9" t="s">
        <v>1763</v>
      </c>
      <c r="C355" s="9" t="s">
        <v>1764</v>
      </c>
      <c r="D355" s="9" t="s">
        <v>1760</v>
      </c>
      <c r="E355" s="9" t="s">
        <v>1122</v>
      </c>
      <c r="F355" s="10">
        <v>3</v>
      </c>
      <c r="G355" s="10">
        <v>3</v>
      </c>
      <c r="H355" s="10">
        <v>0</v>
      </c>
      <c r="I355" s="10">
        <v>0</v>
      </c>
      <c r="J355" s="10">
        <f t="shared" si="15"/>
        <v>0</v>
      </c>
      <c r="O355" s="20">
        <f t="shared" si="16"/>
        <v>-3</v>
      </c>
    </row>
    <row r="356" spans="1:15">
      <c r="A356" s="19" t="str">
        <f t="shared" si="17"/>
        <v>MAGASIN252MTS61014172S</v>
      </c>
      <c r="B356" s="9" t="s">
        <v>1988</v>
      </c>
      <c r="C356" s="9" t="s">
        <v>744</v>
      </c>
      <c r="D356" s="9" t="s">
        <v>1760</v>
      </c>
      <c r="E356" s="9" t="s">
        <v>1122</v>
      </c>
      <c r="F356" s="10">
        <v>3</v>
      </c>
      <c r="G356" s="10">
        <v>3</v>
      </c>
      <c r="H356" s="10">
        <v>0</v>
      </c>
      <c r="I356" s="10">
        <v>0</v>
      </c>
      <c r="J356" s="10">
        <f t="shared" si="15"/>
        <v>0</v>
      </c>
      <c r="O356" s="20">
        <f t="shared" si="16"/>
        <v>-3</v>
      </c>
    </row>
    <row r="357" spans="1:15">
      <c r="A357" s="19" t="str">
        <f t="shared" si="17"/>
        <v>MAGASIN252MTS61301964S</v>
      </c>
      <c r="B357" s="9" t="s">
        <v>3212</v>
      </c>
      <c r="C357" s="9" t="s">
        <v>3213</v>
      </c>
      <c r="D357" s="9" t="s">
        <v>1760</v>
      </c>
      <c r="E357" s="9" t="s">
        <v>1122</v>
      </c>
      <c r="F357" s="10">
        <v>3</v>
      </c>
      <c r="G357" s="10">
        <v>3</v>
      </c>
      <c r="H357" s="10">
        <v>0</v>
      </c>
      <c r="I357" s="10">
        <v>0</v>
      </c>
      <c r="J357" s="10">
        <f t="shared" si="15"/>
        <v>0</v>
      </c>
      <c r="O357" s="20">
        <f t="shared" si="16"/>
        <v>-3</v>
      </c>
    </row>
    <row r="358" spans="1:15">
      <c r="A358" s="19" t="str">
        <f t="shared" si="17"/>
        <v>MAGASIN252MTS61311400S</v>
      </c>
      <c r="B358" s="9" t="s">
        <v>4657</v>
      </c>
      <c r="C358" s="9" t="s">
        <v>4254</v>
      </c>
      <c r="D358" s="9" t="s">
        <v>1760</v>
      </c>
      <c r="E358" s="9" t="s">
        <v>1122</v>
      </c>
      <c r="F358" s="10">
        <v>3</v>
      </c>
      <c r="G358" s="10">
        <v>3</v>
      </c>
      <c r="H358" s="10">
        <v>0</v>
      </c>
      <c r="I358" s="10">
        <v>0</v>
      </c>
      <c r="J358" s="10">
        <f t="shared" si="15"/>
        <v>0</v>
      </c>
      <c r="O358" s="20">
        <f t="shared" si="16"/>
        <v>-3</v>
      </c>
    </row>
    <row r="359" spans="1:15">
      <c r="A359" s="19" t="str">
        <f t="shared" si="17"/>
        <v>MAGASIN252MTS65109313-05S</v>
      </c>
      <c r="B359" s="9" t="s">
        <v>4658</v>
      </c>
      <c r="C359" s="9" t="s">
        <v>4659</v>
      </c>
      <c r="D359" s="9" t="s">
        <v>1760</v>
      </c>
      <c r="E359" s="9" t="s">
        <v>1122</v>
      </c>
      <c r="F359" s="10">
        <v>3</v>
      </c>
      <c r="G359" s="10">
        <v>3</v>
      </c>
      <c r="H359" s="10">
        <v>0</v>
      </c>
      <c r="I359" s="10">
        <v>0</v>
      </c>
      <c r="J359" s="10">
        <f t="shared" si="15"/>
        <v>0</v>
      </c>
      <c r="O359" s="20">
        <f t="shared" si="16"/>
        <v>-3</v>
      </c>
    </row>
    <row r="360" spans="1:15">
      <c r="A360" s="19" t="str">
        <f t="shared" si="17"/>
        <v>MAGASIN252SDU05148200S</v>
      </c>
      <c r="B360" s="9" t="s">
        <v>4257</v>
      </c>
      <c r="C360" s="9" t="s">
        <v>4258</v>
      </c>
      <c r="D360" s="9" t="s">
        <v>1760</v>
      </c>
      <c r="E360" s="9" t="s">
        <v>1122</v>
      </c>
      <c r="F360" s="10">
        <v>3</v>
      </c>
      <c r="G360" s="10">
        <v>3</v>
      </c>
      <c r="H360" s="10">
        <v>0</v>
      </c>
      <c r="I360" s="10">
        <v>0</v>
      </c>
      <c r="J360" s="10">
        <f t="shared" si="15"/>
        <v>0</v>
      </c>
      <c r="O360" s="20">
        <f t="shared" si="16"/>
        <v>-3</v>
      </c>
    </row>
    <row r="361" spans="1:15">
      <c r="A361" s="19" t="str">
        <f t="shared" si="17"/>
        <v>MAGASIN252SDU05733000S</v>
      </c>
      <c r="B361" s="9" t="s">
        <v>991</v>
      </c>
      <c r="C361" s="9" t="s">
        <v>992</v>
      </c>
      <c r="D361" s="9" t="s">
        <v>1760</v>
      </c>
      <c r="E361" s="9" t="s">
        <v>1122</v>
      </c>
      <c r="F361" s="10">
        <v>3</v>
      </c>
      <c r="G361" s="10">
        <v>3</v>
      </c>
      <c r="H361" s="10">
        <v>0</v>
      </c>
      <c r="I361" s="10">
        <v>0</v>
      </c>
      <c r="J361" s="10">
        <f t="shared" si="15"/>
        <v>0</v>
      </c>
      <c r="O361" s="20">
        <f t="shared" si="16"/>
        <v>-3</v>
      </c>
    </row>
    <row r="362" spans="1:15">
      <c r="A362" s="19" t="str">
        <f t="shared" si="17"/>
        <v>MAGASIN252SDUS1016700S</v>
      </c>
      <c r="B362" s="9" t="s">
        <v>4660</v>
      </c>
      <c r="C362" s="9" t="s">
        <v>4661</v>
      </c>
      <c r="D362" s="9" t="s">
        <v>1760</v>
      </c>
      <c r="E362" s="9" t="s">
        <v>1122</v>
      </c>
      <c r="F362" s="10">
        <v>3</v>
      </c>
      <c r="G362" s="10">
        <v>3</v>
      </c>
      <c r="H362" s="10">
        <v>0</v>
      </c>
      <c r="I362" s="10">
        <v>0</v>
      </c>
      <c r="J362" s="10">
        <f t="shared" si="15"/>
        <v>0</v>
      </c>
      <c r="O362" s="20">
        <f t="shared" si="16"/>
        <v>-3</v>
      </c>
    </row>
    <row r="363" spans="1:15">
      <c r="A363" s="19" t="str">
        <f t="shared" si="17"/>
        <v>MAGASIN252SDUS1020900S</v>
      </c>
      <c r="B363" s="9" t="s">
        <v>4662</v>
      </c>
      <c r="C363" s="9" t="s">
        <v>914</v>
      </c>
      <c r="D363" s="9" t="s">
        <v>1760</v>
      </c>
      <c r="E363" s="9" t="s">
        <v>1122</v>
      </c>
      <c r="F363" s="10">
        <v>3</v>
      </c>
      <c r="G363" s="10">
        <v>3</v>
      </c>
      <c r="H363" s="10">
        <v>0</v>
      </c>
      <c r="I363" s="10">
        <v>0</v>
      </c>
      <c r="J363" s="10">
        <f t="shared" si="15"/>
        <v>0</v>
      </c>
      <c r="O363" s="20">
        <f t="shared" si="16"/>
        <v>-3</v>
      </c>
    </row>
    <row r="364" spans="1:15">
      <c r="A364" s="19" t="str">
        <f t="shared" si="17"/>
        <v>MAGASIN252SDUS1047000S</v>
      </c>
      <c r="B364" s="9" t="s">
        <v>921</v>
      </c>
      <c r="C364" s="9" t="s">
        <v>922</v>
      </c>
      <c r="D364" s="9" t="s">
        <v>1760</v>
      </c>
      <c r="E364" s="9" t="s">
        <v>1122</v>
      </c>
      <c r="F364" s="10">
        <v>3</v>
      </c>
      <c r="G364" s="10">
        <v>3</v>
      </c>
      <c r="H364" s="10">
        <v>0</v>
      </c>
      <c r="I364" s="10">
        <v>0</v>
      </c>
      <c r="J364" s="10">
        <f t="shared" si="15"/>
        <v>0</v>
      </c>
      <c r="O364" s="20">
        <f t="shared" si="16"/>
        <v>-3</v>
      </c>
    </row>
    <row r="365" spans="1:15">
      <c r="A365" s="19" t="str">
        <f t="shared" si="17"/>
        <v>MAGASIN252VIE7819967S</v>
      </c>
      <c r="B365" s="9" t="s">
        <v>3247</v>
      </c>
      <c r="C365" s="9" t="s">
        <v>1032</v>
      </c>
      <c r="D365" s="9" t="s">
        <v>1760</v>
      </c>
      <c r="E365" s="9" t="s">
        <v>1122</v>
      </c>
      <c r="F365" s="10">
        <v>3</v>
      </c>
      <c r="G365" s="10">
        <v>3</v>
      </c>
      <c r="H365" s="10">
        <v>0</v>
      </c>
      <c r="I365" s="10">
        <v>0</v>
      </c>
      <c r="J365" s="10">
        <f t="shared" si="15"/>
        <v>0</v>
      </c>
      <c r="O365" s="20">
        <f t="shared" si="16"/>
        <v>-3</v>
      </c>
    </row>
    <row r="366" spans="1:15">
      <c r="A366" s="19" t="str">
        <f t="shared" si="17"/>
        <v>MAGASIN252VIE7828043S</v>
      </c>
      <c r="B366" s="9" t="s">
        <v>1071</v>
      </c>
      <c r="C366" s="9" t="s">
        <v>1060</v>
      </c>
      <c r="D366" s="9" t="s">
        <v>1760</v>
      </c>
      <c r="E366" s="9" t="s">
        <v>1122</v>
      </c>
      <c r="F366" s="10">
        <v>3</v>
      </c>
      <c r="G366" s="10">
        <v>3</v>
      </c>
      <c r="H366" s="10">
        <v>0</v>
      </c>
      <c r="I366" s="10">
        <v>0</v>
      </c>
      <c r="J366" s="10">
        <f t="shared" si="15"/>
        <v>0</v>
      </c>
      <c r="O366" s="20">
        <f t="shared" si="16"/>
        <v>-3</v>
      </c>
    </row>
    <row r="367" spans="1:15">
      <c r="A367" s="19" t="str">
        <f t="shared" si="17"/>
        <v>MAGASIN252VIE7828044S</v>
      </c>
      <c r="B367" s="9" t="s">
        <v>1847</v>
      </c>
      <c r="C367" s="9" t="s">
        <v>1060</v>
      </c>
      <c r="D367" s="9" t="s">
        <v>1760</v>
      </c>
      <c r="E367" s="9" t="s">
        <v>1122</v>
      </c>
      <c r="F367" s="10">
        <v>3</v>
      </c>
      <c r="G367" s="10">
        <v>3</v>
      </c>
      <c r="H367" s="10">
        <v>0</v>
      </c>
      <c r="I367" s="10">
        <v>0</v>
      </c>
      <c r="J367" s="10">
        <f t="shared" si="15"/>
        <v>0</v>
      </c>
      <c r="O367" s="20">
        <f t="shared" si="16"/>
        <v>-3</v>
      </c>
    </row>
    <row r="368" spans="1:15">
      <c r="A368" s="19" t="str">
        <f t="shared" si="17"/>
        <v>MAGASIN252VIE7828745S</v>
      </c>
      <c r="B368" s="9" t="s">
        <v>1079</v>
      </c>
      <c r="C368" s="9" t="s">
        <v>238</v>
      </c>
      <c r="D368" s="9" t="s">
        <v>1760</v>
      </c>
      <c r="E368" s="9" t="s">
        <v>1122</v>
      </c>
      <c r="F368" s="10">
        <v>4</v>
      </c>
      <c r="G368" s="10">
        <v>3</v>
      </c>
      <c r="H368" s="10">
        <v>-1</v>
      </c>
      <c r="I368" s="10">
        <v>-22</v>
      </c>
      <c r="J368" s="10">
        <f t="shared" si="15"/>
        <v>22</v>
      </c>
      <c r="O368" s="20">
        <f t="shared" si="16"/>
        <v>-3</v>
      </c>
    </row>
    <row r="369" spans="1:16">
      <c r="A369" s="19" t="str">
        <f t="shared" si="17"/>
        <v>MAGASIN252DDO6053035</v>
      </c>
      <c r="B369" s="9" t="s">
        <v>370</v>
      </c>
      <c r="C369" s="9" t="s">
        <v>371</v>
      </c>
      <c r="D369" s="9" t="s">
        <v>1756</v>
      </c>
      <c r="E369" s="9" t="s">
        <v>1122</v>
      </c>
      <c r="F369" s="10">
        <v>2</v>
      </c>
      <c r="G369" s="10">
        <v>2</v>
      </c>
      <c r="H369" s="10">
        <v>0</v>
      </c>
      <c r="I369" s="10">
        <v>0</v>
      </c>
      <c r="J369" s="10">
        <f t="shared" si="15"/>
        <v>0</v>
      </c>
      <c r="O369" s="20">
        <f t="shared" si="16"/>
        <v>-2</v>
      </c>
    </row>
    <row r="370" spans="1:16">
      <c r="A370" s="19" t="str">
        <f t="shared" si="17"/>
        <v>MAGASIN252HONY87RFC2124</v>
      </c>
      <c r="B370" s="21" t="s">
        <v>1354</v>
      </c>
      <c r="C370" s="21" t="s">
        <v>1355</v>
      </c>
      <c r="D370" s="21" t="s">
        <v>1756</v>
      </c>
      <c r="E370" s="21" t="s">
        <v>1122</v>
      </c>
      <c r="F370" s="22">
        <v>4</v>
      </c>
      <c r="G370" s="22">
        <v>5</v>
      </c>
      <c r="H370" s="22">
        <v>1</v>
      </c>
      <c r="I370" s="22">
        <v>111.51867</v>
      </c>
      <c r="J370" s="22">
        <f t="shared" si="15"/>
        <v>111.51867</v>
      </c>
      <c r="K370" s="23" t="s">
        <v>1813</v>
      </c>
      <c r="L370" s="21"/>
      <c r="M370" s="22"/>
      <c r="N370" s="24">
        <v>3</v>
      </c>
      <c r="O370" s="20">
        <f t="shared" si="16"/>
        <v>-2</v>
      </c>
      <c r="P370" s="9">
        <f>ABS(O370)</f>
        <v>2</v>
      </c>
    </row>
    <row r="371" spans="1:16">
      <c r="A371" s="19" t="str">
        <f t="shared" si="17"/>
        <v>MAGASIN252HONT4H110A1013</v>
      </c>
      <c r="B371" s="9" t="s">
        <v>1852</v>
      </c>
      <c r="C371" s="9" t="s">
        <v>1853</v>
      </c>
      <c r="D371" s="9" t="s">
        <v>1756</v>
      </c>
      <c r="E371" s="9" t="s">
        <v>1122</v>
      </c>
      <c r="F371" s="10">
        <v>2</v>
      </c>
      <c r="G371" s="10">
        <v>2</v>
      </c>
      <c r="H371" s="10">
        <v>0</v>
      </c>
      <c r="I371" s="10">
        <v>0</v>
      </c>
      <c r="J371" s="10">
        <f t="shared" si="15"/>
        <v>0</v>
      </c>
      <c r="O371" s="20">
        <f t="shared" si="16"/>
        <v>-2</v>
      </c>
    </row>
    <row r="372" spans="1:16">
      <c r="A372" s="19" t="str">
        <f t="shared" si="17"/>
        <v>MAGASIN252ONEFIR005689</v>
      </c>
      <c r="B372" s="21" t="s">
        <v>1504</v>
      </c>
      <c r="C372" s="21" t="s">
        <v>1505</v>
      </c>
      <c r="D372" s="21" t="s">
        <v>1756</v>
      </c>
      <c r="E372" s="21" t="s">
        <v>1122</v>
      </c>
      <c r="F372" s="22">
        <v>15</v>
      </c>
      <c r="G372" s="22">
        <v>17</v>
      </c>
      <c r="H372" s="22">
        <v>2</v>
      </c>
      <c r="I372" s="22">
        <v>26.22542</v>
      </c>
      <c r="J372" s="22">
        <f t="shared" si="15"/>
        <v>13.11271</v>
      </c>
      <c r="K372" s="23" t="s">
        <v>1813</v>
      </c>
      <c r="L372" s="21"/>
      <c r="M372" s="22"/>
      <c r="N372" s="24">
        <v>15</v>
      </c>
      <c r="O372" s="20">
        <f t="shared" si="16"/>
        <v>-2</v>
      </c>
      <c r="P372" s="9">
        <f>ABS(O372)</f>
        <v>2</v>
      </c>
    </row>
    <row r="373" spans="1:16">
      <c r="A373" s="19" t="str">
        <f t="shared" si="17"/>
        <v>MAGASIN252TAD103805</v>
      </c>
      <c r="B373" s="9" t="s">
        <v>2000</v>
      </c>
      <c r="C373" s="9" t="s">
        <v>2001</v>
      </c>
      <c r="D373" s="9" t="s">
        <v>1756</v>
      </c>
      <c r="E373" s="9" t="s">
        <v>1122</v>
      </c>
      <c r="F373" s="10">
        <v>2</v>
      </c>
      <c r="G373" s="10">
        <v>2</v>
      </c>
      <c r="H373" s="10">
        <v>0</v>
      </c>
      <c r="I373" s="10">
        <v>0</v>
      </c>
      <c r="J373" s="10">
        <f t="shared" si="15"/>
        <v>0</v>
      </c>
      <c r="O373" s="20">
        <f t="shared" si="16"/>
        <v>-2</v>
      </c>
    </row>
    <row r="374" spans="1:16">
      <c r="A374" s="19" t="str">
        <f t="shared" si="17"/>
        <v>MAGASIN252DAIFTXM35R</v>
      </c>
      <c r="B374" s="9" t="s">
        <v>275</v>
      </c>
      <c r="C374" s="9" t="s">
        <v>276</v>
      </c>
      <c r="D374" s="9" t="s">
        <v>1816</v>
      </c>
      <c r="E374" s="9" t="s">
        <v>1122</v>
      </c>
      <c r="F374" s="10">
        <v>2</v>
      </c>
      <c r="G374" s="10">
        <v>2</v>
      </c>
      <c r="H374" s="10">
        <v>0</v>
      </c>
      <c r="I374" s="10">
        <v>0</v>
      </c>
      <c r="J374" s="10">
        <f t="shared" si="15"/>
        <v>0</v>
      </c>
      <c r="O374" s="20">
        <f t="shared" si="16"/>
        <v>-2</v>
      </c>
    </row>
    <row r="375" spans="1:16">
      <c r="A375" s="19" t="str">
        <f t="shared" si="17"/>
        <v>MAGASIN252ALD11015472</v>
      </c>
      <c r="B375" s="9" t="s">
        <v>4663</v>
      </c>
      <c r="C375" s="9" t="s">
        <v>4664</v>
      </c>
      <c r="D375" s="9" t="s">
        <v>1753</v>
      </c>
      <c r="E375" s="9" t="s">
        <v>1122</v>
      </c>
      <c r="F375" s="10">
        <v>2</v>
      </c>
      <c r="G375" s="10">
        <v>2</v>
      </c>
      <c r="H375" s="10">
        <v>0</v>
      </c>
      <c r="I375" s="10">
        <v>0</v>
      </c>
      <c r="J375" s="10">
        <f t="shared" si="15"/>
        <v>0</v>
      </c>
      <c r="O375" s="20">
        <f t="shared" si="16"/>
        <v>-2</v>
      </c>
    </row>
    <row r="376" spans="1:16">
      <c r="A376" s="19" t="str">
        <f t="shared" si="17"/>
        <v>MAGASIN252ALD11019090</v>
      </c>
      <c r="B376" s="9" t="s">
        <v>4665</v>
      </c>
      <c r="C376" s="9" t="s">
        <v>4666</v>
      </c>
      <c r="D376" s="9" t="s">
        <v>1753</v>
      </c>
      <c r="E376" s="9" t="s">
        <v>1122</v>
      </c>
      <c r="F376" s="10">
        <v>2</v>
      </c>
      <c r="G376" s="10">
        <v>2</v>
      </c>
      <c r="H376" s="10">
        <v>0</v>
      </c>
      <c r="I376" s="10">
        <v>0</v>
      </c>
      <c r="J376" s="10">
        <f t="shared" si="15"/>
        <v>0</v>
      </c>
      <c r="O376" s="20">
        <f t="shared" si="16"/>
        <v>-2</v>
      </c>
    </row>
    <row r="377" spans="1:16">
      <c r="A377" s="19" t="str">
        <f t="shared" si="17"/>
        <v>MAGASIN252ALD11019091</v>
      </c>
      <c r="B377" s="9" t="s">
        <v>4667</v>
      </c>
      <c r="C377" s="9" t="s">
        <v>4668</v>
      </c>
      <c r="D377" s="9" t="s">
        <v>1753</v>
      </c>
      <c r="E377" s="9" t="s">
        <v>1122</v>
      </c>
      <c r="F377" s="10">
        <v>2</v>
      </c>
      <c r="G377" s="10">
        <v>2</v>
      </c>
      <c r="H377" s="10">
        <v>0</v>
      </c>
      <c r="I377" s="10">
        <v>0</v>
      </c>
      <c r="J377" s="10">
        <f t="shared" si="15"/>
        <v>0</v>
      </c>
      <c r="O377" s="20">
        <f t="shared" si="16"/>
        <v>-2</v>
      </c>
    </row>
    <row r="378" spans="1:16">
      <c r="A378" s="19" t="str">
        <f t="shared" si="17"/>
        <v>MAGASIN252ALD11019192</v>
      </c>
      <c r="B378" s="9" t="s">
        <v>4669</v>
      </c>
      <c r="C378" s="9" t="s">
        <v>4670</v>
      </c>
      <c r="D378" s="9" t="s">
        <v>1753</v>
      </c>
      <c r="E378" s="9" t="s">
        <v>1122</v>
      </c>
      <c r="F378" s="10">
        <v>2</v>
      </c>
      <c r="G378" s="10">
        <v>2</v>
      </c>
      <c r="H378" s="10">
        <v>0</v>
      </c>
      <c r="I378" s="10">
        <v>0</v>
      </c>
      <c r="J378" s="10">
        <f t="shared" si="15"/>
        <v>0</v>
      </c>
      <c r="O378" s="20">
        <f t="shared" si="16"/>
        <v>-2</v>
      </c>
    </row>
    <row r="379" spans="1:16">
      <c r="A379" s="19" t="str">
        <f t="shared" si="17"/>
        <v>MAGASIN252ALD11091198</v>
      </c>
      <c r="B379" s="9" t="s">
        <v>4671</v>
      </c>
      <c r="C379" s="9" t="s">
        <v>4672</v>
      </c>
      <c r="D379" s="9" t="s">
        <v>1753</v>
      </c>
      <c r="E379" s="9" t="s">
        <v>1122</v>
      </c>
      <c r="F379" s="10">
        <v>2</v>
      </c>
      <c r="G379" s="10">
        <v>2</v>
      </c>
      <c r="H379" s="10">
        <v>0</v>
      </c>
      <c r="I379" s="10">
        <v>0</v>
      </c>
      <c r="J379" s="10">
        <f t="shared" si="15"/>
        <v>0</v>
      </c>
      <c r="O379" s="20">
        <f t="shared" si="16"/>
        <v>-2</v>
      </c>
    </row>
    <row r="380" spans="1:16">
      <c r="A380" s="19" t="str">
        <f t="shared" si="17"/>
        <v>MAGASIN252ALD11091624</v>
      </c>
      <c r="B380" s="9" t="s">
        <v>4673</v>
      </c>
      <c r="C380" s="9" t="s">
        <v>4674</v>
      </c>
      <c r="D380" s="9" t="s">
        <v>1753</v>
      </c>
      <c r="E380" s="9" t="s">
        <v>1122</v>
      </c>
      <c r="F380" s="10">
        <v>2</v>
      </c>
      <c r="G380" s="10">
        <v>2</v>
      </c>
      <c r="H380" s="10">
        <v>0</v>
      </c>
      <c r="I380" s="10">
        <v>0</v>
      </c>
      <c r="J380" s="10">
        <f t="shared" si="15"/>
        <v>0</v>
      </c>
      <c r="O380" s="20">
        <f t="shared" si="16"/>
        <v>-2</v>
      </c>
    </row>
    <row r="381" spans="1:16">
      <c r="A381" s="19" t="str">
        <f t="shared" si="17"/>
        <v>MAGASIN252ALD11096939</v>
      </c>
      <c r="B381" s="9" t="s">
        <v>4675</v>
      </c>
      <c r="C381" s="9" t="s">
        <v>4676</v>
      </c>
      <c r="D381" s="9" t="s">
        <v>1753</v>
      </c>
      <c r="E381" s="9" t="s">
        <v>1122</v>
      </c>
      <c r="F381" s="10">
        <v>2</v>
      </c>
      <c r="G381" s="10">
        <v>2</v>
      </c>
      <c r="H381" s="10">
        <v>0</v>
      </c>
      <c r="I381" s="10">
        <v>0</v>
      </c>
      <c r="J381" s="10">
        <f t="shared" si="15"/>
        <v>0</v>
      </c>
      <c r="O381" s="20">
        <f t="shared" si="16"/>
        <v>-2</v>
      </c>
    </row>
    <row r="382" spans="1:16">
      <c r="A382" s="19" t="str">
        <f t="shared" si="17"/>
        <v>MAGASIN252ANJEN175</v>
      </c>
      <c r="B382" s="9" t="s">
        <v>4677</v>
      </c>
      <c r="C382" s="9" t="s">
        <v>4678</v>
      </c>
      <c r="D382" s="9" t="s">
        <v>1753</v>
      </c>
      <c r="E382" s="9" t="s">
        <v>1122</v>
      </c>
      <c r="F382" s="10">
        <v>2</v>
      </c>
      <c r="G382" s="10">
        <v>2</v>
      </c>
      <c r="H382" s="10">
        <v>0</v>
      </c>
      <c r="I382" s="10">
        <v>0</v>
      </c>
      <c r="J382" s="10">
        <f t="shared" si="15"/>
        <v>0</v>
      </c>
      <c r="O382" s="20">
        <f t="shared" si="16"/>
        <v>-2</v>
      </c>
    </row>
    <row r="383" spans="1:16">
      <c r="A383" s="19" t="str">
        <f t="shared" si="17"/>
        <v>MAGASIN252ATL029964</v>
      </c>
      <c r="B383" s="9" t="s">
        <v>4679</v>
      </c>
      <c r="C383" s="9" t="s">
        <v>4680</v>
      </c>
      <c r="D383" s="9" t="s">
        <v>1753</v>
      </c>
      <c r="E383" s="9" t="s">
        <v>1122</v>
      </c>
      <c r="F383" s="10">
        <v>2</v>
      </c>
      <c r="G383" s="10">
        <v>2</v>
      </c>
      <c r="H383" s="10">
        <v>0</v>
      </c>
      <c r="I383" s="10">
        <v>0</v>
      </c>
      <c r="J383" s="10">
        <f t="shared" si="15"/>
        <v>0</v>
      </c>
      <c r="O383" s="20">
        <f t="shared" si="16"/>
        <v>-2</v>
      </c>
    </row>
    <row r="384" spans="1:16">
      <c r="A384" s="19" t="str">
        <f t="shared" si="17"/>
        <v>MAGASIN252ATL124331</v>
      </c>
      <c r="B384" s="9" t="s">
        <v>4681</v>
      </c>
      <c r="C384" s="9" t="s">
        <v>4682</v>
      </c>
      <c r="D384" s="9" t="s">
        <v>1753</v>
      </c>
      <c r="E384" s="9" t="s">
        <v>1122</v>
      </c>
      <c r="F384" s="10">
        <v>2</v>
      </c>
      <c r="G384" s="10">
        <v>2</v>
      </c>
      <c r="H384" s="10">
        <v>0</v>
      </c>
      <c r="I384" s="10">
        <v>0</v>
      </c>
      <c r="J384" s="10">
        <f t="shared" si="15"/>
        <v>0</v>
      </c>
      <c r="O384" s="20">
        <f t="shared" si="16"/>
        <v>-2</v>
      </c>
    </row>
    <row r="385" spans="1:15">
      <c r="A385" s="19" t="str">
        <f t="shared" si="17"/>
        <v>MAGASIN252ATL164705</v>
      </c>
      <c r="B385" s="9" t="s">
        <v>4683</v>
      </c>
      <c r="C385" s="9" t="s">
        <v>4684</v>
      </c>
      <c r="D385" s="9" t="s">
        <v>1753</v>
      </c>
      <c r="E385" s="9" t="s">
        <v>1122</v>
      </c>
      <c r="F385" s="10">
        <v>2</v>
      </c>
      <c r="G385" s="10">
        <v>2</v>
      </c>
      <c r="H385" s="10">
        <v>0</v>
      </c>
      <c r="I385" s="10">
        <v>0</v>
      </c>
      <c r="J385" s="10">
        <f t="shared" si="15"/>
        <v>0</v>
      </c>
      <c r="O385" s="20">
        <f t="shared" si="16"/>
        <v>-2</v>
      </c>
    </row>
    <row r="386" spans="1:15">
      <c r="A386" s="19" t="str">
        <f t="shared" si="17"/>
        <v>MAGASIN252ATL198735</v>
      </c>
      <c r="B386" s="9" t="s">
        <v>4685</v>
      </c>
      <c r="C386" s="9" t="s">
        <v>4686</v>
      </c>
      <c r="D386" s="9" t="s">
        <v>1753</v>
      </c>
      <c r="E386" s="9" t="s">
        <v>1122</v>
      </c>
      <c r="F386" s="10">
        <v>2</v>
      </c>
      <c r="G386" s="10">
        <v>2</v>
      </c>
      <c r="H386" s="10">
        <v>0</v>
      </c>
      <c r="I386" s="10">
        <v>0</v>
      </c>
      <c r="J386" s="10">
        <f t="shared" si="15"/>
        <v>0</v>
      </c>
      <c r="O386" s="20">
        <f t="shared" si="16"/>
        <v>-2</v>
      </c>
    </row>
    <row r="387" spans="1:15">
      <c r="A387" s="19" t="str">
        <f t="shared" si="17"/>
        <v>MAGASIN252ATL923006</v>
      </c>
      <c r="B387" s="9" t="s">
        <v>2037</v>
      </c>
      <c r="C387" s="9" t="s">
        <v>1064</v>
      </c>
      <c r="D387" s="9" t="s">
        <v>1753</v>
      </c>
      <c r="E387" s="9" t="s">
        <v>1122</v>
      </c>
      <c r="F387" s="10">
        <v>2</v>
      </c>
      <c r="G387" s="10">
        <v>2</v>
      </c>
      <c r="H387" s="10">
        <v>0</v>
      </c>
      <c r="I387" s="10">
        <v>0</v>
      </c>
      <c r="J387" s="10">
        <f t="shared" ref="J387:J450" si="18">ABS(IF(H387=0,0,I387/H387))</f>
        <v>0</v>
      </c>
      <c r="O387" s="20">
        <f t="shared" ref="O387:O450" si="19">N387-G387</f>
        <v>-2</v>
      </c>
    </row>
    <row r="388" spans="1:15">
      <c r="A388" s="19" t="str">
        <f t="shared" ref="A388:A451" si="20">CONCATENATE(E388,B388)</f>
        <v>MAGASIN252ACL898138</v>
      </c>
      <c r="B388" s="9" t="s">
        <v>4687</v>
      </c>
      <c r="C388" s="9" t="s">
        <v>4688</v>
      </c>
      <c r="D388" s="9" t="s">
        <v>1753</v>
      </c>
      <c r="E388" s="9" t="s">
        <v>1122</v>
      </c>
      <c r="F388" s="10">
        <v>2</v>
      </c>
      <c r="G388" s="10">
        <v>2</v>
      </c>
      <c r="H388" s="10">
        <v>0</v>
      </c>
      <c r="I388" s="10">
        <v>0</v>
      </c>
      <c r="J388" s="10">
        <f t="shared" si="18"/>
        <v>0</v>
      </c>
      <c r="O388" s="20">
        <f t="shared" si="19"/>
        <v>-2</v>
      </c>
    </row>
    <row r="389" spans="1:15">
      <c r="A389" s="19" t="str">
        <f t="shared" si="20"/>
        <v>MAGASIN252BAX710220700</v>
      </c>
      <c r="B389" s="9" t="s">
        <v>242</v>
      </c>
      <c r="C389" s="9" t="s">
        <v>243</v>
      </c>
      <c r="D389" s="9" t="s">
        <v>1753</v>
      </c>
      <c r="E389" s="9" t="s">
        <v>1122</v>
      </c>
      <c r="F389" s="10">
        <v>2</v>
      </c>
      <c r="G389" s="10">
        <v>2</v>
      </c>
      <c r="H389" s="10">
        <v>0</v>
      </c>
      <c r="I389" s="10">
        <v>0</v>
      </c>
      <c r="J389" s="10">
        <f t="shared" si="18"/>
        <v>0</v>
      </c>
      <c r="O389" s="20">
        <f t="shared" si="19"/>
        <v>-2</v>
      </c>
    </row>
    <row r="390" spans="1:15">
      <c r="A390" s="19" t="str">
        <f t="shared" si="20"/>
        <v>MAGASIN252BAX710493600</v>
      </c>
      <c r="B390" s="9" t="s">
        <v>4689</v>
      </c>
      <c r="C390" s="9" t="s">
        <v>4690</v>
      </c>
      <c r="D390" s="9" t="s">
        <v>1753</v>
      </c>
      <c r="E390" s="9" t="s">
        <v>1122</v>
      </c>
      <c r="F390" s="10">
        <v>2</v>
      </c>
      <c r="G390" s="10">
        <v>2</v>
      </c>
      <c r="H390" s="10">
        <v>0</v>
      </c>
      <c r="I390" s="10">
        <v>0</v>
      </c>
      <c r="J390" s="10">
        <f t="shared" si="18"/>
        <v>0</v>
      </c>
      <c r="O390" s="20">
        <f t="shared" si="19"/>
        <v>-2</v>
      </c>
    </row>
    <row r="391" spans="1:15">
      <c r="A391" s="19" t="str">
        <f t="shared" si="20"/>
        <v>MAGASIN252BAX710682200</v>
      </c>
      <c r="B391" s="9" t="s">
        <v>4691</v>
      </c>
      <c r="C391" s="9" t="s">
        <v>4692</v>
      </c>
      <c r="D391" s="9" t="s">
        <v>1753</v>
      </c>
      <c r="E391" s="9" t="s">
        <v>1122</v>
      </c>
      <c r="F391" s="10">
        <v>2</v>
      </c>
      <c r="G391" s="10">
        <v>2</v>
      </c>
      <c r="H391" s="10">
        <v>0</v>
      </c>
      <c r="I391" s="10">
        <v>0</v>
      </c>
      <c r="J391" s="10">
        <f t="shared" si="18"/>
        <v>0</v>
      </c>
      <c r="O391" s="20">
        <f t="shared" si="19"/>
        <v>-2</v>
      </c>
    </row>
    <row r="392" spans="1:15">
      <c r="A392" s="19" t="str">
        <f t="shared" si="20"/>
        <v>MAGASIN252BAX710796100</v>
      </c>
      <c r="B392" s="9" t="s">
        <v>2450</v>
      </c>
      <c r="C392" s="9" t="s">
        <v>2451</v>
      </c>
      <c r="D392" s="9" t="s">
        <v>1753</v>
      </c>
      <c r="E392" s="9" t="s">
        <v>1122</v>
      </c>
      <c r="F392" s="10">
        <v>2</v>
      </c>
      <c r="G392" s="10">
        <v>2</v>
      </c>
      <c r="H392" s="10">
        <v>0</v>
      </c>
      <c r="I392" s="10">
        <v>0</v>
      </c>
      <c r="J392" s="10">
        <f t="shared" si="18"/>
        <v>0</v>
      </c>
      <c r="O392" s="20">
        <f t="shared" si="19"/>
        <v>-2</v>
      </c>
    </row>
    <row r="393" spans="1:15">
      <c r="A393" s="19" t="str">
        <f t="shared" si="20"/>
        <v>MAGASIN252BAX710883700</v>
      </c>
      <c r="B393" s="9" t="s">
        <v>4693</v>
      </c>
      <c r="C393" s="9" t="s">
        <v>4694</v>
      </c>
      <c r="D393" s="9" t="s">
        <v>1753</v>
      </c>
      <c r="E393" s="9" t="s">
        <v>1122</v>
      </c>
      <c r="F393" s="10">
        <v>2</v>
      </c>
      <c r="G393" s="10">
        <v>2</v>
      </c>
      <c r="H393" s="10">
        <v>0</v>
      </c>
      <c r="I393" s="10">
        <v>0</v>
      </c>
      <c r="J393" s="10">
        <f t="shared" si="18"/>
        <v>0</v>
      </c>
      <c r="O393" s="20">
        <f t="shared" si="19"/>
        <v>-2</v>
      </c>
    </row>
    <row r="394" spans="1:15">
      <c r="A394" s="19" t="str">
        <f t="shared" si="20"/>
        <v>MAGASIN252BAXJJD000607290</v>
      </c>
      <c r="B394" s="9" t="s">
        <v>180</v>
      </c>
      <c r="C394" s="9" t="s">
        <v>181</v>
      </c>
      <c r="D394" s="9" t="s">
        <v>1753</v>
      </c>
      <c r="E394" s="9" t="s">
        <v>1122</v>
      </c>
      <c r="F394" s="10">
        <v>2</v>
      </c>
      <c r="G394" s="10">
        <v>2</v>
      </c>
      <c r="H394" s="10">
        <v>0</v>
      </c>
      <c r="I394" s="10">
        <v>0</v>
      </c>
      <c r="J394" s="10">
        <f t="shared" si="18"/>
        <v>0</v>
      </c>
      <c r="O394" s="20">
        <f t="shared" si="19"/>
        <v>-2</v>
      </c>
    </row>
    <row r="395" spans="1:15">
      <c r="A395" s="19" t="str">
        <f t="shared" si="20"/>
        <v>MAGASIN252BAXJJD711121700</v>
      </c>
      <c r="B395" s="9" t="s">
        <v>2048</v>
      </c>
      <c r="C395" s="9" t="s">
        <v>2049</v>
      </c>
      <c r="D395" s="9" t="s">
        <v>1753</v>
      </c>
      <c r="E395" s="9" t="s">
        <v>1122</v>
      </c>
      <c r="F395" s="10">
        <v>2</v>
      </c>
      <c r="G395" s="10">
        <v>2</v>
      </c>
      <c r="H395" s="10">
        <v>0</v>
      </c>
      <c r="I395" s="10">
        <v>0</v>
      </c>
      <c r="J395" s="10">
        <f t="shared" si="18"/>
        <v>0</v>
      </c>
      <c r="O395" s="20">
        <f t="shared" si="19"/>
        <v>-2</v>
      </c>
    </row>
    <row r="396" spans="1:15">
      <c r="A396" s="19" t="str">
        <f t="shared" si="20"/>
        <v>MAGASIN252BAXJJJ005405330</v>
      </c>
      <c r="B396" s="9" t="s">
        <v>4695</v>
      </c>
      <c r="C396" s="9" t="s">
        <v>4696</v>
      </c>
      <c r="D396" s="9" t="s">
        <v>1753</v>
      </c>
      <c r="E396" s="9" t="s">
        <v>1122</v>
      </c>
      <c r="F396" s="10">
        <v>2</v>
      </c>
      <c r="G396" s="10">
        <v>2</v>
      </c>
      <c r="H396" s="10">
        <v>0</v>
      </c>
      <c r="I396" s="10">
        <v>0</v>
      </c>
      <c r="J396" s="10">
        <f t="shared" si="18"/>
        <v>0</v>
      </c>
      <c r="O396" s="20">
        <f t="shared" si="19"/>
        <v>-2</v>
      </c>
    </row>
    <row r="397" spans="1:15">
      <c r="A397" s="19" t="str">
        <f t="shared" si="20"/>
        <v>MAGASIN252BAXJJJ005630180</v>
      </c>
      <c r="B397" s="9" t="s">
        <v>4697</v>
      </c>
      <c r="C397" s="9" t="s">
        <v>4698</v>
      </c>
      <c r="D397" s="9" t="s">
        <v>1753</v>
      </c>
      <c r="E397" s="9" t="s">
        <v>1122</v>
      </c>
      <c r="F397" s="10">
        <v>2</v>
      </c>
      <c r="G397" s="10">
        <v>2</v>
      </c>
      <c r="H397" s="10">
        <v>0</v>
      </c>
      <c r="I397" s="10">
        <v>0</v>
      </c>
      <c r="J397" s="10">
        <f t="shared" si="18"/>
        <v>0</v>
      </c>
      <c r="O397" s="20">
        <f t="shared" si="19"/>
        <v>-2</v>
      </c>
    </row>
    <row r="398" spans="1:15">
      <c r="A398" s="19" t="str">
        <f t="shared" si="20"/>
        <v>MAGASIN252BAXJJJ005653890</v>
      </c>
      <c r="B398" s="9" t="s">
        <v>4699</v>
      </c>
      <c r="C398" s="9" t="s">
        <v>4700</v>
      </c>
      <c r="D398" s="9" t="s">
        <v>1753</v>
      </c>
      <c r="E398" s="9" t="s">
        <v>1122</v>
      </c>
      <c r="F398" s="10">
        <v>2</v>
      </c>
      <c r="G398" s="10">
        <v>2</v>
      </c>
      <c r="H398" s="10">
        <v>0</v>
      </c>
      <c r="I398" s="10">
        <v>0</v>
      </c>
      <c r="J398" s="10">
        <f t="shared" si="18"/>
        <v>0</v>
      </c>
      <c r="O398" s="20">
        <f t="shared" si="19"/>
        <v>-2</v>
      </c>
    </row>
    <row r="399" spans="1:15">
      <c r="A399" s="19" t="str">
        <f t="shared" si="20"/>
        <v>MAGASIN252BAXJJJ005691520</v>
      </c>
      <c r="B399" s="9" t="s">
        <v>3592</v>
      </c>
      <c r="C399" s="9" t="s">
        <v>3593</v>
      </c>
      <c r="D399" s="9" t="s">
        <v>1753</v>
      </c>
      <c r="E399" s="9" t="s">
        <v>1122</v>
      </c>
      <c r="F399" s="10">
        <v>2</v>
      </c>
      <c r="G399" s="10">
        <v>2</v>
      </c>
      <c r="H399" s="10">
        <v>0</v>
      </c>
      <c r="I399" s="10">
        <v>0</v>
      </c>
      <c r="J399" s="10">
        <f t="shared" si="18"/>
        <v>0</v>
      </c>
      <c r="O399" s="20">
        <f t="shared" si="19"/>
        <v>-2</v>
      </c>
    </row>
    <row r="400" spans="1:15">
      <c r="A400" s="19" t="str">
        <f t="shared" si="20"/>
        <v>MAGASIN252BAXJJJ008435280</v>
      </c>
      <c r="B400" s="9" t="s">
        <v>4701</v>
      </c>
      <c r="C400" s="9" t="s">
        <v>4702</v>
      </c>
      <c r="D400" s="9" t="s">
        <v>1753</v>
      </c>
      <c r="E400" s="9" t="s">
        <v>1122</v>
      </c>
      <c r="F400" s="10">
        <v>2</v>
      </c>
      <c r="G400" s="10">
        <v>2</v>
      </c>
      <c r="H400" s="10">
        <v>0</v>
      </c>
      <c r="I400" s="10">
        <v>0</v>
      </c>
      <c r="J400" s="10">
        <f t="shared" si="18"/>
        <v>0</v>
      </c>
      <c r="O400" s="20">
        <f t="shared" si="19"/>
        <v>-2</v>
      </c>
    </row>
    <row r="401" spans="1:16">
      <c r="A401" s="19" t="str">
        <f t="shared" si="20"/>
        <v>MAGASIN252BAXJJJ009951690</v>
      </c>
      <c r="B401" s="9" t="s">
        <v>4703</v>
      </c>
      <c r="C401" s="9" t="s">
        <v>4704</v>
      </c>
      <c r="D401" s="9" t="s">
        <v>1753</v>
      </c>
      <c r="E401" s="9" t="s">
        <v>1122</v>
      </c>
      <c r="F401" s="10">
        <v>2</v>
      </c>
      <c r="G401" s="10">
        <v>2</v>
      </c>
      <c r="H401" s="10">
        <v>0</v>
      </c>
      <c r="I401" s="10">
        <v>0</v>
      </c>
      <c r="J401" s="10">
        <f t="shared" si="18"/>
        <v>0</v>
      </c>
      <c r="O401" s="20">
        <f t="shared" si="19"/>
        <v>-2</v>
      </c>
    </row>
    <row r="402" spans="1:16">
      <c r="A402" s="19" t="str">
        <f t="shared" si="20"/>
        <v>MAGASIN252BAXS17000842</v>
      </c>
      <c r="B402" s="9" t="s">
        <v>4705</v>
      </c>
      <c r="C402" s="9" t="s">
        <v>4706</v>
      </c>
      <c r="D402" s="9" t="s">
        <v>1753</v>
      </c>
      <c r="E402" s="9" t="s">
        <v>1122</v>
      </c>
      <c r="F402" s="10">
        <v>2</v>
      </c>
      <c r="G402" s="10">
        <v>2</v>
      </c>
      <c r="H402" s="10">
        <v>0</v>
      </c>
      <c r="I402" s="10">
        <v>0</v>
      </c>
      <c r="J402" s="10">
        <f t="shared" si="18"/>
        <v>0</v>
      </c>
      <c r="O402" s="20">
        <f t="shared" si="19"/>
        <v>-2</v>
      </c>
    </row>
    <row r="403" spans="1:16">
      <c r="A403" s="19" t="str">
        <f t="shared" si="20"/>
        <v>MAGASIN252BAXS17007010</v>
      </c>
      <c r="B403" s="9" t="s">
        <v>4707</v>
      </c>
      <c r="C403" s="9" t="s">
        <v>4708</v>
      </c>
      <c r="D403" s="9" t="s">
        <v>1753</v>
      </c>
      <c r="E403" s="9" t="s">
        <v>1122</v>
      </c>
      <c r="F403" s="10">
        <v>2</v>
      </c>
      <c r="G403" s="10">
        <v>2</v>
      </c>
      <c r="H403" s="10">
        <v>0</v>
      </c>
      <c r="I403" s="10">
        <v>0</v>
      </c>
      <c r="J403" s="10">
        <f t="shared" si="18"/>
        <v>0</v>
      </c>
      <c r="O403" s="20">
        <f t="shared" si="19"/>
        <v>-2</v>
      </c>
    </row>
    <row r="404" spans="1:16">
      <c r="A404" s="19" t="str">
        <f t="shared" si="20"/>
        <v>MAGASIN252BAXS58169739</v>
      </c>
      <c r="B404" s="9" t="s">
        <v>4709</v>
      </c>
      <c r="C404" s="9" t="s">
        <v>4710</v>
      </c>
      <c r="D404" s="9" t="s">
        <v>1753</v>
      </c>
      <c r="E404" s="9" t="s">
        <v>1122</v>
      </c>
      <c r="F404" s="10">
        <v>2</v>
      </c>
      <c r="G404" s="10">
        <v>2</v>
      </c>
      <c r="H404" s="10">
        <v>0</v>
      </c>
      <c r="I404" s="10">
        <v>0</v>
      </c>
      <c r="J404" s="10">
        <f t="shared" si="18"/>
        <v>0</v>
      </c>
      <c r="O404" s="20">
        <f t="shared" si="19"/>
        <v>-2</v>
      </c>
    </row>
    <row r="405" spans="1:16">
      <c r="A405" s="19" t="str">
        <f t="shared" si="20"/>
        <v>MAGASIN252BAXS58359876</v>
      </c>
      <c r="B405" s="9" t="s">
        <v>4711</v>
      </c>
      <c r="C405" s="9" t="s">
        <v>4712</v>
      </c>
      <c r="D405" s="9" t="s">
        <v>1753</v>
      </c>
      <c r="E405" s="9" t="s">
        <v>1122</v>
      </c>
      <c r="F405" s="10">
        <v>2</v>
      </c>
      <c r="G405" s="10">
        <v>2</v>
      </c>
      <c r="H405" s="10">
        <v>0</v>
      </c>
      <c r="I405" s="10">
        <v>0</v>
      </c>
      <c r="J405" s="10">
        <f t="shared" si="18"/>
        <v>0</v>
      </c>
      <c r="O405" s="20">
        <f t="shared" si="19"/>
        <v>-2</v>
      </c>
    </row>
    <row r="406" spans="1:16">
      <c r="A406" s="19" t="str">
        <f t="shared" si="20"/>
        <v>MAGASIN252SDU05127600</v>
      </c>
      <c r="B406" s="21" t="s">
        <v>1616</v>
      </c>
      <c r="C406" s="21" t="s">
        <v>1617</v>
      </c>
      <c r="D406" s="21" t="s">
        <v>1753</v>
      </c>
      <c r="E406" s="21" t="s">
        <v>1122</v>
      </c>
      <c r="F406" s="22">
        <v>2</v>
      </c>
      <c r="G406" s="22">
        <v>4</v>
      </c>
      <c r="H406" s="22">
        <v>2</v>
      </c>
      <c r="I406" s="22">
        <v>17.173850000000002</v>
      </c>
      <c r="J406" s="22">
        <f t="shared" si="18"/>
        <v>8.5869250000000008</v>
      </c>
      <c r="K406" s="23" t="s">
        <v>1813</v>
      </c>
      <c r="L406" s="21"/>
      <c r="M406" s="22"/>
      <c r="N406" s="24">
        <v>2</v>
      </c>
      <c r="O406" s="20">
        <f t="shared" si="19"/>
        <v>-2</v>
      </c>
      <c r="P406" s="9">
        <f>ABS(O406)</f>
        <v>2</v>
      </c>
    </row>
    <row r="407" spans="1:16">
      <c r="A407" s="19" t="str">
        <f t="shared" si="20"/>
        <v>MAGASIN252BOS8718600169</v>
      </c>
      <c r="B407" s="9" t="s">
        <v>4713</v>
      </c>
      <c r="C407" s="9" t="s">
        <v>4714</v>
      </c>
      <c r="D407" s="9" t="s">
        <v>1753</v>
      </c>
      <c r="E407" s="9" t="s">
        <v>1122</v>
      </c>
      <c r="F407" s="10">
        <v>2</v>
      </c>
      <c r="G407" s="10">
        <v>2</v>
      </c>
      <c r="H407" s="10">
        <v>0</v>
      </c>
      <c r="I407" s="10">
        <v>0</v>
      </c>
      <c r="J407" s="10">
        <f t="shared" si="18"/>
        <v>0</v>
      </c>
      <c r="O407" s="20">
        <f t="shared" si="19"/>
        <v>-2</v>
      </c>
    </row>
    <row r="408" spans="1:16">
      <c r="A408" s="19" t="str">
        <f t="shared" si="20"/>
        <v>MAGASIN252BUD63023925</v>
      </c>
      <c r="B408" s="9" t="s">
        <v>4715</v>
      </c>
      <c r="C408" s="9" t="s">
        <v>4716</v>
      </c>
      <c r="D408" s="9" t="s">
        <v>1753</v>
      </c>
      <c r="E408" s="9" t="s">
        <v>1122</v>
      </c>
      <c r="F408" s="10">
        <v>2</v>
      </c>
      <c r="G408" s="10">
        <v>2</v>
      </c>
      <c r="H408" s="10">
        <v>0</v>
      </c>
      <c r="I408" s="10">
        <v>0</v>
      </c>
      <c r="J408" s="10">
        <f t="shared" si="18"/>
        <v>0</v>
      </c>
      <c r="O408" s="20">
        <f t="shared" si="19"/>
        <v>-2</v>
      </c>
    </row>
    <row r="409" spans="1:16">
      <c r="A409" s="19" t="str">
        <f t="shared" si="20"/>
        <v>MAGASIN252CMP418204</v>
      </c>
      <c r="B409" s="9" t="s">
        <v>4717</v>
      </c>
      <c r="C409" s="9" t="s">
        <v>4718</v>
      </c>
      <c r="D409" s="9" t="s">
        <v>1753</v>
      </c>
      <c r="E409" s="9" t="s">
        <v>1122</v>
      </c>
      <c r="F409" s="10">
        <v>2</v>
      </c>
      <c r="G409" s="10">
        <v>2</v>
      </c>
      <c r="H409" s="10">
        <v>0</v>
      </c>
      <c r="I409" s="10">
        <v>0</v>
      </c>
      <c r="J409" s="10">
        <f t="shared" si="18"/>
        <v>0</v>
      </c>
      <c r="O409" s="20">
        <f t="shared" si="19"/>
        <v>-2</v>
      </c>
    </row>
    <row r="410" spans="1:16">
      <c r="A410" s="19" t="str">
        <f t="shared" si="20"/>
        <v>MAGASIN252COS61202037</v>
      </c>
      <c r="B410" s="9" t="s">
        <v>4719</v>
      </c>
      <c r="C410" s="9" t="s">
        <v>4720</v>
      </c>
      <c r="D410" s="9" t="s">
        <v>1753</v>
      </c>
      <c r="E410" s="9" t="s">
        <v>1122</v>
      </c>
      <c r="F410" s="10">
        <v>2</v>
      </c>
      <c r="G410" s="10">
        <v>2</v>
      </c>
      <c r="H410" s="10">
        <v>0</v>
      </c>
      <c r="I410" s="10">
        <v>0</v>
      </c>
      <c r="J410" s="10">
        <f t="shared" si="18"/>
        <v>0</v>
      </c>
      <c r="O410" s="20">
        <f t="shared" si="19"/>
        <v>-2</v>
      </c>
    </row>
    <row r="411" spans="1:16">
      <c r="A411" s="19" t="str">
        <f t="shared" si="20"/>
        <v>MAGASIN252COS62612827</v>
      </c>
      <c r="B411" s="9" t="s">
        <v>4721</v>
      </c>
      <c r="C411" s="9" t="s">
        <v>4722</v>
      </c>
      <c r="D411" s="9" t="s">
        <v>1753</v>
      </c>
      <c r="E411" s="9" t="s">
        <v>1122</v>
      </c>
      <c r="F411" s="10">
        <v>2</v>
      </c>
      <c r="G411" s="10">
        <v>2</v>
      </c>
      <c r="H411" s="10">
        <v>0</v>
      </c>
      <c r="I411" s="10">
        <v>0</v>
      </c>
      <c r="J411" s="10">
        <f t="shared" si="18"/>
        <v>0</v>
      </c>
      <c r="O411" s="20">
        <f t="shared" si="19"/>
        <v>-2</v>
      </c>
    </row>
    <row r="412" spans="1:16">
      <c r="A412" s="19" t="str">
        <f t="shared" si="20"/>
        <v>MAGASIN252COS63501062</v>
      </c>
      <c r="B412" s="9" t="s">
        <v>4723</v>
      </c>
      <c r="C412" s="9" t="s">
        <v>4724</v>
      </c>
      <c r="D412" s="9" t="s">
        <v>1753</v>
      </c>
      <c r="E412" s="9" t="s">
        <v>1122</v>
      </c>
      <c r="F412" s="10">
        <v>2</v>
      </c>
      <c r="G412" s="10">
        <v>2</v>
      </c>
      <c r="H412" s="10">
        <v>0</v>
      </c>
      <c r="I412" s="10">
        <v>0</v>
      </c>
      <c r="J412" s="10">
        <f t="shared" si="18"/>
        <v>0</v>
      </c>
      <c r="O412" s="20">
        <f t="shared" si="19"/>
        <v>-2</v>
      </c>
    </row>
    <row r="413" spans="1:16">
      <c r="A413" s="19" t="str">
        <f t="shared" si="20"/>
        <v>MAGASIN252COS63501064</v>
      </c>
      <c r="B413" s="9" t="s">
        <v>4725</v>
      </c>
      <c r="C413" s="9" t="s">
        <v>4726</v>
      </c>
      <c r="D413" s="9" t="s">
        <v>1753</v>
      </c>
      <c r="E413" s="9" t="s">
        <v>1122</v>
      </c>
      <c r="F413" s="10">
        <v>2</v>
      </c>
      <c r="G413" s="10">
        <v>2</v>
      </c>
      <c r="H413" s="10">
        <v>0</v>
      </c>
      <c r="I413" s="10">
        <v>0</v>
      </c>
      <c r="J413" s="10">
        <f t="shared" si="18"/>
        <v>0</v>
      </c>
      <c r="O413" s="20">
        <f t="shared" si="19"/>
        <v>-2</v>
      </c>
    </row>
    <row r="414" spans="1:16">
      <c r="A414" s="19" t="str">
        <f t="shared" si="20"/>
        <v>MAGASIN252COS63502002</v>
      </c>
      <c r="B414" s="9" t="s">
        <v>4727</v>
      </c>
      <c r="C414" s="9" t="s">
        <v>4728</v>
      </c>
      <c r="D414" s="9" t="s">
        <v>1753</v>
      </c>
      <c r="E414" s="9" t="s">
        <v>1122</v>
      </c>
      <c r="F414" s="10">
        <v>2</v>
      </c>
      <c r="G414" s="10">
        <v>2</v>
      </c>
      <c r="H414" s="10">
        <v>0</v>
      </c>
      <c r="I414" s="10">
        <v>0</v>
      </c>
      <c r="J414" s="10">
        <f t="shared" si="18"/>
        <v>0</v>
      </c>
      <c r="O414" s="20">
        <f t="shared" si="19"/>
        <v>-2</v>
      </c>
    </row>
    <row r="415" spans="1:16">
      <c r="A415" s="19" t="str">
        <f t="shared" si="20"/>
        <v>MAGASIN252COS63504001</v>
      </c>
      <c r="B415" s="9" t="s">
        <v>4729</v>
      </c>
      <c r="C415" s="9" t="s">
        <v>4730</v>
      </c>
      <c r="D415" s="9" t="s">
        <v>1753</v>
      </c>
      <c r="E415" s="9" t="s">
        <v>1122</v>
      </c>
      <c r="F415" s="10">
        <v>2</v>
      </c>
      <c r="G415" s="10">
        <v>2</v>
      </c>
      <c r="H415" s="10">
        <v>0</v>
      </c>
      <c r="I415" s="10">
        <v>0</v>
      </c>
      <c r="J415" s="10">
        <f t="shared" si="18"/>
        <v>0</v>
      </c>
      <c r="O415" s="20">
        <f t="shared" si="19"/>
        <v>-2</v>
      </c>
    </row>
    <row r="416" spans="1:16">
      <c r="A416" s="19" t="str">
        <f t="shared" si="20"/>
        <v>MAGASIN252DAI2072018</v>
      </c>
      <c r="B416" s="9" t="s">
        <v>4731</v>
      </c>
      <c r="C416" s="9" t="s">
        <v>4732</v>
      </c>
      <c r="D416" s="9" t="s">
        <v>1753</v>
      </c>
      <c r="E416" s="9" t="s">
        <v>1122</v>
      </c>
      <c r="F416" s="10">
        <v>2</v>
      </c>
      <c r="G416" s="10">
        <v>2</v>
      </c>
      <c r="H416" s="10">
        <v>0</v>
      </c>
      <c r="I416" s="10">
        <v>0</v>
      </c>
      <c r="J416" s="10">
        <f t="shared" si="18"/>
        <v>0</v>
      </c>
      <c r="O416" s="20">
        <f t="shared" si="19"/>
        <v>-2</v>
      </c>
    </row>
    <row r="417" spans="1:15">
      <c r="A417" s="19" t="str">
        <f t="shared" si="20"/>
        <v>MAGASIN252DAI300941P</v>
      </c>
      <c r="B417" s="9" t="s">
        <v>4733</v>
      </c>
      <c r="C417" s="9" t="s">
        <v>4734</v>
      </c>
      <c r="D417" s="9" t="s">
        <v>1753</v>
      </c>
      <c r="E417" s="9" t="s">
        <v>1122</v>
      </c>
      <c r="F417" s="10">
        <v>2</v>
      </c>
      <c r="G417" s="10">
        <v>2</v>
      </c>
      <c r="H417" s="10">
        <v>0</v>
      </c>
      <c r="I417" s="10">
        <v>0</v>
      </c>
      <c r="J417" s="10">
        <f t="shared" si="18"/>
        <v>0</v>
      </c>
      <c r="O417" s="20">
        <f t="shared" si="19"/>
        <v>-2</v>
      </c>
    </row>
    <row r="418" spans="1:15">
      <c r="A418" s="19" t="str">
        <f t="shared" si="20"/>
        <v>MAGASIN252DAI5008508</v>
      </c>
      <c r="B418" s="9" t="s">
        <v>4735</v>
      </c>
      <c r="C418" s="9" t="s">
        <v>4736</v>
      </c>
      <c r="D418" s="9" t="s">
        <v>1753</v>
      </c>
      <c r="E418" s="9" t="s">
        <v>1122</v>
      </c>
      <c r="F418" s="10">
        <v>2</v>
      </c>
      <c r="G418" s="10">
        <v>2</v>
      </c>
      <c r="H418" s="10">
        <v>0</v>
      </c>
      <c r="I418" s="10">
        <v>0</v>
      </c>
      <c r="J418" s="10">
        <f t="shared" si="18"/>
        <v>0</v>
      </c>
      <c r="O418" s="20">
        <f t="shared" si="19"/>
        <v>-2</v>
      </c>
    </row>
    <row r="419" spans="1:15">
      <c r="A419" s="19" t="str">
        <f t="shared" si="20"/>
        <v>MAGASIN252DAI5010287</v>
      </c>
      <c r="B419" s="9" t="s">
        <v>4737</v>
      </c>
      <c r="C419" s="9" t="s">
        <v>4738</v>
      </c>
      <c r="D419" s="9" t="s">
        <v>1753</v>
      </c>
      <c r="E419" s="9" t="s">
        <v>1122</v>
      </c>
      <c r="F419" s="10">
        <v>2</v>
      </c>
      <c r="G419" s="10">
        <v>2</v>
      </c>
      <c r="H419" s="10">
        <v>0</v>
      </c>
      <c r="I419" s="10">
        <v>0</v>
      </c>
      <c r="J419" s="10">
        <f t="shared" si="18"/>
        <v>0</v>
      </c>
      <c r="O419" s="20">
        <f t="shared" si="19"/>
        <v>-2</v>
      </c>
    </row>
    <row r="420" spans="1:15">
      <c r="A420" s="19" t="str">
        <f t="shared" si="20"/>
        <v>MAGASIN252DAI5013791</v>
      </c>
      <c r="B420" s="9" t="s">
        <v>4739</v>
      </c>
      <c r="C420" s="9" t="s">
        <v>4740</v>
      </c>
      <c r="D420" s="9" t="s">
        <v>1753</v>
      </c>
      <c r="E420" s="9" t="s">
        <v>1122</v>
      </c>
      <c r="F420" s="10">
        <v>2</v>
      </c>
      <c r="G420" s="10">
        <v>2</v>
      </c>
      <c r="H420" s="10">
        <v>0</v>
      </c>
      <c r="I420" s="10">
        <v>0</v>
      </c>
      <c r="J420" s="10">
        <f t="shared" si="18"/>
        <v>0</v>
      </c>
      <c r="O420" s="20">
        <f t="shared" si="19"/>
        <v>-2</v>
      </c>
    </row>
    <row r="421" spans="1:15">
      <c r="A421" s="19" t="str">
        <f t="shared" si="20"/>
        <v>MAGASIN252DAI5015378</v>
      </c>
      <c r="B421" s="9" t="s">
        <v>4741</v>
      </c>
      <c r="C421" s="9" t="s">
        <v>4742</v>
      </c>
      <c r="D421" s="9" t="s">
        <v>1753</v>
      </c>
      <c r="E421" s="9" t="s">
        <v>1122</v>
      </c>
      <c r="F421" s="10">
        <v>2</v>
      </c>
      <c r="G421" s="10">
        <v>2</v>
      </c>
      <c r="H421" s="10">
        <v>0</v>
      </c>
      <c r="I421" s="10">
        <v>0</v>
      </c>
      <c r="J421" s="10">
        <f t="shared" si="18"/>
        <v>0</v>
      </c>
      <c r="O421" s="20">
        <f t="shared" si="19"/>
        <v>-2</v>
      </c>
    </row>
    <row r="422" spans="1:15">
      <c r="A422" s="19" t="str">
        <f t="shared" si="20"/>
        <v>MAGASIN252DAI5020670</v>
      </c>
      <c r="B422" s="9" t="s">
        <v>4743</v>
      </c>
      <c r="C422" s="9" t="s">
        <v>4744</v>
      </c>
      <c r="D422" s="9" t="s">
        <v>1753</v>
      </c>
      <c r="E422" s="9" t="s">
        <v>1122</v>
      </c>
      <c r="F422" s="10">
        <v>2</v>
      </c>
      <c r="G422" s="10">
        <v>2</v>
      </c>
      <c r="H422" s="10">
        <v>0</v>
      </c>
      <c r="I422" s="10">
        <v>0</v>
      </c>
      <c r="J422" s="10">
        <f t="shared" si="18"/>
        <v>0</v>
      </c>
      <c r="O422" s="20">
        <f t="shared" si="19"/>
        <v>-2</v>
      </c>
    </row>
    <row r="423" spans="1:15">
      <c r="A423" s="19" t="str">
        <f t="shared" si="20"/>
        <v>MAGASIN252DAN071N7170</v>
      </c>
      <c r="B423" s="9" t="s">
        <v>4745</v>
      </c>
      <c r="C423" s="9" t="s">
        <v>4746</v>
      </c>
      <c r="D423" s="9" t="s">
        <v>1753</v>
      </c>
      <c r="E423" s="9" t="s">
        <v>1122</v>
      </c>
      <c r="F423" s="10">
        <v>2</v>
      </c>
      <c r="G423" s="10">
        <v>2</v>
      </c>
      <c r="H423" s="10">
        <v>0</v>
      </c>
      <c r="I423" s="10">
        <v>0</v>
      </c>
      <c r="J423" s="10">
        <f t="shared" si="18"/>
        <v>0</v>
      </c>
      <c r="O423" s="20">
        <f t="shared" si="19"/>
        <v>-2</v>
      </c>
    </row>
    <row r="424" spans="1:15">
      <c r="A424" s="19" t="str">
        <f t="shared" si="20"/>
        <v>MAGASIN252DAN149B3782</v>
      </c>
      <c r="B424" s="9" t="s">
        <v>4747</v>
      </c>
      <c r="C424" s="9" t="s">
        <v>4748</v>
      </c>
      <c r="D424" s="9" t="s">
        <v>1753</v>
      </c>
      <c r="E424" s="9" t="s">
        <v>1122</v>
      </c>
      <c r="F424" s="10">
        <v>2</v>
      </c>
      <c r="G424" s="10">
        <v>2</v>
      </c>
      <c r="H424" s="10">
        <v>0</v>
      </c>
      <c r="I424" s="10">
        <v>0</v>
      </c>
      <c r="J424" s="10">
        <f t="shared" si="18"/>
        <v>0</v>
      </c>
      <c r="O424" s="20">
        <f t="shared" si="19"/>
        <v>-2</v>
      </c>
    </row>
    <row r="425" spans="1:15">
      <c r="A425" s="19" t="str">
        <f t="shared" si="20"/>
        <v>MAGASIN252DAN8060</v>
      </c>
      <c r="B425" s="9" t="s">
        <v>4749</v>
      </c>
      <c r="C425" s="9" t="s">
        <v>4750</v>
      </c>
      <c r="D425" s="9" t="s">
        <v>1753</v>
      </c>
      <c r="E425" s="9" t="s">
        <v>1122</v>
      </c>
      <c r="F425" s="10">
        <v>2</v>
      </c>
      <c r="G425" s="10">
        <v>2</v>
      </c>
      <c r="H425" s="10">
        <v>0</v>
      </c>
      <c r="I425" s="10">
        <v>0</v>
      </c>
      <c r="J425" s="10">
        <f t="shared" si="18"/>
        <v>0</v>
      </c>
      <c r="O425" s="20">
        <f t="shared" si="19"/>
        <v>-2</v>
      </c>
    </row>
    <row r="426" spans="1:15">
      <c r="A426" s="19" t="str">
        <f t="shared" si="20"/>
        <v>MAGASIN252DAN96-60-50</v>
      </c>
      <c r="B426" s="9" t="s">
        <v>4751</v>
      </c>
      <c r="C426" s="9" t="s">
        <v>4752</v>
      </c>
      <c r="D426" s="9" t="s">
        <v>1753</v>
      </c>
      <c r="E426" s="9" t="s">
        <v>1122</v>
      </c>
      <c r="F426" s="10">
        <v>2</v>
      </c>
      <c r="G426" s="10">
        <v>2</v>
      </c>
      <c r="H426" s="10">
        <v>0</v>
      </c>
      <c r="I426" s="10">
        <v>0</v>
      </c>
      <c r="J426" s="10">
        <f t="shared" si="18"/>
        <v>0</v>
      </c>
      <c r="O426" s="20">
        <f t="shared" si="19"/>
        <v>-2</v>
      </c>
    </row>
    <row r="427" spans="1:15">
      <c r="A427" s="19" t="str">
        <f t="shared" si="20"/>
        <v>MAGASIN252DDI123724</v>
      </c>
      <c r="B427" s="9" t="s">
        <v>4753</v>
      </c>
      <c r="C427" s="9" t="s">
        <v>4754</v>
      </c>
      <c r="D427" s="9" t="s">
        <v>1753</v>
      </c>
      <c r="E427" s="9" t="s">
        <v>1122</v>
      </c>
      <c r="F427" s="10">
        <v>2</v>
      </c>
      <c r="G427" s="10">
        <v>2</v>
      </c>
      <c r="H427" s="10">
        <v>0</v>
      </c>
      <c r="I427" s="10">
        <v>0</v>
      </c>
      <c r="J427" s="10">
        <f t="shared" si="18"/>
        <v>0</v>
      </c>
      <c r="O427" s="20">
        <f t="shared" si="19"/>
        <v>-2</v>
      </c>
    </row>
    <row r="428" spans="1:15">
      <c r="A428" s="19" t="str">
        <f t="shared" si="20"/>
        <v>MAGASIN252DDI300008681</v>
      </c>
      <c r="B428" s="9" t="s">
        <v>3658</v>
      </c>
      <c r="C428" s="9" t="s">
        <v>3659</v>
      </c>
      <c r="D428" s="9" t="s">
        <v>1753</v>
      </c>
      <c r="E428" s="9" t="s">
        <v>1122</v>
      </c>
      <c r="F428" s="10">
        <v>2</v>
      </c>
      <c r="G428" s="10">
        <v>2</v>
      </c>
      <c r="H428" s="10">
        <v>0</v>
      </c>
      <c r="I428" s="10">
        <v>0</v>
      </c>
      <c r="J428" s="10">
        <f t="shared" si="18"/>
        <v>0</v>
      </c>
      <c r="O428" s="20">
        <f t="shared" si="19"/>
        <v>-2</v>
      </c>
    </row>
    <row r="429" spans="1:15">
      <c r="A429" s="19" t="str">
        <f t="shared" si="20"/>
        <v>MAGASIN252DDI7601195</v>
      </c>
      <c r="B429" s="9" t="s">
        <v>4755</v>
      </c>
      <c r="C429" s="9" t="s">
        <v>4756</v>
      </c>
      <c r="D429" s="9" t="s">
        <v>1753</v>
      </c>
      <c r="E429" s="9" t="s">
        <v>1122</v>
      </c>
      <c r="F429" s="10">
        <v>2</v>
      </c>
      <c r="G429" s="10">
        <v>2</v>
      </c>
      <c r="H429" s="10">
        <v>0</v>
      </c>
      <c r="I429" s="10">
        <v>0</v>
      </c>
      <c r="J429" s="10">
        <f t="shared" si="18"/>
        <v>0</v>
      </c>
      <c r="O429" s="20">
        <f t="shared" si="19"/>
        <v>-2</v>
      </c>
    </row>
    <row r="430" spans="1:15">
      <c r="A430" s="19" t="str">
        <f t="shared" si="20"/>
        <v>MAGASIN252DDI7619082</v>
      </c>
      <c r="B430" s="9" t="s">
        <v>4757</v>
      </c>
      <c r="C430" s="9" t="s">
        <v>4758</v>
      </c>
      <c r="D430" s="9" t="s">
        <v>1753</v>
      </c>
      <c r="E430" s="9" t="s">
        <v>1122</v>
      </c>
      <c r="F430" s="10">
        <v>2</v>
      </c>
      <c r="G430" s="10">
        <v>2</v>
      </c>
      <c r="H430" s="10">
        <v>0</v>
      </c>
      <c r="I430" s="10">
        <v>0</v>
      </c>
      <c r="J430" s="10">
        <f t="shared" si="18"/>
        <v>0</v>
      </c>
      <c r="O430" s="20">
        <f t="shared" si="19"/>
        <v>-2</v>
      </c>
    </row>
    <row r="431" spans="1:15">
      <c r="A431" s="19" t="str">
        <f t="shared" si="20"/>
        <v>MAGASIN252DDI7619579</v>
      </c>
      <c r="B431" s="9" t="s">
        <v>2580</v>
      </c>
      <c r="C431" s="9" t="s">
        <v>2581</v>
      </c>
      <c r="D431" s="9" t="s">
        <v>1753</v>
      </c>
      <c r="E431" s="9" t="s">
        <v>1122</v>
      </c>
      <c r="F431" s="10">
        <v>2</v>
      </c>
      <c r="G431" s="10">
        <v>2</v>
      </c>
      <c r="H431" s="10">
        <v>0</v>
      </c>
      <c r="I431" s="10">
        <v>0</v>
      </c>
      <c r="J431" s="10">
        <f t="shared" si="18"/>
        <v>0</v>
      </c>
      <c r="O431" s="20">
        <f t="shared" si="19"/>
        <v>-2</v>
      </c>
    </row>
    <row r="432" spans="1:15">
      <c r="A432" s="19" t="str">
        <f t="shared" si="20"/>
        <v>MAGASIN252DDI7631023</v>
      </c>
      <c r="B432" s="9" t="s">
        <v>2582</v>
      </c>
      <c r="C432" s="9" t="s">
        <v>2583</v>
      </c>
      <c r="D432" s="9" t="s">
        <v>1753</v>
      </c>
      <c r="E432" s="9" t="s">
        <v>1122</v>
      </c>
      <c r="F432" s="10">
        <v>2</v>
      </c>
      <c r="G432" s="10">
        <v>2</v>
      </c>
      <c r="H432" s="10">
        <v>0</v>
      </c>
      <c r="I432" s="10">
        <v>0</v>
      </c>
      <c r="J432" s="10">
        <f t="shared" si="18"/>
        <v>0</v>
      </c>
      <c r="O432" s="20">
        <f t="shared" si="19"/>
        <v>-2</v>
      </c>
    </row>
    <row r="433" spans="1:15">
      <c r="A433" s="19" t="str">
        <f t="shared" si="20"/>
        <v>MAGASIN252ATL159410</v>
      </c>
      <c r="B433" s="9" t="s">
        <v>1143</v>
      </c>
      <c r="C433" s="9" t="s">
        <v>1144</v>
      </c>
      <c r="D433" s="9" t="s">
        <v>1753</v>
      </c>
      <c r="E433" s="9" t="s">
        <v>1122</v>
      </c>
      <c r="F433" s="10">
        <v>3</v>
      </c>
      <c r="G433" s="10">
        <v>2</v>
      </c>
      <c r="H433" s="10">
        <v>-1</v>
      </c>
      <c r="I433" s="10">
        <v>-7.4631400000000001</v>
      </c>
      <c r="J433" s="10">
        <f t="shared" si="18"/>
        <v>7.4631400000000001</v>
      </c>
      <c r="O433" s="20">
        <f t="shared" si="19"/>
        <v>-2</v>
      </c>
    </row>
    <row r="434" spans="1:15">
      <c r="A434" s="19" t="str">
        <f t="shared" si="20"/>
        <v>MAGASIN252DDI95100502</v>
      </c>
      <c r="B434" s="9" t="s">
        <v>2609</v>
      </c>
      <c r="C434" s="9" t="s">
        <v>2610</v>
      </c>
      <c r="D434" s="9" t="s">
        <v>1753</v>
      </c>
      <c r="E434" s="9" t="s">
        <v>1122</v>
      </c>
      <c r="F434" s="10">
        <v>2</v>
      </c>
      <c r="G434" s="10">
        <v>2</v>
      </c>
      <c r="H434" s="10">
        <v>0</v>
      </c>
      <c r="I434" s="10">
        <v>0</v>
      </c>
      <c r="J434" s="10">
        <f t="shared" si="18"/>
        <v>0</v>
      </c>
      <c r="O434" s="20">
        <f t="shared" si="19"/>
        <v>-2</v>
      </c>
    </row>
    <row r="435" spans="1:15">
      <c r="A435" s="19" t="str">
        <f t="shared" si="20"/>
        <v>MAGASIN252DDI95365380</v>
      </c>
      <c r="B435" s="9" t="s">
        <v>4759</v>
      </c>
      <c r="C435" s="9" t="s">
        <v>4760</v>
      </c>
      <c r="D435" s="9" t="s">
        <v>1753</v>
      </c>
      <c r="E435" s="9" t="s">
        <v>1122</v>
      </c>
      <c r="F435" s="10">
        <v>2</v>
      </c>
      <c r="G435" s="10">
        <v>2</v>
      </c>
      <c r="H435" s="10">
        <v>0</v>
      </c>
      <c r="I435" s="10">
        <v>0</v>
      </c>
      <c r="J435" s="10">
        <f t="shared" si="18"/>
        <v>0</v>
      </c>
      <c r="O435" s="20">
        <f t="shared" si="19"/>
        <v>-2</v>
      </c>
    </row>
    <row r="436" spans="1:15">
      <c r="A436" s="19" t="str">
        <f t="shared" si="20"/>
        <v>MAGASIN252DDI97580453</v>
      </c>
      <c r="B436" s="9" t="s">
        <v>4761</v>
      </c>
      <c r="C436" s="9" t="s">
        <v>4762</v>
      </c>
      <c r="D436" s="9" t="s">
        <v>1753</v>
      </c>
      <c r="E436" s="9" t="s">
        <v>1122</v>
      </c>
      <c r="F436" s="10">
        <v>2</v>
      </c>
      <c r="G436" s="10">
        <v>2</v>
      </c>
      <c r="H436" s="10">
        <v>0</v>
      </c>
      <c r="I436" s="10">
        <v>0</v>
      </c>
      <c r="J436" s="10">
        <f t="shared" si="18"/>
        <v>0</v>
      </c>
      <c r="O436" s="20">
        <f t="shared" si="19"/>
        <v>-2</v>
      </c>
    </row>
    <row r="437" spans="1:15">
      <c r="A437" s="19" t="str">
        <f t="shared" si="20"/>
        <v>MAGASIN252DDI97920027</v>
      </c>
      <c r="B437" s="9" t="s">
        <v>2623</v>
      </c>
      <c r="C437" s="9" t="s">
        <v>2624</v>
      </c>
      <c r="D437" s="9" t="s">
        <v>1753</v>
      </c>
      <c r="E437" s="9" t="s">
        <v>1122</v>
      </c>
      <c r="F437" s="10">
        <v>2</v>
      </c>
      <c r="G437" s="10">
        <v>2</v>
      </c>
      <c r="H437" s="10">
        <v>0</v>
      </c>
      <c r="I437" s="10">
        <v>0</v>
      </c>
      <c r="J437" s="10">
        <f t="shared" si="18"/>
        <v>0</v>
      </c>
      <c r="O437" s="20">
        <f t="shared" si="19"/>
        <v>-2</v>
      </c>
    </row>
    <row r="438" spans="1:15">
      <c r="A438" s="19" t="str">
        <f t="shared" si="20"/>
        <v>MAGASIN252DDIJJD005686680</v>
      </c>
      <c r="B438" s="9" t="s">
        <v>4763</v>
      </c>
      <c r="C438" s="9" t="s">
        <v>3895</v>
      </c>
      <c r="D438" s="9" t="s">
        <v>1753</v>
      </c>
      <c r="E438" s="9" t="s">
        <v>1122</v>
      </c>
      <c r="F438" s="10">
        <v>2</v>
      </c>
      <c r="G438" s="10">
        <v>2</v>
      </c>
      <c r="H438" s="10">
        <v>0</v>
      </c>
      <c r="I438" s="10">
        <v>0</v>
      </c>
      <c r="J438" s="10">
        <f t="shared" si="18"/>
        <v>0</v>
      </c>
      <c r="O438" s="20">
        <f t="shared" si="19"/>
        <v>-2</v>
      </c>
    </row>
    <row r="439" spans="1:15" s="21" customFormat="1">
      <c r="A439" s="19" t="str">
        <f t="shared" si="20"/>
        <v>MAGASIN252DDIJJD710109000</v>
      </c>
      <c r="B439" s="9" t="s">
        <v>301</v>
      </c>
      <c r="C439" s="9" t="s">
        <v>302</v>
      </c>
      <c r="D439" s="9" t="s">
        <v>1753</v>
      </c>
      <c r="E439" s="9" t="s">
        <v>1122</v>
      </c>
      <c r="F439" s="10">
        <v>2</v>
      </c>
      <c r="G439" s="10">
        <v>2</v>
      </c>
      <c r="H439" s="10">
        <v>0</v>
      </c>
      <c r="I439" s="10">
        <v>0</v>
      </c>
      <c r="J439" s="10">
        <f t="shared" si="18"/>
        <v>0</v>
      </c>
      <c r="K439" s="11"/>
      <c r="L439" s="9"/>
      <c r="M439" s="10"/>
      <c r="N439" s="19"/>
      <c r="O439" s="20">
        <f t="shared" si="19"/>
        <v>-2</v>
      </c>
    </row>
    <row r="440" spans="1:15">
      <c r="A440" s="19" t="str">
        <f t="shared" si="20"/>
        <v>MAGASIN252DDIJJD721403800</v>
      </c>
      <c r="B440" s="9" t="s">
        <v>4764</v>
      </c>
      <c r="C440" s="9" t="s">
        <v>4765</v>
      </c>
      <c r="D440" s="9" t="s">
        <v>1753</v>
      </c>
      <c r="E440" s="9" t="s">
        <v>1122</v>
      </c>
      <c r="F440" s="10">
        <v>2</v>
      </c>
      <c r="G440" s="10">
        <v>2</v>
      </c>
      <c r="H440" s="10">
        <v>0</v>
      </c>
      <c r="I440" s="10">
        <v>0</v>
      </c>
      <c r="J440" s="10">
        <f t="shared" si="18"/>
        <v>0</v>
      </c>
      <c r="O440" s="20">
        <f t="shared" si="19"/>
        <v>-2</v>
      </c>
    </row>
    <row r="441" spans="1:15">
      <c r="A441" s="19" t="str">
        <f t="shared" si="20"/>
        <v>MAGASIN252DDIS100011</v>
      </c>
      <c r="B441" s="9" t="s">
        <v>4766</v>
      </c>
      <c r="C441" s="9" t="s">
        <v>4767</v>
      </c>
      <c r="D441" s="9" t="s">
        <v>1753</v>
      </c>
      <c r="E441" s="9" t="s">
        <v>1122</v>
      </c>
      <c r="F441" s="10">
        <v>2</v>
      </c>
      <c r="G441" s="10">
        <v>2</v>
      </c>
      <c r="H441" s="10">
        <v>0</v>
      </c>
      <c r="I441" s="10">
        <v>0</v>
      </c>
      <c r="J441" s="10">
        <f t="shared" si="18"/>
        <v>0</v>
      </c>
      <c r="O441" s="20">
        <f t="shared" si="19"/>
        <v>-2</v>
      </c>
    </row>
    <row r="442" spans="1:15">
      <c r="A442" s="19" t="str">
        <f t="shared" si="20"/>
        <v>MAGASIN252DDIS100227</v>
      </c>
      <c r="B442" s="9" t="s">
        <v>2072</v>
      </c>
      <c r="C442" s="9" t="s">
        <v>2073</v>
      </c>
      <c r="D442" s="9" t="s">
        <v>1753</v>
      </c>
      <c r="E442" s="9" t="s">
        <v>1122</v>
      </c>
      <c r="F442" s="10">
        <v>2</v>
      </c>
      <c r="G442" s="10">
        <v>2</v>
      </c>
      <c r="H442" s="10">
        <v>0</v>
      </c>
      <c r="I442" s="10">
        <v>0</v>
      </c>
      <c r="J442" s="10">
        <f t="shared" si="18"/>
        <v>0</v>
      </c>
      <c r="O442" s="20">
        <f t="shared" si="19"/>
        <v>-2</v>
      </c>
    </row>
    <row r="443" spans="1:15">
      <c r="A443" s="19" t="str">
        <f t="shared" si="20"/>
        <v>MAGASIN252DDIS100233</v>
      </c>
      <c r="B443" s="9" t="s">
        <v>4768</v>
      </c>
      <c r="C443" s="9" t="s">
        <v>4769</v>
      </c>
      <c r="D443" s="9" t="s">
        <v>1753</v>
      </c>
      <c r="E443" s="9" t="s">
        <v>1122</v>
      </c>
      <c r="F443" s="10">
        <v>2</v>
      </c>
      <c r="G443" s="10">
        <v>2</v>
      </c>
      <c r="H443" s="10">
        <v>0</v>
      </c>
      <c r="I443" s="10">
        <v>0</v>
      </c>
      <c r="J443" s="10">
        <f t="shared" si="18"/>
        <v>0</v>
      </c>
      <c r="O443" s="20">
        <f t="shared" si="19"/>
        <v>-2</v>
      </c>
    </row>
    <row r="444" spans="1:15">
      <c r="A444" s="19" t="str">
        <f t="shared" si="20"/>
        <v>MAGASIN252DDIS100519</v>
      </c>
      <c r="B444" s="9" t="s">
        <v>4770</v>
      </c>
      <c r="C444" s="9" t="s">
        <v>4771</v>
      </c>
      <c r="D444" s="9" t="s">
        <v>1753</v>
      </c>
      <c r="E444" s="9" t="s">
        <v>1122</v>
      </c>
      <c r="F444" s="10">
        <v>2</v>
      </c>
      <c r="G444" s="10">
        <v>2</v>
      </c>
      <c r="H444" s="10">
        <v>0</v>
      </c>
      <c r="I444" s="10">
        <v>0</v>
      </c>
      <c r="J444" s="10">
        <f t="shared" si="18"/>
        <v>0</v>
      </c>
      <c r="O444" s="20">
        <f t="shared" si="19"/>
        <v>-2</v>
      </c>
    </row>
    <row r="445" spans="1:15">
      <c r="A445" s="19" t="str">
        <f t="shared" si="20"/>
        <v>MAGASIN252DDIS100791</v>
      </c>
      <c r="B445" s="9" t="s">
        <v>4772</v>
      </c>
      <c r="C445" s="9" t="s">
        <v>4773</v>
      </c>
      <c r="D445" s="9" t="s">
        <v>1753</v>
      </c>
      <c r="E445" s="9" t="s">
        <v>1122</v>
      </c>
      <c r="F445" s="10">
        <v>2</v>
      </c>
      <c r="G445" s="10">
        <v>2</v>
      </c>
      <c r="H445" s="10">
        <v>0</v>
      </c>
      <c r="I445" s="10">
        <v>0</v>
      </c>
      <c r="J445" s="10">
        <f t="shared" si="18"/>
        <v>0</v>
      </c>
      <c r="O445" s="20">
        <f t="shared" si="19"/>
        <v>-2</v>
      </c>
    </row>
    <row r="446" spans="1:15">
      <c r="A446" s="19" t="str">
        <f t="shared" si="20"/>
        <v>MAGASIN252BAX711633700</v>
      </c>
      <c r="B446" s="9" t="s">
        <v>1205</v>
      </c>
      <c r="C446" s="9" t="s">
        <v>1206</v>
      </c>
      <c r="D446" s="9" t="s">
        <v>1753</v>
      </c>
      <c r="E446" s="9" t="s">
        <v>1122</v>
      </c>
      <c r="F446" s="10">
        <v>1</v>
      </c>
      <c r="G446" s="10">
        <v>2</v>
      </c>
      <c r="H446" s="10">
        <v>1</v>
      </c>
      <c r="I446" s="10">
        <v>24.11205</v>
      </c>
      <c r="J446" s="10">
        <f t="shared" si="18"/>
        <v>24.11205</v>
      </c>
      <c r="O446" s="20">
        <f t="shared" si="19"/>
        <v>-2</v>
      </c>
    </row>
    <row r="447" spans="1:15">
      <c r="A447" s="19" t="str">
        <f t="shared" si="20"/>
        <v>MAGASIN252DDIS101764</v>
      </c>
      <c r="B447" s="9" t="s">
        <v>4774</v>
      </c>
      <c r="C447" s="9" t="s">
        <v>2907</v>
      </c>
      <c r="D447" s="9" t="s">
        <v>1753</v>
      </c>
      <c r="E447" s="9" t="s">
        <v>1122</v>
      </c>
      <c r="F447" s="10">
        <v>2</v>
      </c>
      <c r="G447" s="10">
        <v>2</v>
      </c>
      <c r="H447" s="10">
        <v>0</v>
      </c>
      <c r="I447" s="10">
        <v>0</v>
      </c>
      <c r="J447" s="10">
        <f t="shared" si="18"/>
        <v>0</v>
      </c>
      <c r="O447" s="20">
        <f t="shared" si="19"/>
        <v>-2</v>
      </c>
    </row>
    <row r="448" spans="1:15">
      <c r="A448" s="19" t="str">
        <f t="shared" si="20"/>
        <v>MAGASIN252DDIS101769</v>
      </c>
      <c r="B448" s="9" t="s">
        <v>4775</v>
      </c>
      <c r="C448" s="9" t="s">
        <v>305</v>
      </c>
      <c r="D448" s="9" t="s">
        <v>1753</v>
      </c>
      <c r="E448" s="9" t="s">
        <v>1122</v>
      </c>
      <c r="F448" s="10">
        <v>2</v>
      </c>
      <c r="G448" s="10">
        <v>2</v>
      </c>
      <c r="H448" s="10">
        <v>0</v>
      </c>
      <c r="I448" s="10">
        <v>0</v>
      </c>
      <c r="J448" s="10">
        <f t="shared" si="18"/>
        <v>0</v>
      </c>
      <c r="O448" s="20">
        <f t="shared" si="19"/>
        <v>-2</v>
      </c>
    </row>
    <row r="449" spans="1:15">
      <c r="A449" s="19" t="str">
        <f t="shared" si="20"/>
        <v>MAGASIN252DDIS58685</v>
      </c>
      <c r="B449" s="9" t="s">
        <v>4776</v>
      </c>
      <c r="C449" s="9" t="s">
        <v>2039</v>
      </c>
      <c r="D449" s="9" t="s">
        <v>1753</v>
      </c>
      <c r="E449" s="9" t="s">
        <v>1122</v>
      </c>
      <c r="F449" s="10">
        <v>2</v>
      </c>
      <c r="G449" s="10">
        <v>2</v>
      </c>
      <c r="H449" s="10">
        <v>0</v>
      </c>
      <c r="I449" s="10">
        <v>0</v>
      </c>
      <c r="J449" s="10">
        <f t="shared" si="18"/>
        <v>0</v>
      </c>
      <c r="O449" s="20">
        <f t="shared" si="19"/>
        <v>-2</v>
      </c>
    </row>
    <row r="450" spans="1:15">
      <c r="A450" s="19" t="str">
        <f t="shared" si="20"/>
        <v>MAGASIN252DDIS58733</v>
      </c>
      <c r="B450" s="9" t="s">
        <v>320</v>
      </c>
      <c r="C450" s="9" t="s">
        <v>321</v>
      </c>
      <c r="D450" s="9" t="s">
        <v>1753</v>
      </c>
      <c r="E450" s="9" t="s">
        <v>1122</v>
      </c>
      <c r="F450" s="10">
        <v>2</v>
      </c>
      <c r="G450" s="10">
        <v>2</v>
      </c>
      <c r="H450" s="10">
        <v>0</v>
      </c>
      <c r="I450" s="10">
        <v>0</v>
      </c>
      <c r="J450" s="10">
        <f t="shared" si="18"/>
        <v>0</v>
      </c>
      <c r="O450" s="20">
        <f t="shared" si="19"/>
        <v>-2</v>
      </c>
    </row>
    <row r="451" spans="1:15">
      <c r="A451" s="19" t="str">
        <f t="shared" si="20"/>
        <v>MAGASIN252DDIS59132</v>
      </c>
      <c r="B451" s="9" t="s">
        <v>4777</v>
      </c>
      <c r="C451" s="9" t="s">
        <v>4778</v>
      </c>
      <c r="D451" s="9" t="s">
        <v>1753</v>
      </c>
      <c r="E451" s="9" t="s">
        <v>1122</v>
      </c>
      <c r="F451" s="10">
        <v>2</v>
      </c>
      <c r="G451" s="10">
        <v>2</v>
      </c>
      <c r="H451" s="10">
        <v>0</v>
      </c>
      <c r="I451" s="10">
        <v>0</v>
      </c>
      <c r="J451" s="10">
        <f t="shared" ref="J451:J514" si="21">ABS(IF(H451=0,0,I451/H451))</f>
        <v>0</v>
      </c>
      <c r="O451" s="20">
        <f t="shared" ref="O451:O514" si="22">N451-G451</f>
        <v>-2</v>
      </c>
    </row>
    <row r="452" spans="1:15">
      <c r="A452" s="19" t="str">
        <f t="shared" ref="A452:A515" si="23">CONCATENATE(E452,B452)</f>
        <v>MAGASIN252DDIS62765</v>
      </c>
      <c r="B452" s="9" t="s">
        <v>4779</v>
      </c>
      <c r="C452" s="9" t="s">
        <v>4780</v>
      </c>
      <c r="D452" s="9" t="s">
        <v>1753</v>
      </c>
      <c r="E452" s="9" t="s">
        <v>1122</v>
      </c>
      <c r="F452" s="10">
        <v>2</v>
      </c>
      <c r="G452" s="10">
        <v>2</v>
      </c>
      <c r="H452" s="10">
        <v>0</v>
      </c>
      <c r="I452" s="10">
        <v>0</v>
      </c>
      <c r="J452" s="10">
        <f t="shared" si="21"/>
        <v>0</v>
      </c>
      <c r="O452" s="20">
        <f t="shared" si="22"/>
        <v>-2</v>
      </c>
    </row>
    <row r="453" spans="1:15">
      <c r="A453" s="19" t="str">
        <f t="shared" si="23"/>
        <v>MAGASIN252DDIS62776</v>
      </c>
      <c r="B453" s="9" t="s">
        <v>4781</v>
      </c>
      <c r="C453" s="9" t="s">
        <v>4782</v>
      </c>
      <c r="D453" s="9" t="s">
        <v>1753</v>
      </c>
      <c r="E453" s="9" t="s">
        <v>1122</v>
      </c>
      <c r="F453" s="10">
        <v>2</v>
      </c>
      <c r="G453" s="10">
        <v>2</v>
      </c>
      <c r="H453" s="10">
        <v>0</v>
      </c>
      <c r="I453" s="10">
        <v>0</v>
      </c>
      <c r="J453" s="10">
        <f t="shared" si="21"/>
        <v>0</v>
      </c>
      <c r="O453" s="20">
        <f t="shared" si="22"/>
        <v>-2</v>
      </c>
    </row>
    <row r="454" spans="1:15">
      <c r="A454" s="19" t="str">
        <f t="shared" si="23"/>
        <v>MAGASIN252DMM60626-01</v>
      </c>
      <c r="B454" s="9" t="s">
        <v>4783</v>
      </c>
      <c r="C454" s="9" t="s">
        <v>4784</v>
      </c>
      <c r="D454" s="9" t="s">
        <v>1753</v>
      </c>
      <c r="E454" s="9" t="s">
        <v>1122</v>
      </c>
      <c r="F454" s="10">
        <v>2</v>
      </c>
      <c r="G454" s="10">
        <v>2</v>
      </c>
      <c r="H454" s="10">
        <v>0</v>
      </c>
      <c r="I454" s="10">
        <v>0</v>
      </c>
      <c r="J454" s="10">
        <f t="shared" si="21"/>
        <v>0</v>
      </c>
      <c r="O454" s="20">
        <f t="shared" si="22"/>
        <v>-2</v>
      </c>
    </row>
    <row r="455" spans="1:15">
      <c r="A455" s="19" t="str">
        <f t="shared" si="23"/>
        <v>MAGASIN252BAXJJJ009950760</v>
      </c>
      <c r="B455" s="9" t="s">
        <v>1174</v>
      </c>
      <c r="C455" s="9" t="s">
        <v>1175</v>
      </c>
      <c r="D455" s="9" t="s">
        <v>1753</v>
      </c>
      <c r="E455" s="9" t="s">
        <v>1122</v>
      </c>
      <c r="F455" s="10">
        <v>1</v>
      </c>
      <c r="G455" s="10">
        <v>2</v>
      </c>
      <c r="H455" s="10">
        <v>1</v>
      </c>
      <c r="I455" s="10">
        <v>24.48535</v>
      </c>
      <c r="J455" s="10">
        <f t="shared" si="21"/>
        <v>24.48535</v>
      </c>
      <c r="O455" s="20">
        <f t="shared" si="22"/>
        <v>-2</v>
      </c>
    </row>
    <row r="456" spans="1:15">
      <c r="A456" s="19" t="str">
        <f t="shared" si="23"/>
        <v>MAGASIN252ELM7716780167</v>
      </c>
      <c r="B456" s="9" t="s">
        <v>1864</v>
      </c>
      <c r="C456" s="9" t="s">
        <v>1865</v>
      </c>
      <c r="D456" s="9" t="s">
        <v>1753</v>
      </c>
      <c r="E456" s="9" t="s">
        <v>1122</v>
      </c>
      <c r="F456" s="10">
        <v>2</v>
      </c>
      <c r="G456" s="10">
        <v>2</v>
      </c>
      <c r="H456" s="10">
        <v>0</v>
      </c>
      <c r="I456" s="10">
        <v>0</v>
      </c>
      <c r="J456" s="10">
        <f t="shared" si="21"/>
        <v>0</v>
      </c>
      <c r="O456" s="20">
        <f t="shared" si="22"/>
        <v>-2</v>
      </c>
    </row>
    <row r="457" spans="1:15">
      <c r="A457" s="19" t="str">
        <f t="shared" si="23"/>
        <v>MAGASIN252ELM87133057930</v>
      </c>
      <c r="B457" s="9" t="s">
        <v>4785</v>
      </c>
      <c r="C457" s="9" t="s">
        <v>4786</v>
      </c>
      <c r="D457" s="9" t="s">
        <v>1753</v>
      </c>
      <c r="E457" s="9" t="s">
        <v>1122</v>
      </c>
      <c r="F457" s="10">
        <v>2</v>
      </c>
      <c r="G457" s="10">
        <v>2</v>
      </c>
      <c r="H457" s="10">
        <v>0</v>
      </c>
      <c r="I457" s="10">
        <v>0</v>
      </c>
      <c r="J457" s="10">
        <f t="shared" si="21"/>
        <v>0</v>
      </c>
      <c r="O457" s="20">
        <f t="shared" si="22"/>
        <v>-2</v>
      </c>
    </row>
    <row r="458" spans="1:15">
      <c r="A458" s="19" t="str">
        <f t="shared" si="23"/>
        <v>MAGASIN252ELM87161066850</v>
      </c>
      <c r="B458" s="9" t="s">
        <v>4787</v>
      </c>
      <c r="C458" s="9" t="s">
        <v>1056</v>
      </c>
      <c r="D458" s="9" t="s">
        <v>1753</v>
      </c>
      <c r="E458" s="9" t="s">
        <v>1122</v>
      </c>
      <c r="F458" s="10">
        <v>2</v>
      </c>
      <c r="G458" s="10">
        <v>2</v>
      </c>
      <c r="H458" s="10">
        <v>0</v>
      </c>
      <c r="I458" s="10">
        <v>0</v>
      </c>
      <c r="J458" s="10">
        <f t="shared" si="21"/>
        <v>0</v>
      </c>
      <c r="O458" s="20">
        <f t="shared" si="22"/>
        <v>-2</v>
      </c>
    </row>
    <row r="459" spans="1:15">
      <c r="A459" s="19" t="str">
        <f t="shared" si="23"/>
        <v>MAGASIN252ELM87167550740</v>
      </c>
      <c r="B459" s="9" t="s">
        <v>4788</v>
      </c>
      <c r="C459" s="9" t="s">
        <v>1032</v>
      </c>
      <c r="D459" s="9" t="s">
        <v>1753</v>
      </c>
      <c r="E459" s="9" t="s">
        <v>1122</v>
      </c>
      <c r="F459" s="10">
        <v>2</v>
      </c>
      <c r="G459" s="10">
        <v>2</v>
      </c>
      <c r="H459" s="10">
        <v>0</v>
      </c>
      <c r="I459" s="10">
        <v>0</v>
      </c>
      <c r="J459" s="10">
        <f t="shared" si="21"/>
        <v>0</v>
      </c>
      <c r="O459" s="20">
        <f t="shared" si="22"/>
        <v>-2</v>
      </c>
    </row>
    <row r="460" spans="1:15">
      <c r="A460" s="19" t="str">
        <f t="shared" si="23"/>
        <v>MAGASIN252ELM87167581360</v>
      </c>
      <c r="B460" s="9" t="s">
        <v>4789</v>
      </c>
      <c r="C460" s="9" t="s">
        <v>4790</v>
      </c>
      <c r="D460" s="9" t="s">
        <v>1753</v>
      </c>
      <c r="E460" s="9" t="s">
        <v>1122</v>
      </c>
      <c r="F460" s="10">
        <v>2</v>
      </c>
      <c r="G460" s="10">
        <v>2</v>
      </c>
      <c r="H460" s="10">
        <v>0</v>
      </c>
      <c r="I460" s="10">
        <v>0</v>
      </c>
      <c r="J460" s="10">
        <f t="shared" si="21"/>
        <v>0</v>
      </c>
      <c r="O460" s="20">
        <f t="shared" si="22"/>
        <v>-2</v>
      </c>
    </row>
    <row r="461" spans="1:15">
      <c r="A461" s="19" t="str">
        <f t="shared" si="23"/>
        <v>MAGASIN252ELM87167724000</v>
      </c>
      <c r="B461" s="9" t="s">
        <v>445</v>
      </c>
      <c r="C461" s="9" t="s">
        <v>446</v>
      </c>
      <c r="D461" s="9" t="s">
        <v>1753</v>
      </c>
      <c r="E461" s="9" t="s">
        <v>1122</v>
      </c>
      <c r="F461" s="10">
        <v>2</v>
      </c>
      <c r="G461" s="10">
        <v>2</v>
      </c>
      <c r="H461" s="10">
        <v>0</v>
      </c>
      <c r="I461" s="10">
        <v>0</v>
      </c>
      <c r="J461" s="10">
        <f t="shared" si="21"/>
        <v>0</v>
      </c>
      <c r="O461" s="20">
        <f t="shared" si="22"/>
        <v>-2</v>
      </c>
    </row>
    <row r="462" spans="1:15">
      <c r="A462" s="19" t="str">
        <f t="shared" si="23"/>
        <v>MAGASIN252ELM87182233950</v>
      </c>
      <c r="B462" s="9" t="s">
        <v>4791</v>
      </c>
      <c r="C462" s="9" t="s">
        <v>2084</v>
      </c>
      <c r="D462" s="9" t="s">
        <v>1753</v>
      </c>
      <c r="E462" s="9" t="s">
        <v>1122</v>
      </c>
      <c r="F462" s="10">
        <v>2</v>
      </c>
      <c r="G462" s="10">
        <v>2</v>
      </c>
      <c r="H462" s="10">
        <v>0</v>
      </c>
      <c r="I462" s="10">
        <v>0</v>
      </c>
      <c r="J462" s="10">
        <f t="shared" si="21"/>
        <v>0</v>
      </c>
      <c r="O462" s="20">
        <f t="shared" si="22"/>
        <v>-2</v>
      </c>
    </row>
    <row r="463" spans="1:15">
      <c r="A463" s="19" t="str">
        <f t="shared" si="23"/>
        <v>MAGASIN252ELM87377029830</v>
      </c>
      <c r="B463" s="9" t="s">
        <v>4792</v>
      </c>
      <c r="C463" s="9" t="s">
        <v>1958</v>
      </c>
      <c r="D463" s="9" t="s">
        <v>1753</v>
      </c>
      <c r="E463" s="9" t="s">
        <v>1122</v>
      </c>
      <c r="F463" s="10">
        <v>2</v>
      </c>
      <c r="G463" s="10">
        <v>2</v>
      </c>
      <c r="H463" s="10">
        <v>0</v>
      </c>
      <c r="I463" s="10">
        <v>0</v>
      </c>
      <c r="J463" s="10">
        <f t="shared" si="21"/>
        <v>0</v>
      </c>
      <c r="O463" s="20">
        <f t="shared" si="22"/>
        <v>-2</v>
      </c>
    </row>
    <row r="464" spans="1:15">
      <c r="A464" s="19" t="str">
        <f t="shared" si="23"/>
        <v>MAGASIN252FRIF3AA40159</v>
      </c>
      <c r="B464" s="9" t="s">
        <v>4793</v>
      </c>
      <c r="C464" s="9" t="s">
        <v>4794</v>
      </c>
      <c r="D464" s="9" t="s">
        <v>1753</v>
      </c>
      <c r="E464" s="9" t="s">
        <v>1122</v>
      </c>
      <c r="F464" s="10">
        <v>2</v>
      </c>
      <c r="G464" s="10">
        <v>2</v>
      </c>
      <c r="H464" s="10">
        <v>0</v>
      </c>
      <c r="I464" s="10">
        <v>0</v>
      </c>
      <c r="J464" s="10">
        <f t="shared" si="21"/>
        <v>0</v>
      </c>
      <c r="O464" s="20">
        <f t="shared" si="22"/>
        <v>-2</v>
      </c>
    </row>
    <row r="465" spans="1:15">
      <c r="A465" s="19" t="str">
        <f t="shared" si="23"/>
        <v>MAGASIN252FRIF3AA40515</v>
      </c>
      <c r="B465" s="9" t="s">
        <v>4795</v>
      </c>
      <c r="C465" s="9" t="s">
        <v>4796</v>
      </c>
      <c r="D465" s="9" t="s">
        <v>1753</v>
      </c>
      <c r="E465" s="9" t="s">
        <v>1122</v>
      </c>
      <c r="F465" s="10">
        <v>2</v>
      </c>
      <c r="G465" s="10">
        <v>2</v>
      </c>
      <c r="H465" s="10">
        <v>0</v>
      </c>
      <c r="I465" s="10">
        <v>0</v>
      </c>
      <c r="J465" s="10">
        <f t="shared" si="21"/>
        <v>0</v>
      </c>
      <c r="O465" s="20">
        <f t="shared" si="22"/>
        <v>-2</v>
      </c>
    </row>
    <row r="466" spans="1:15">
      <c r="A466" s="19" t="str">
        <f t="shared" si="23"/>
        <v>MAGASIN252FRIF3AA40541</v>
      </c>
      <c r="B466" s="9" t="s">
        <v>4797</v>
      </c>
      <c r="C466" s="9" t="s">
        <v>4798</v>
      </c>
      <c r="D466" s="9" t="s">
        <v>1753</v>
      </c>
      <c r="E466" s="9" t="s">
        <v>1122</v>
      </c>
      <c r="F466" s="10">
        <v>2</v>
      </c>
      <c r="G466" s="10">
        <v>2</v>
      </c>
      <c r="H466" s="10">
        <v>0</v>
      </c>
      <c r="I466" s="10">
        <v>0</v>
      </c>
      <c r="J466" s="10">
        <f t="shared" si="21"/>
        <v>0</v>
      </c>
      <c r="O466" s="20">
        <f t="shared" si="22"/>
        <v>-2</v>
      </c>
    </row>
    <row r="467" spans="1:15">
      <c r="A467" s="19" t="str">
        <f t="shared" si="23"/>
        <v>MAGASIN252FRIF3AA40660</v>
      </c>
      <c r="B467" s="9" t="s">
        <v>4799</v>
      </c>
      <c r="C467" s="9" t="s">
        <v>4800</v>
      </c>
      <c r="D467" s="9" t="s">
        <v>1753</v>
      </c>
      <c r="E467" s="9" t="s">
        <v>1122</v>
      </c>
      <c r="F467" s="10">
        <v>2</v>
      </c>
      <c r="G467" s="10">
        <v>2</v>
      </c>
      <c r="H467" s="10">
        <v>0</v>
      </c>
      <c r="I467" s="10">
        <v>0</v>
      </c>
      <c r="J467" s="10">
        <f t="shared" si="21"/>
        <v>0</v>
      </c>
      <c r="O467" s="20">
        <f t="shared" si="22"/>
        <v>-2</v>
      </c>
    </row>
    <row r="468" spans="1:15">
      <c r="A468" s="19" t="str">
        <f t="shared" si="23"/>
        <v>MAGASIN252FRIF3AA40661</v>
      </c>
      <c r="B468" s="9" t="s">
        <v>3811</v>
      </c>
      <c r="C468" s="9" t="s">
        <v>3812</v>
      </c>
      <c r="D468" s="9" t="s">
        <v>1753</v>
      </c>
      <c r="E468" s="9" t="s">
        <v>1122</v>
      </c>
      <c r="F468" s="10">
        <v>2</v>
      </c>
      <c r="G468" s="10">
        <v>2</v>
      </c>
      <c r="H468" s="10">
        <v>0</v>
      </c>
      <c r="I468" s="10">
        <v>0</v>
      </c>
      <c r="J468" s="10">
        <f t="shared" si="21"/>
        <v>0</v>
      </c>
      <c r="O468" s="20">
        <f t="shared" si="22"/>
        <v>-2</v>
      </c>
    </row>
    <row r="469" spans="1:15">
      <c r="A469" s="19" t="str">
        <f t="shared" si="23"/>
        <v>MAGASIN252FRIF3AA40662</v>
      </c>
      <c r="B469" s="9" t="s">
        <v>4801</v>
      </c>
      <c r="C469" s="9" t="s">
        <v>4802</v>
      </c>
      <c r="D469" s="9" t="s">
        <v>1753</v>
      </c>
      <c r="E469" s="9" t="s">
        <v>1122</v>
      </c>
      <c r="F469" s="10">
        <v>2</v>
      </c>
      <c r="G469" s="10">
        <v>2</v>
      </c>
      <c r="H469" s="10">
        <v>0</v>
      </c>
      <c r="I469" s="10">
        <v>0</v>
      </c>
      <c r="J469" s="10">
        <f t="shared" si="21"/>
        <v>0</v>
      </c>
      <c r="O469" s="20">
        <f t="shared" si="22"/>
        <v>-2</v>
      </c>
    </row>
    <row r="470" spans="1:15">
      <c r="A470" s="19" t="str">
        <f t="shared" si="23"/>
        <v>MAGASIN252FRIF3AA40736</v>
      </c>
      <c r="B470" s="9" t="s">
        <v>3813</v>
      </c>
      <c r="C470" s="9" t="s">
        <v>3814</v>
      </c>
      <c r="D470" s="9" t="s">
        <v>1753</v>
      </c>
      <c r="E470" s="9" t="s">
        <v>1122</v>
      </c>
      <c r="F470" s="10">
        <v>2</v>
      </c>
      <c r="G470" s="10">
        <v>2</v>
      </c>
      <c r="H470" s="10">
        <v>0</v>
      </c>
      <c r="I470" s="10">
        <v>0</v>
      </c>
      <c r="J470" s="10">
        <f t="shared" si="21"/>
        <v>0</v>
      </c>
      <c r="O470" s="20">
        <f t="shared" si="22"/>
        <v>-2</v>
      </c>
    </row>
    <row r="471" spans="1:15">
      <c r="A471" s="19" t="str">
        <f t="shared" si="23"/>
        <v>MAGASIN252FRIF3AA40758</v>
      </c>
      <c r="B471" s="9" t="s">
        <v>4803</v>
      </c>
      <c r="C471" s="9" t="s">
        <v>4804</v>
      </c>
      <c r="D471" s="9" t="s">
        <v>1753</v>
      </c>
      <c r="E471" s="9" t="s">
        <v>1122</v>
      </c>
      <c r="F471" s="10">
        <v>2</v>
      </c>
      <c r="G471" s="10">
        <v>2</v>
      </c>
      <c r="H471" s="10">
        <v>0</v>
      </c>
      <c r="I471" s="10">
        <v>0</v>
      </c>
      <c r="J471" s="10">
        <f t="shared" si="21"/>
        <v>0</v>
      </c>
      <c r="O471" s="20">
        <f t="shared" si="22"/>
        <v>-2</v>
      </c>
    </row>
    <row r="472" spans="1:15">
      <c r="A472" s="19" t="str">
        <f t="shared" si="23"/>
        <v>MAGASIN252FRIF3AA40944</v>
      </c>
      <c r="B472" s="9" t="s">
        <v>4805</v>
      </c>
      <c r="C472" s="9" t="s">
        <v>4806</v>
      </c>
      <c r="D472" s="9" t="s">
        <v>1753</v>
      </c>
      <c r="E472" s="9" t="s">
        <v>1122</v>
      </c>
      <c r="F472" s="10">
        <v>2</v>
      </c>
      <c r="G472" s="10">
        <v>2</v>
      </c>
      <c r="H472" s="10">
        <v>0</v>
      </c>
      <c r="I472" s="10">
        <v>0</v>
      </c>
      <c r="J472" s="10">
        <f t="shared" si="21"/>
        <v>0</v>
      </c>
      <c r="O472" s="20">
        <f t="shared" si="22"/>
        <v>-2</v>
      </c>
    </row>
    <row r="473" spans="1:15">
      <c r="A473" s="19" t="str">
        <f t="shared" si="23"/>
        <v>MAGASIN252FRIF3AA41169</v>
      </c>
      <c r="B473" s="9" t="s">
        <v>477</v>
      </c>
      <c r="C473" s="9" t="s">
        <v>478</v>
      </c>
      <c r="D473" s="9" t="s">
        <v>1753</v>
      </c>
      <c r="E473" s="9" t="s">
        <v>1122</v>
      </c>
      <c r="F473" s="10">
        <v>2</v>
      </c>
      <c r="G473" s="10">
        <v>2</v>
      </c>
      <c r="H473" s="10">
        <v>0</v>
      </c>
      <c r="I473" s="10">
        <v>0</v>
      </c>
      <c r="J473" s="10">
        <f t="shared" si="21"/>
        <v>0</v>
      </c>
      <c r="O473" s="20">
        <f t="shared" si="22"/>
        <v>-2</v>
      </c>
    </row>
    <row r="474" spans="1:15">
      <c r="A474" s="19" t="str">
        <f t="shared" si="23"/>
        <v>MAGASIN252HAM2706-4</v>
      </c>
      <c r="B474" s="9" t="s">
        <v>4807</v>
      </c>
      <c r="C474" s="9" t="s">
        <v>4808</v>
      </c>
      <c r="D474" s="9" t="s">
        <v>1753</v>
      </c>
      <c r="E474" s="9" t="s">
        <v>1122</v>
      </c>
      <c r="F474" s="10">
        <v>2</v>
      </c>
      <c r="G474" s="10">
        <v>2</v>
      </c>
      <c r="H474" s="10">
        <v>0</v>
      </c>
      <c r="I474" s="10">
        <v>0</v>
      </c>
      <c r="J474" s="10">
        <f t="shared" si="21"/>
        <v>0</v>
      </c>
      <c r="O474" s="20">
        <f t="shared" si="22"/>
        <v>-2</v>
      </c>
    </row>
    <row r="475" spans="1:15">
      <c r="A475" s="19" t="str">
        <f t="shared" si="23"/>
        <v>MAGASIN252HAM3800-1</v>
      </c>
      <c r="B475" s="9" t="s">
        <v>4809</v>
      </c>
      <c r="C475" s="9" t="s">
        <v>4357</v>
      </c>
      <c r="D475" s="9" t="s">
        <v>1753</v>
      </c>
      <c r="E475" s="9" t="s">
        <v>1122</v>
      </c>
      <c r="F475" s="10">
        <v>2</v>
      </c>
      <c r="G475" s="10">
        <v>2</v>
      </c>
      <c r="H475" s="10">
        <v>0</v>
      </c>
      <c r="I475" s="10">
        <v>0</v>
      </c>
      <c r="J475" s="10">
        <f t="shared" si="21"/>
        <v>0</v>
      </c>
      <c r="O475" s="20">
        <f t="shared" si="22"/>
        <v>-2</v>
      </c>
    </row>
    <row r="476" spans="1:15">
      <c r="A476" s="19" t="str">
        <f t="shared" si="23"/>
        <v>MAGASIN252HAM6600</v>
      </c>
      <c r="B476" s="9" t="s">
        <v>4810</v>
      </c>
      <c r="C476" s="9" t="s">
        <v>4811</v>
      </c>
      <c r="D476" s="9" t="s">
        <v>1753</v>
      </c>
      <c r="E476" s="9" t="s">
        <v>1122</v>
      </c>
      <c r="F476" s="10">
        <v>2</v>
      </c>
      <c r="G476" s="10">
        <v>2</v>
      </c>
      <c r="H476" s="10">
        <v>0</v>
      </c>
      <c r="I476" s="10">
        <v>0</v>
      </c>
      <c r="J476" s="10">
        <f t="shared" si="21"/>
        <v>0</v>
      </c>
      <c r="O476" s="20">
        <f t="shared" si="22"/>
        <v>-2</v>
      </c>
    </row>
    <row r="477" spans="1:15">
      <c r="A477" s="19" t="str">
        <f t="shared" si="23"/>
        <v>MAGASIN252HAM9180</v>
      </c>
      <c r="B477" s="9" t="s">
        <v>3839</v>
      </c>
      <c r="C477" s="9" t="s">
        <v>3840</v>
      </c>
      <c r="D477" s="9" t="s">
        <v>1753</v>
      </c>
      <c r="E477" s="9" t="s">
        <v>1122</v>
      </c>
      <c r="F477" s="10">
        <v>2</v>
      </c>
      <c r="G477" s="10">
        <v>2</v>
      </c>
      <c r="H477" s="10">
        <v>0</v>
      </c>
      <c r="I477" s="10">
        <v>0</v>
      </c>
      <c r="J477" s="10">
        <f t="shared" si="21"/>
        <v>0</v>
      </c>
      <c r="O477" s="20">
        <f t="shared" si="22"/>
        <v>-2</v>
      </c>
    </row>
    <row r="478" spans="1:15">
      <c r="A478" s="19" t="str">
        <f t="shared" si="23"/>
        <v>MAGASIN252MTS340407</v>
      </c>
      <c r="B478" s="9" t="s">
        <v>4812</v>
      </c>
      <c r="C478" s="9" t="s">
        <v>4813</v>
      </c>
      <c r="D478" s="9" t="s">
        <v>1753</v>
      </c>
      <c r="E478" s="9" t="s">
        <v>1122</v>
      </c>
      <c r="F478" s="10">
        <v>2</v>
      </c>
      <c r="G478" s="10">
        <v>2</v>
      </c>
      <c r="H478" s="10">
        <v>0</v>
      </c>
      <c r="I478" s="10">
        <v>0</v>
      </c>
      <c r="J478" s="10">
        <f t="shared" si="21"/>
        <v>0</v>
      </c>
      <c r="O478" s="20">
        <f t="shared" si="22"/>
        <v>-2</v>
      </c>
    </row>
    <row r="479" spans="1:15">
      <c r="A479" s="19" t="str">
        <f t="shared" si="23"/>
        <v>MAGASIN252MTS571831</v>
      </c>
      <c r="B479" s="9" t="s">
        <v>4814</v>
      </c>
      <c r="C479" s="9" t="s">
        <v>4815</v>
      </c>
      <c r="D479" s="9" t="s">
        <v>1753</v>
      </c>
      <c r="E479" s="9" t="s">
        <v>1122</v>
      </c>
      <c r="F479" s="10">
        <v>2</v>
      </c>
      <c r="G479" s="10">
        <v>2</v>
      </c>
      <c r="H479" s="10">
        <v>0</v>
      </c>
      <c r="I479" s="10">
        <v>0</v>
      </c>
      <c r="J479" s="10">
        <f t="shared" si="21"/>
        <v>0</v>
      </c>
      <c r="O479" s="20">
        <f t="shared" si="22"/>
        <v>-2</v>
      </c>
    </row>
    <row r="480" spans="1:15">
      <c r="A480" s="19" t="str">
        <f t="shared" si="23"/>
        <v>MAGASIN252MTS573603</v>
      </c>
      <c r="B480" s="9" t="s">
        <v>4816</v>
      </c>
      <c r="C480" s="9" t="s">
        <v>4817</v>
      </c>
      <c r="D480" s="9" t="s">
        <v>1753</v>
      </c>
      <c r="E480" s="9" t="s">
        <v>1122</v>
      </c>
      <c r="F480" s="10">
        <v>2</v>
      </c>
      <c r="G480" s="10">
        <v>2</v>
      </c>
      <c r="H480" s="10">
        <v>0</v>
      </c>
      <c r="I480" s="10">
        <v>0</v>
      </c>
      <c r="J480" s="10">
        <f t="shared" si="21"/>
        <v>0</v>
      </c>
      <c r="O480" s="20">
        <f t="shared" si="22"/>
        <v>-2</v>
      </c>
    </row>
    <row r="481" spans="1:15" s="21" customFormat="1">
      <c r="A481" s="19" t="str">
        <f t="shared" si="23"/>
        <v>MAGASIN252MTS60000230</v>
      </c>
      <c r="B481" s="9" t="s">
        <v>4818</v>
      </c>
      <c r="C481" s="9" t="s">
        <v>784</v>
      </c>
      <c r="D481" s="9" t="s">
        <v>1753</v>
      </c>
      <c r="E481" s="9" t="s">
        <v>1122</v>
      </c>
      <c r="F481" s="10">
        <v>2</v>
      </c>
      <c r="G481" s="10">
        <v>2</v>
      </c>
      <c r="H481" s="10">
        <v>0</v>
      </c>
      <c r="I481" s="10">
        <v>0</v>
      </c>
      <c r="J481" s="10">
        <f t="shared" si="21"/>
        <v>0</v>
      </c>
      <c r="K481" s="11"/>
      <c r="L481" s="9"/>
      <c r="M481" s="10"/>
      <c r="N481" s="19"/>
      <c r="O481" s="20">
        <f t="shared" si="22"/>
        <v>-2</v>
      </c>
    </row>
    <row r="482" spans="1:15" s="21" customFormat="1">
      <c r="A482" s="19" t="str">
        <f t="shared" si="23"/>
        <v>MAGASIN252MTS60000263</v>
      </c>
      <c r="B482" s="9" t="s">
        <v>2117</v>
      </c>
      <c r="C482" s="9" t="s">
        <v>896</v>
      </c>
      <c r="D482" s="9" t="s">
        <v>1753</v>
      </c>
      <c r="E482" s="9" t="s">
        <v>1122</v>
      </c>
      <c r="F482" s="10">
        <v>2</v>
      </c>
      <c r="G482" s="10">
        <v>2</v>
      </c>
      <c r="H482" s="10">
        <v>0</v>
      </c>
      <c r="I482" s="10">
        <v>0</v>
      </c>
      <c r="J482" s="10">
        <f t="shared" si="21"/>
        <v>0</v>
      </c>
      <c r="K482" s="11"/>
      <c r="L482" s="9"/>
      <c r="M482" s="10"/>
      <c r="N482" s="19"/>
      <c r="O482" s="20">
        <f t="shared" si="22"/>
        <v>-2</v>
      </c>
    </row>
    <row r="483" spans="1:15">
      <c r="A483" s="19" t="str">
        <f t="shared" si="23"/>
        <v>MAGASIN252MTS60000622</v>
      </c>
      <c r="B483" s="9" t="s">
        <v>3853</v>
      </c>
      <c r="C483" s="9" t="s">
        <v>2401</v>
      </c>
      <c r="D483" s="9" t="s">
        <v>1753</v>
      </c>
      <c r="E483" s="9" t="s">
        <v>1122</v>
      </c>
      <c r="F483" s="10">
        <v>2</v>
      </c>
      <c r="G483" s="10">
        <v>2</v>
      </c>
      <c r="H483" s="10">
        <v>0</v>
      </c>
      <c r="I483" s="10">
        <v>0</v>
      </c>
      <c r="J483" s="10">
        <f t="shared" si="21"/>
        <v>0</v>
      </c>
      <c r="O483" s="20">
        <f t="shared" si="22"/>
        <v>-2</v>
      </c>
    </row>
    <row r="484" spans="1:15">
      <c r="A484" s="19" t="str">
        <f t="shared" si="23"/>
        <v>MAGASIN252MTS60000867-01</v>
      </c>
      <c r="B484" s="9" t="s">
        <v>3857</v>
      </c>
      <c r="C484" s="9" t="s">
        <v>685</v>
      </c>
      <c r="D484" s="9" t="s">
        <v>1753</v>
      </c>
      <c r="E484" s="9" t="s">
        <v>1122</v>
      </c>
      <c r="F484" s="10">
        <v>2</v>
      </c>
      <c r="G484" s="10">
        <v>2</v>
      </c>
      <c r="H484" s="10">
        <v>0</v>
      </c>
      <c r="I484" s="10">
        <v>0</v>
      </c>
      <c r="J484" s="10">
        <f t="shared" si="21"/>
        <v>0</v>
      </c>
      <c r="O484" s="20">
        <f t="shared" si="22"/>
        <v>-2</v>
      </c>
    </row>
    <row r="485" spans="1:15">
      <c r="A485" s="19" t="str">
        <f t="shared" si="23"/>
        <v>MAGASIN252MTS60000868-01</v>
      </c>
      <c r="B485" s="9" t="s">
        <v>3858</v>
      </c>
      <c r="C485" s="9" t="s">
        <v>784</v>
      </c>
      <c r="D485" s="9" t="s">
        <v>1753</v>
      </c>
      <c r="E485" s="9" t="s">
        <v>1122</v>
      </c>
      <c r="F485" s="10">
        <v>2</v>
      </c>
      <c r="G485" s="10">
        <v>2</v>
      </c>
      <c r="H485" s="10">
        <v>0</v>
      </c>
      <c r="I485" s="10">
        <v>0</v>
      </c>
      <c r="J485" s="10">
        <f t="shared" si="21"/>
        <v>0</v>
      </c>
      <c r="O485" s="20">
        <f t="shared" si="22"/>
        <v>-2</v>
      </c>
    </row>
    <row r="486" spans="1:15">
      <c r="A486" s="19" t="str">
        <f t="shared" si="23"/>
        <v>MAGASIN252MTS60000886</v>
      </c>
      <c r="B486" s="9" t="s">
        <v>2804</v>
      </c>
      <c r="C486" s="9" t="s">
        <v>2183</v>
      </c>
      <c r="D486" s="9" t="s">
        <v>1753</v>
      </c>
      <c r="E486" s="9" t="s">
        <v>1122</v>
      </c>
      <c r="F486" s="10">
        <v>2</v>
      </c>
      <c r="G486" s="10">
        <v>2</v>
      </c>
      <c r="H486" s="10">
        <v>0</v>
      </c>
      <c r="I486" s="10">
        <v>0</v>
      </c>
      <c r="J486" s="10">
        <f t="shared" si="21"/>
        <v>0</v>
      </c>
      <c r="O486" s="20">
        <f t="shared" si="22"/>
        <v>-2</v>
      </c>
    </row>
    <row r="487" spans="1:15">
      <c r="A487" s="19" t="str">
        <f t="shared" si="23"/>
        <v>MAGASIN252MTS60000915</v>
      </c>
      <c r="B487" s="9" t="s">
        <v>4819</v>
      </c>
      <c r="C487" s="9" t="s">
        <v>4820</v>
      </c>
      <c r="D487" s="9" t="s">
        <v>1753</v>
      </c>
      <c r="E487" s="9" t="s">
        <v>1122</v>
      </c>
      <c r="F487" s="10">
        <v>2</v>
      </c>
      <c r="G487" s="10">
        <v>2</v>
      </c>
      <c r="H487" s="10">
        <v>0</v>
      </c>
      <c r="I487" s="10">
        <v>0</v>
      </c>
      <c r="J487" s="10">
        <f t="shared" si="21"/>
        <v>0</v>
      </c>
      <c r="O487" s="20">
        <f t="shared" si="22"/>
        <v>-2</v>
      </c>
    </row>
    <row r="488" spans="1:15">
      <c r="A488" s="19" t="str">
        <f t="shared" si="23"/>
        <v>MAGASIN252MTS60000929</v>
      </c>
      <c r="B488" s="9" t="s">
        <v>4821</v>
      </c>
      <c r="C488" s="9" t="s">
        <v>4822</v>
      </c>
      <c r="D488" s="9" t="s">
        <v>1753</v>
      </c>
      <c r="E488" s="9" t="s">
        <v>1122</v>
      </c>
      <c r="F488" s="10">
        <v>2</v>
      </c>
      <c r="G488" s="10">
        <v>2</v>
      </c>
      <c r="H488" s="10">
        <v>0</v>
      </c>
      <c r="I488" s="10">
        <v>0</v>
      </c>
      <c r="J488" s="10">
        <f t="shared" si="21"/>
        <v>0</v>
      </c>
      <c r="O488" s="20">
        <f t="shared" si="22"/>
        <v>-2</v>
      </c>
    </row>
    <row r="489" spans="1:15">
      <c r="A489" s="19" t="str">
        <f t="shared" si="23"/>
        <v>MAGASIN252MTS60001065</v>
      </c>
      <c r="B489" s="9" t="s">
        <v>4823</v>
      </c>
      <c r="C489" s="9" t="s">
        <v>4824</v>
      </c>
      <c r="D489" s="9" t="s">
        <v>1753</v>
      </c>
      <c r="E489" s="9" t="s">
        <v>1122</v>
      </c>
      <c r="F489" s="10">
        <v>2</v>
      </c>
      <c r="G489" s="10">
        <v>2</v>
      </c>
      <c r="H489" s="10">
        <v>0</v>
      </c>
      <c r="I489" s="10">
        <v>0</v>
      </c>
      <c r="J489" s="10">
        <f t="shared" si="21"/>
        <v>0</v>
      </c>
      <c r="O489" s="20">
        <f t="shared" si="22"/>
        <v>-2</v>
      </c>
    </row>
    <row r="490" spans="1:15">
      <c r="A490" s="19" t="str">
        <f t="shared" si="23"/>
        <v>MAGASIN252MTS60001748</v>
      </c>
      <c r="B490" s="9" t="s">
        <v>4825</v>
      </c>
      <c r="C490" s="9" t="s">
        <v>602</v>
      </c>
      <c r="D490" s="9" t="s">
        <v>1753</v>
      </c>
      <c r="E490" s="9" t="s">
        <v>1122</v>
      </c>
      <c r="F490" s="10">
        <v>2</v>
      </c>
      <c r="G490" s="10">
        <v>2</v>
      </c>
      <c r="H490" s="10">
        <v>0</v>
      </c>
      <c r="I490" s="10">
        <v>0</v>
      </c>
      <c r="J490" s="10">
        <f t="shared" si="21"/>
        <v>0</v>
      </c>
      <c r="O490" s="20">
        <f t="shared" si="22"/>
        <v>-2</v>
      </c>
    </row>
    <row r="491" spans="1:15">
      <c r="A491" s="19" t="str">
        <f t="shared" si="23"/>
        <v>MAGASIN252MTS60001830-02</v>
      </c>
      <c r="B491" s="9" t="s">
        <v>2811</v>
      </c>
      <c r="C491" s="9" t="s">
        <v>2812</v>
      </c>
      <c r="D491" s="9" t="s">
        <v>1753</v>
      </c>
      <c r="E491" s="9" t="s">
        <v>1122</v>
      </c>
      <c r="F491" s="10">
        <v>2</v>
      </c>
      <c r="G491" s="10">
        <v>2</v>
      </c>
      <c r="H491" s="10">
        <v>0</v>
      </c>
      <c r="I491" s="10">
        <v>0</v>
      </c>
      <c r="J491" s="10">
        <f t="shared" si="21"/>
        <v>0</v>
      </c>
      <c r="O491" s="20">
        <f t="shared" si="22"/>
        <v>-2</v>
      </c>
    </row>
    <row r="492" spans="1:15">
      <c r="A492" s="19" t="str">
        <f t="shared" si="23"/>
        <v>MAGASIN252MTS60001906-02</v>
      </c>
      <c r="B492" s="9" t="s">
        <v>3872</v>
      </c>
      <c r="C492" s="9" t="s">
        <v>3873</v>
      </c>
      <c r="D492" s="9" t="s">
        <v>1753</v>
      </c>
      <c r="E492" s="9" t="s">
        <v>1122</v>
      </c>
      <c r="F492" s="10">
        <v>2</v>
      </c>
      <c r="G492" s="10">
        <v>2</v>
      </c>
      <c r="H492" s="10">
        <v>0</v>
      </c>
      <c r="I492" s="10">
        <v>0</v>
      </c>
      <c r="J492" s="10">
        <f t="shared" si="21"/>
        <v>0</v>
      </c>
      <c r="O492" s="20">
        <f t="shared" si="22"/>
        <v>-2</v>
      </c>
    </row>
    <row r="493" spans="1:15">
      <c r="A493" s="19" t="str">
        <f t="shared" si="23"/>
        <v>MAGASIN252MTS60001947-02</v>
      </c>
      <c r="B493" s="9" t="s">
        <v>3875</v>
      </c>
      <c r="C493" s="9" t="s">
        <v>3876</v>
      </c>
      <c r="D493" s="9" t="s">
        <v>1753</v>
      </c>
      <c r="E493" s="9" t="s">
        <v>1122</v>
      </c>
      <c r="F493" s="10">
        <v>2</v>
      </c>
      <c r="G493" s="10">
        <v>2</v>
      </c>
      <c r="H493" s="10">
        <v>0</v>
      </c>
      <c r="I493" s="10">
        <v>0</v>
      </c>
      <c r="J493" s="10">
        <f t="shared" si="21"/>
        <v>0</v>
      </c>
      <c r="O493" s="20">
        <f t="shared" si="22"/>
        <v>-2</v>
      </c>
    </row>
    <row r="494" spans="1:15">
      <c r="A494" s="19" t="str">
        <f t="shared" si="23"/>
        <v>MAGASIN252MTS60002319</v>
      </c>
      <c r="B494" s="9" t="s">
        <v>3877</v>
      </c>
      <c r="C494" s="9" t="s">
        <v>3878</v>
      </c>
      <c r="D494" s="9" t="s">
        <v>1753</v>
      </c>
      <c r="E494" s="9" t="s">
        <v>1122</v>
      </c>
      <c r="F494" s="10">
        <v>2</v>
      </c>
      <c r="G494" s="10">
        <v>2</v>
      </c>
      <c r="H494" s="10">
        <v>0</v>
      </c>
      <c r="I494" s="10">
        <v>0</v>
      </c>
      <c r="J494" s="10">
        <f t="shared" si="21"/>
        <v>0</v>
      </c>
      <c r="O494" s="20">
        <f t="shared" si="22"/>
        <v>-2</v>
      </c>
    </row>
    <row r="495" spans="1:15">
      <c r="A495" s="19" t="str">
        <f t="shared" si="23"/>
        <v>MAGASIN252MTS60003251</v>
      </c>
      <c r="B495" s="9" t="s">
        <v>3880</v>
      </c>
      <c r="C495" s="9" t="s">
        <v>2815</v>
      </c>
      <c r="D495" s="9" t="s">
        <v>1753</v>
      </c>
      <c r="E495" s="9" t="s">
        <v>1122</v>
      </c>
      <c r="F495" s="10">
        <v>2</v>
      </c>
      <c r="G495" s="10">
        <v>2</v>
      </c>
      <c r="H495" s="10">
        <v>0</v>
      </c>
      <c r="I495" s="10">
        <v>0</v>
      </c>
      <c r="J495" s="10">
        <f t="shared" si="21"/>
        <v>0</v>
      </c>
      <c r="O495" s="20">
        <f t="shared" si="22"/>
        <v>-2</v>
      </c>
    </row>
    <row r="496" spans="1:15">
      <c r="A496" s="19" t="str">
        <f t="shared" si="23"/>
        <v>MAGASIN252MTS60081664</v>
      </c>
      <c r="B496" s="9" t="s">
        <v>646</v>
      </c>
      <c r="C496" s="9" t="s">
        <v>647</v>
      </c>
      <c r="D496" s="9" t="s">
        <v>1753</v>
      </c>
      <c r="E496" s="9" t="s">
        <v>1122</v>
      </c>
      <c r="F496" s="10">
        <v>2</v>
      </c>
      <c r="G496" s="10">
        <v>2</v>
      </c>
      <c r="H496" s="10">
        <v>0</v>
      </c>
      <c r="I496" s="10">
        <v>0</v>
      </c>
      <c r="J496" s="10">
        <f t="shared" si="21"/>
        <v>0</v>
      </c>
      <c r="O496" s="20">
        <f t="shared" si="22"/>
        <v>-2</v>
      </c>
    </row>
    <row r="497" spans="1:15">
      <c r="A497" s="19" t="str">
        <f t="shared" si="23"/>
        <v>MAGASIN252MTS60081903</v>
      </c>
      <c r="B497" s="9" t="s">
        <v>4826</v>
      </c>
      <c r="C497" s="9" t="s">
        <v>4827</v>
      </c>
      <c r="D497" s="9" t="s">
        <v>1753</v>
      </c>
      <c r="E497" s="9" t="s">
        <v>1122</v>
      </c>
      <c r="F497" s="10">
        <v>2</v>
      </c>
      <c r="G497" s="10">
        <v>2</v>
      </c>
      <c r="H497" s="10">
        <v>0</v>
      </c>
      <c r="I497" s="10">
        <v>0</v>
      </c>
      <c r="J497" s="10">
        <f t="shared" si="21"/>
        <v>0</v>
      </c>
      <c r="O497" s="20">
        <f t="shared" si="22"/>
        <v>-2</v>
      </c>
    </row>
    <row r="498" spans="1:15">
      <c r="A498" s="19" t="str">
        <f t="shared" si="23"/>
        <v>MAGASIN252MTS60084007</v>
      </c>
      <c r="B498" s="9" t="s">
        <v>4828</v>
      </c>
      <c r="C498" s="9" t="s">
        <v>4829</v>
      </c>
      <c r="D498" s="9" t="s">
        <v>1753</v>
      </c>
      <c r="E498" s="9" t="s">
        <v>1122</v>
      </c>
      <c r="F498" s="10">
        <v>2</v>
      </c>
      <c r="G498" s="10">
        <v>2</v>
      </c>
      <c r="H498" s="10">
        <v>0</v>
      </c>
      <c r="I498" s="10">
        <v>0</v>
      </c>
      <c r="J498" s="10">
        <f t="shared" si="21"/>
        <v>0</v>
      </c>
      <c r="O498" s="20">
        <f t="shared" si="22"/>
        <v>-2</v>
      </c>
    </row>
    <row r="499" spans="1:15">
      <c r="A499" s="19" t="str">
        <f t="shared" si="23"/>
        <v>MAGASIN252MTS60084218</v>
      </c>
      <c r="B499" s="9" t="s">
        <v>2843</v>
      </c>
      <c r="C499" s="9" t="s">
        <v>779</v>
      </c>
      <c r="D499" s="9" t="s">
        <v>1753</v>
      </c>
      <c r="E499" s="9" t="s">
        <v>1122</v>
      </c>
      <c r="F499" s="10">
        <v>2</v>
      </c>
      <c r="G499" s="10">
        <v>2</v>
      </c>
      <c r="H499" s="10">
        <v>0</v>
      </c>
      <c r="I499" s="10">
        <v>0</v>
      </c>
      <c r="J499" s="10">
        <f t="shared" si="21"/>
        <v>0</v>
      </c>
      <c r="O499" s="20">
        <f t="shared" si="22"/>
        <v>-2</v>
      </c>
    </row>
    <row r="500" spans="1:15">
      <c r="A500" s="19" t="str">
        <f t="shared" si="23"/>
        <v>MAGASIN252MTS60084662</v>
      </c>
      <c r="B500" s="9" t="s">
        <v>4830</v>
      </c>
      <c r="C500" s="9" t="s">
        <v>685</v>
      </c>
      <c r="D500" s="9" t="s">
        <v>1753</v>
      </c>
      <c r="E500" s="9" t="s">
        <v>1122</v>
      </c>
      <c r="F500" s="10">
        <v>2</v>
      </c>
      <c r="G500" s="10">
        <v>2</v>
      </c>
      <c r="H500" s="10">
        <v>0</v>
      </c>
      <c r="I500" s="10">
        <v>0</v>
      </c>
      <c r="J500" s="10">
        <f t="shared" si="21"/>
        <v>0</v>
      </c>
      <c r="O500" s="20">
        <f t="shared" si="22"/>
        <v>-2</v>
      </c>
    </row>
    <row r="501" spans="1:15">
      <c r="A501" s="19" t="str">
        <f t="shared" si="23"/>
        <v>MAGASIN252MTS60100600-30</v>
      </c>
      <c r="B501" s="9" t="s">
        <v>4831</v>
      </c>
      <c r="C501" s="9" t="s">
        <v>4832</v>
      </c>
      <c r="D501" s="9" t="s">
        <v>1753</v>
      </c>
      <c r="E501" s="9" t="s">
        <v>1122</v>
      </c>
      <c r="F501" s="10">
        <v>2</v>
      </c>
      <c r="G501" s="10">
        <v>2</v>
      </c>
      <c r="H501" s="10">
        <v>0</v>
      </c>
      <c r="I501" s="10">
        <v>0</v>
      </c>
      <c r="J501" s="10">
        <f t="shared" si="21"/>
        <v>0</v>
      </c>
      <c r="O501" s="20">
        <f t="shared" si="22"/>
        <v>-2</v>
      </c>
    </row>
    <row r="502" spans="1:15">
      <c r="A502" s="19" t="str">
        <f t="shared" si="23"/>
        <v>MAGASIN252MTS61000733</v>
      </c>
      <c r="B502" s="9" t="s">
        <v>668</v>
      </c>
      <c r="C502" s="9" t="s">
        <v>664</v>
      </c>
      <c r="D502" s="9" t="s">
        <v>1753</v>
      </c>
      <c r="E502" s="9" t="s">
        <v>1122</v>
      </c>
      <c r="F502" s="10">
        <v>2</v>
      </c>
      <c r="G502" s="10">
        <v>2</v>
      </c>
      <c r="H502" s="10">
        <v>0</v>
      </c>
      <c r="I502" s="10">
        <v>0</v>
      </c>
      <c r="J502" s="10">
        <f t="shared" si="21"/>
        <v>0</v>
      </c>
      <c r="O502" s="20">
        <f t="shared" si="22"/>
        <v>-2</v>
      </c>
    </row>
    <row r="503" spans="1:15">
      <c r="A503" s="19" t="str">
        <f t="shared" si="23"/>
        <v>MAGASIN252MTS61000951</v>
      </c>
      <c r="B503" s="9" t="s">
        <v>4833</v>
      </c>
      <c r="C503" s="9" t="s">
        <v>4834</v>
      </c>
      <c r="D503" s="9" t="s">
        <v>1753</v>
      </c>
      <c r="E503" s="9" t="s">
        <v>1122</v>
      </c>
      <c r="F503" s="10">
        <v>2</v>
      </c>
      <c r="G503" s="10">
        <v>2</v>
      </c>
      <c r="H503" s="10">
        <v>0</v>
      </c>
      <c r="I503" s="10">
        <v>0</v>
      </c>
      <c r="J503" s="10">
        <f t="shared" si="21"/>
        <v>0</v>
      </c>
      <c r="O503" s="20">
        <f t="shared" si="22"/>
        <v>-2</v>
      </c>
    </row>
    <row r="504" spans="1:15">
      <c r="A504" s="19" t="str">
        <f t="shared" si="23"/>
        <v>MAGASIN252MTS61002356</v>
      </c>
      <c r="B504" s="9" t="s">
        <v>4835</v>
      </c>
      <c r="C504" s="9" t="s">
        <v>4836</v>
      </c>
      <c r="D504" s="9" t="s">
        <v>1753</v>
      </c>
      <c r="E504" s="9" t="s">
        <v>1122</v>
      </c>
      <c r="F504" s="10">
        <v>2</v>
      </c>
      <c r="G504" s="10">
        <v>2</v>
      </c>
      <c r="H504" s="10">
        <v>0</v>
      </c>
      <c r="I504" s="10">
        <v>0</v>
      </c>
      <c r="J504" s="10">
        <f t="shared" si="21"/>
        <v>0</v>
      </c>
      <c r="O504" s="20">
        <f t="shared" si="22"/>
        <v>-2</v>
      </c>
    </row>
    <row r="505" spans="1:15">
      <c r="A505" s="19" t="str">
        <f t="shared" si="23"/>
        <v>MAGASIN252MTS61002653</v>
      </c>
      <c r="B505" s="9" t="s">
        <v>1807</v>
      </c>
      <c r="C505" s="9" t="s">
        <v>1808</v>
      </c>
      <c r="D505" s="9" t="s">
        <v>1753</v>
      </c>
      <c r="E505" s="9" t="s">
        <v>1122</v>
      </c>
      <c r="F505" s="10">
        <v>2</v>
      </c>
      <c r="G505" s="10">
        <v>2</v>
      </c>
      <c r="H505" s="10">
        <v>0</v>
      </c>
      <c r="I505" s="10">
        <v>0</v>
      </c>
      <c r="J505" s="10">
        <f t="shared" si="21"/>
        <v>0</v>
      </c>
      <c r="O505" s="20">
        <f t="shared" si="22"/>
        <v>-2</v>
      </c>
    </row>
    <row r="506" spans="1:15">
      <c r="A506" s="19" t="str">
        <f t="shared" si="23"/>
        <v>MAGASIN252MTS61002801</v>
      </c>
      <c r="B506" s="9" t="s">
        <v>2849</v>
      </c>
      <c r="C506" s="9" t="s">
        <v>2850</v>
      </c>
      <c r="D506" s="9" t="s">
        <v>1753</v>
      </c>
      <c r="E506" s="9" t="s">
        <v>1122</v>
      </c>
      <c r="F506" s="10">
        <v>2</v>
      </c>
      <c r="G506" s="10">
        <v>2</v>
      </c>
      <c r="H506" s="10">
        <v>0</v>
      </c>
      <c r="I506" s="10">
        <v>0</v>
      </c>
      <c r="J506" s="10">
        <f t="shared" si="21"/>
        <v>0</v>
      </c>
      <c r="O506" s="20">
        <f t="shared" si="22"/>
        <v>-2</v>
      </c>
    </row>
    <row r="507" spans="1:15">
      <c r="A507" s="19" t="str">
        <f t="shared" si="23"/>
        <v>MAGASIN252MTS61004723</v>
      </c>
      <c r="B507" s="9" t="s">
        <v>4837</v>
      </c>
      <c r="C507" s="9" t="s">
        <v>4838</v>
      </c>
      <c r="D507" s="9" t="s">
        <v>1753</v>
      </c>
      <c r="E507" s="9" t="s">
        <v>1122</v>
      </c>
      <c r="F507" s="10">
        <v>2</v>
      </c>
      <c r="G507" s="10">
        <v>2</v>
      </c>
      <c r="H507" s="10">
        <v>0</v>
      </c>
      <c r="I507" s="10">
        <v>0</v>
      </c>
      <c r="J507" s="10">
        <f t="shared" si="21"/>
        <v>0</v>
      </c>
      <c r="O507" s="20">
        <f t="shared" si="22"/>
        <v>-2</v>
      </c>
    </row>
    <row r="508" spans="1:15">
      <c r="A508" s="19" t="str">
        <f t="shared" si="23"/>
        <v>MAGASIN252MTS61010003</v>
      </c>
      <c r="B508" s="9" t="s">
        <v>694</v>
      </c>
      <c r="C508" s="9" t="s">
        <v>695</v>
      </c>
      <c r="D508" s="9" t="s">
        <v>1753</v>
      </c>
      <c r="E508" s="9" t="s">
        <v>1122</v>
      </c>
      <c r="F508" s="10">
        <v>2</v>
      </c>
      <c r="G508" s="10">
        <v>2</v>
      </c>
      <c r="H508" s="10">
        <v>0</v>
      </c>
      <c r="I508" s="10">
        <v>0</v>
      </c>
      <c r="J508" s="10">
        <f t="shared" si="21"/>
        <v>0</v>
      </c>
      <c r="O508" s="20">
        <f t="shared" si="22"/>
        <v>-2</v>
      </c>
    </row>
    <row r="509" spans="1:15">
      <c r="A509" s="19" t="str">
        <f t="shared" si="23"/>
        <v>MAGASIN252MTS61010047-01</v>
      </c>
      <c r="B509" s="9" t="s">
        <v>3890</v>
      </c>
      <c r="C509" s="9" t="s">
        <v>1412</v>
      </c>
      <c r="D509" s="9" t="s">
        <v>1753</v>
      </c>
      <c r="E509" s="9" t="s">
        <v>1122</v>
      </c>
      <c r="F509" s="10">
        <v>2</v>
      </c>
      <c r="G509" s="10">
        <v>2</v>
      </c>
      <c r="H509" s="10">
        <v>0</v>
      </c>
      <c r="I509" s="10">
        <v>0</v>
      </c>
      <c r="J509" s="10">
        <f t="shared" si="21"/>
        <v>0</v>
      </c>
      <c r="O509" s="20">
        <f t="shared" si="22"/>
        <v>-2</v>
      </c>
    </row>
    <row r="510" spans="1:15">
      <c r="A510" s="19" t="str">
        <f t="shared" si="23"/>
        <v>MAGASIN252MTS61010148</v>
      </c>
      <c r="B510" s="9" t="s">
        <v>711</v>
      </c>
      <c r="C510" s="9" t="s">
        <v>712</v>
      </c>
      <c r="D510" s="9" t="s">
        <v>1753</v>
      </c>
      <c r="E510" s="9" t="s">
        <v>1122</v>
      </c>
      <c r="F510" s="10">
        <v>2</v>
      </c>
      <c r="G510" s="10">
        <v>2</v>
      </c>
      <c r="H510" s="10">
        <v>0</v>
      </c>
      <c r="I510" s="10">
        <v>0</v>
      </c>
      <c r="J510" s="10">
        <f t="shared" si="21"/>
        <v>0</v>
      </c>
      <c r="O510" s="20">
        <f t="shared" si="22"/>
        <v>-2</v>
      </c>
    </row>
    <row r="511" spans="1:15">
      <c r="A511" s="19" t="str">
        <f t="shared" si="23"/>
        <v>MAGASIN252MTS61010592</v>
      </c>
      <c r="B511" s="9" t="s">
        <v>2132</v>
      </c>
      <c r="C511" s="9" t="s">
        <v>2133</v>
      </c>
      <c r="D511" s="9" t="s">
        <v>1753</v>
      </c>
      <c r="E511" s="9" t="s">
        <v>1122</v>
      </c>
      <c r="F511" s="10">
        <v>2</v>
      </c>
      <c r="G511" s="10">
        <v>2</v>
      </c>
      <c r="H511" s="10">
        <v>0</v>
      </c>
      <c r="I511" s="10">
        <v>0</v>
      </c>
      <c r="J511" s="10">
        <f t="shared" si="21"/>
        <v>0</v>
      </c>
      <c r="O511" s="20">
        <f t="shared" si="22"/>
        <v>-2</v>
      </c>
    </row>
    <row r="512" spans="1:15">
      <c r="A512" s="19" t="str">
        <f t="shared" si="23"/>
        <v>MAGASIN252MTS61011164</v>
      </c>
      <c r="B512" s="9" t="s">
        <v>3894</v>
      </c>
      <c r="C512" s="9" t="s">
        <v>3895</v>
      </c>
      <c r="D512" s="9" t="s">
        <v>1753</v>
      </c>
      <c r="E512" s="9" t="s">
        <v>1122</v>
      </c>
      <c r="F512" s="10">
        <v>2</v>
      </c>
      <c r="G512" s="10">
        <v>2</v>
      </c>
      <c r="H512" s="10">
        <v>0</v>
      </c>
      <c r="I512" s="10">
        <v>0</v>
      </c>
      <c r="J512" s="10">
        <f t="shared" si="21"/>
        <v>0</v>
      </c>
      <c r="O512" s="20">
        <f t="shared" si="22"/>
        <v>-2</v>
      </c>
    </row>
    <row r="513" spans="1:15">
      <c r="A513" s="19" t="str">
        <f t="shared" si="23"/>
        <v>MAGASIN252MTS61012963</v>
      </c>
      <c r="B513" s="9" t="s">
        <v>2134</v>
      </c>
      <c r="C513" s="9" t="s">
        <v>2135</v>
      </c>
      <c r="D513" s="9" t="s">
        <v>1753</v>
      </c>
      <c r="E513" s="9" t="s">
        <v>1122</v>
      </c>
      <c r="F513" s="10">
        <v>2</v>
      </c>
      <c r="G513" s="10">
        <v>2</v>
      </c>
      <c r="H513" s="10">
        <v>0</v>
      </c>
      <c r="I513" s="10">
        <v>0</v>
      </c>
      <c r="J513" s="10">
        <f t="shared" si="21"/>
        <v>0</v>
      </c>
      <c r="O513" s="20">
        <f t="shared" si="22"/>
        <v>-2</v>
      </c>
    </row>
    <row r="514" spans="1:15">
      <c r="A514" s="19" t="str">
        <f t="shared" si="23"/>
        <v>MAGASIN252MTS61014984</v>
      </c>
      <c r="B514" s="9" t="s">
        <v>752</v>
      </c>
      <c r="C514" s="9" t="s">
        <v>753</v>
      </c>
      <c r="D514" s="9" t="s">
        <v>1753</v>
      </c>
      <c r="E514" s="9" t="s">
        <v>1122</v>
      </c>
      <c r="F514" s="10">
        <v>2</v>
      </c>
      <c r="G514" s="10">
        <v>2</v>
      </c>
      <c r="H514" s="10">
        <v>0</v>
      </c>
      <c r="I514" s="10">
        <v>0</v>
      </c>
      <c r="J514" s="10">
        <f t="shared" si="21"/>
        <v>0</v>
      </c>
      <c r="O514" s="20">
        <f t="shared" si="22"/>
        <v>-2</v>
      </c>
    </row>
    <row r="515" spans="1:15">
      <c r="A515" s="19" t="str">
        <f t="shared" si="23"/>
        <v>MAGASIN252MTS61016387</v>
      </c>
      <c r="B515" s="9" t="s">
        <v>3900</v>
      </c>
      <c r="C515" s="9" t="s">
        <v>708</v>
      </c>
      <c r="D515" s="9" t="s">
        <v>1753</v>
      </c>
      <c r="E515" s="9" t="s">
        <v>1122</v>
      </c>
      <c r="F515" s="10">
        <v>2</v>
      </c>
      <c r="G515" s="10">
        <v>2</v>
      </c>
      <c r="H515" s="10">
        <v>0</v>
      </c>
      <c r="I515" s="10">
        <v>0</v>
      </c>
      <c r="J515" s="10">
        <f t="shared" ref="J515:J578" si="24">ABS(IF(H515=0,0,I515/H515))</f>
        <v>0</v>
      </c>
      <c r="O515" s="20">
        <f t="shared" ref="O515:O578" si="25">N515-G515</f>
        <v>-2</v>
      </c>
    </row>
    <row r="516" spans="1:15">
      <c r="A516" s="19" t="str">
        <f t="shared" ref="A516:A579" si="26">CONCATENATE(E516,B516)</f>
        <v>MAGASIN252MTS61020933</v>
      </c>
      <c r="B516" s="9" t="s">
        <v>756</v>
      </c>
      <c r="C516" s="9" t="s">
        <v>757</v>
      </c>
      <c r="D516" s="9" t="s">
        <v>1753</v>
      </c>
      <c r="E516" s="9" t="s">
        <v>1122</v>
      </c>
      <c r="F516" s="10">
        <v>2</v>
      </c>
      <c r="G516" s="10">
        <v>2</v>
      </c>
      <c r="H516" s="10">
        <v>0</v>
      </c>
      <c r="I516" s="10">
        <v>0</v>
      </c>
      <c r="J516" s="10">
        <f t="shared" si="24"/>
        <v>0</v>
      </c>
      <c r="O516" s="20">
        <f t="shared" si="25"/>
        <v>-2</v>
      </c>
    </row>
    <row r="517" spans="1:15">
      <c r="A517" s="19" t="str">
        <f t="shared" si="26"/>
        <v>MAGASIN252MTS61302409-01</v>
      </c>
      <c r="B517" s="9" t="s">
        <v>1905</v>
      </c>
      <c r="C517" s="9" t="s">
        <v>1906</v>
      </c>
      <c r="D517" s="9" t="s">
        <v>1753</v>
      </c>
      <c r="E517" s="9" t="s">
        <v>1122</v>
      </c>
      <c r="F517" s="10">
        <v>2</v>
      </c>
      <c r="G517" s="10">
        <v>2</v>
      </c>
      <c r="H517" s="10">
        <v>0</v>
      </c>
      <c r="I517" s="10">
        <v>0</v>
      </c>
      <c r="J517" s="10">
        <f t="shared" si="24"/>
        <v>0</v>
      </c>
      <c r="O517" s="20">
        <f t="shared" si="25"/>
        <v>-2</v>
      </c>
    </row>
    <row r="518" spans="1:15">
      <c r="A518" s="19" t="str">
        <f t="shared" si="26"/>
        <v>MAGASIN252DMMBU28502</v>
      </c>
      <c r="B518" s="9" t="s">
        <v>1321</v>
      </c>
      <c r="C518" s="9" t="s">
        <v>1322</v>
      </c>
      <c r="D518" s="9" t="s">
        <v>1753</v>
      </c>
      <c r="E518" s="9" t="s">
        <v>1122</v>
      </c>
      <c r="F518" s="10">
        <v>1</v>
      </c>
      <c r="G518" s="10">
        <v>2</v>
      </c>
      <c r="H518" s="10">
        <v>1</v>
      </c>
      <c r="I518" s="10">
        <v>42.338889999999999</v>
      </c>
      <c r="J518" s="10">
        <f t="shared" si="24"/>
        <v>42.338889999999999</v>
      </c>
      <c r="O518" s="20">
        <f t="shared" si="25"/>
        <v>-2</v>
      </c>
    </row>
    <row r="519" spans="1:15">
      <c r="A519" s="19" t="str">
        <f t="shared" si="26"/>
        <v>MAGASIN252MTS61302614</v>
      </c>
      <c r="B519" s="9" t="s">
        <v>766</v>
      </c>
      <c r="C519" s="9" t="s">
        <v>767</v>
      </c>
      <c r="D519" s="9" t="s">
        <v>1753</v>
      </c>
      <c r="E519" s="9" t="s">
        <v>1122</v>
      </c>
      <c r="F519" s="10">
        <v>2</v>
      </c>
      <c r="G519" s="10">
        <v>2</v>
      </c>
      <c r="H519" s="10">
        <v>0</v>
      </c>
      <c r="I519" s="10">
        <v>0</v>
      </c>
      <c r="J519" s="10">
        <f t="shared" si="24"/>
        <v>0</v>
      </c>
      <c r="O519" s="20">
        <f t="shared" si="25"/>
        <v>-2</v>
      </c>
    </row>
    <row r="520" spans="1:15">
      <c r="A520" s="19" t="str">
        <f t="shared" si="26"/>
        <v>MAGASIN252MTS61303461</v>
      </c>
      <c r="B520" s="9" t="s">
        <v>4839</v>
      </c>
      <c r="C520" s="9" t="s">
        <v>4840</v>
      </c>
      <c r="D520" s="9" t="s">
        <v>1753</v>
      </c>
      <c r="E520" s="9" t="s">
        <v>1122</v>
      </c>
      <c r="F520" s="10">
        <v>2</v>
      </c>
      <c r="G520" s="10">
        <v>2</v>
      </c>
      <c r="H520" s="10">
        <v>0</v>
      </c>
      <c r="I520" s="10">
        <v>0</v>
      </c>
      <c r="J520" s="10">
        <f t="shared" si="24"/>
        <v>0</v>
      </c>
      <c r="O520" s="20">
        <f t="shared" si="25"/>
        <v>-2</v>
      </c>
    </row>
    <row r="521" spans="1:15">
      <c r="A521" s="19" t="str">
        <f t="shared" si="26"/>
        <v>MAGASIN252MTS61303825</v>
      </c>
      <c r="B521" s="9" t="s">
        <v>774</v>
      </c>
      <c r="C521" s="9" t="s">
        <v>775</v>
      </c>
      <c r="D521" s="9" t="s">
        <v>1753</v>
      </c>
      <c r="E521" s="9" t="s">
        <v>1122</v>
      </c>
      <c r="F521" s="10">
        <v>2</v>
      </c>
      <c r="G521" s="10">
        <v>2</v>
      </c>
      <c r="H521" s="10">
        <v>0</v>
      </c>
      <c r="I521" s="10">
        <v>0</v>
      </c>
      <c r="J521" s="10">
        <f t="shared" si="24"/>
        <v>0</v>
      </c>
      <c r="O521" s="20">
        <f t="shared" si="25"/>
        <v>-2</v>
      </c>
    </row>
    <row r="522" spans="1:15">
      <c r="A522" s="19" t="str">
        <f t="shared" si="26"/>
        <v>MAGASIN252MTS61305113</v>
      </c>
      <c r="B522" s="9" t="s">
        <v>4841</v>
      </c>
      <c r="C522" s="9" t="s">
        <v>1958</v>
      </c>
      <c r="D522" s="9" t="s">
        <v>1753</v>
      </c>
      <c r="E522" s="9" t="s">
        <v>1122</v>
      </c>
      <c r="F522" s="10">
        <v>2</v>
      </c>
      <c r="G522" s="10">
        <v>2</v>
      </c>
      <c r="H522" s="10">
        <v>0</v>
      </c>
      <c r="I522" s="10">
        <v>0</v>
      </c>
      <c r="J522" s="10">
        <f t="shared" si="24"/>
        <v>0</v>
      </c>
      <c r="O522" s="20">
        <f t="shared" si="25"/>
        <v>-2</v>
      </c>
    </row>
    <row r="523" spans="1:15">
      <c r="A523" s="19" t="str">
        <f t="shared" si="26"/>
        <v>MAGASIN252MTS61310767</v>
      </c>
      <c r="B523" s="9" t="s">
        <v>3915</v>
      </c>
      <c r="C523" s="9" t="s">
        <v>3916</v>
      </c>
      <c r="D523" s="9" t="s">
        <v>1753</v>
      </c>
      <c r="E523" s="9" t="s">
        <v>1122</v>
      </c>
      <c r="F523" s="10">
        <v>2</v>
      </c>
      <c r="G523" s="10">
        <v>2</v>
      </c>
      <c r="H523" s="10">
        <v>0</v>
      </c>
      <c r="I523" s="10">
        <v>0</v>
      </c>
      <c r="J523" s="10">
        <f t="shared" si="24"/>
        <v>0</v>
      </c>
      <c r="O523" s="20">
        <f t="shared" si="25"/>
        <v>-2</v>
      </c>
    </row>
    <row r="524" spans="1:15">
      <c r="A524" s="19" t="str">
        <f t="shared" si="26"/>
        <v>MAGASIN252MTS61312612</v>
      </c>
      <c r="B524" s="9" t="s">
        <v>2867</v>
      </c>
      <c r="C524" s="9" t="s">
        <v>681</v>
      </c>
      <c r="D524" s="9" t="s">
        <v>1753</v>
      </c>
      <c r="E524" s="9" t="s">
        <v>1122</v>
      </c>
      <c r="F524" s="10">
        <v>2</v>
      </c>
      <c r="G524" s="10">
        <v>2</v>
      </c>
      <c r="H524" s="10">
        <v>0</v>
      </c>
      <c r="I524" s="10">
        <v>0</v>
      </c>
      <c r="J524" s="10">
        <f t="shared" si="24"/>
        <v>0</v>
      </c>
      <c r="O524" s="20">
        <f t="shared" si="25"/>
        <v>-2</v>
      </c>
    </row>
    <row r="525" spans="1:15">
      <c r="A525" s="19" t="str">
        <f t="shared" si="26"/>
        <v>MAGASIN252MTS61316659</v>
      </c>
      <c r="B525" s="9" t="s">
        <v>2144</v>
      </c>
      <c r="C525" s="9" t="s">
        <v>685</v>
      </c>
      <c r="D525" s="9" t="s">
        <v>1753</v>
      </c>
      <c r="E525" s="9" t="s">
        <v>1122</v>
      </c>
      <c r="F525" s="10">
        <v>2</v>
      </c>
      <c r="G525" s="10">
        <v>2</v>
      </c>
      <c r="H525" s="10">
        <v>0</v>
      </c>
      <c r="I525" s="10">
        <v>0</v>
      </c>
      <c r="J525" s="10">
        <f t="shared" si="24"/>
        <v>0</v>
      </c>
      <c r="O525" s="20">
        <f t="shared" si="25"/>
        <v>-2</v>
      </c>
    </row>
    <row r="526" spans="1:15">
      <c r="A526" s="19" t="str">
        <f t="shared" si="26"/>
        <v>MAGASIN252MTS65100691-01</v>
      </c>
      <c r="B526" s="9" t="s">
        <v>4842</v>
      </c>
      <c r="C526" s="9" t="s">
        <v>622</v>
      </c>
      <c r="D526" s="9" t="s">
        <v>1753</v>
      </c>
      <c r="E526" s="9" t="s">
        <v>1122</v>
      </c>
      <c r="F526" s="10">
        <v>2</v>
      </c>
      <c r="G526" s="10">
        <v>2</v>
      </c>
      <c r="H526" s="10">
        <v>0</v>
      </c>
      <c r="I526" s="10">
        <v>0</v>
      </c>
      <c r="J526" s="10">
        <f t="shared" si="24"/>
        <v>0</v>
      </c>
      <c r="O526" s="20">
        <f t="shared" si="25"/>
        <v>-2</v>
      </c>
    </row>
    <row r="527" spans="1:15">
      <c r="A527" s="19" t="str">
        <f t="shared" si="26"/>
        <v>MAGASIN252MTS65102382</v>
      </c>
      <c r="B527" s="9" t="s">
        <v>4843</v>
      </c>
      <c r="C527" s="9" t="s">
        <v>896</v>
      </c>
      <c r="D527" s="9" t="s">
        <v>1753</v>
      </c>
      <c r="E527" s="9" t="s">
        <v>1122</v>
      </c>
      <c r="F527" s="10">
        <v>2</v>
      </c>
      <c r="G527" s="10">
        <v>2</v>
      </c>
      <c r="H527" s="10">
        <v>0</v>
      </c>
      <c r="I527" s="10">
        <v>0</v>
      </c>
      <c r="J527" s="10">
        <f t="shared" si="24"/>
        <v>0</v>
      </c>
      <c r="O527" s="20">
        <f t="shared" si="25"/>
        <v>-2</v>
      </c>
    </row>
    <row r="528" spans="1:15">
      <c r="A528" s="19" t="str">
        <f t="shared" si="26"/>
        <v>MAGASIN252MTS65102462</v>
      </c>
      <c r="B528" s="9" t="s">
        <v>4844</v>
      </c>
      <c r="C528" s="9" t="s">
        <v>4845</v>
      </c>
      <c r="D528" s="9" t="s">
        <v>1753</v>
      </c>
      <c r="E528" s="9" t="s">
        <v>1122</v>
      </c>
      <c r="F528" s="10">
        <v>2</v>
      </c>
      <c r="G528" s="10">
        <v>2</v>
      </c>
      <c r="H528" s="10">
        <v>0</v>
      </c>
      <c r="I528" s="10">
        <v>0</v>
      </c>
      <c r="J528" s="10">
        <f t="shared" si="24"/>
        <v>0</v>
      </c>
      <c r="O528" s="20">
        <f t="shared" si="25"/>
        <v>-2</v>
      </c>
    </row>
    <row r="529" spans="1:15">
      <c r="A529" s="19" t="str">
        <f t="shared" si="26"/>
        <v>MAGASIN252MTS65103331</v>
      </c>
      <c r="B529" s="9" t="s">
        <v>4846</v>
      </c>
      <c r="C529" s="9" t="s">
        <v>3710</v>
      </c>
      <c r="D529" s="9" t="s">
        <v>1753</v>
      </c>
      <c r="E529" s="9" t="s">
        <v>1122</v>
      </c>
      <c r="F529" s="10">
        <v>2</v>
      </c>
      <c r="G529" s="10">
        <v>2</v>
      </c>
      <c r="H529" s="10">
        <v>0</v>
      </c>
      <c r="I529" s="10">
        <v>0</v>
      </c>
      <c r="J529" s="10">
        <f t="shared" si="24"/>
        <v>0</v>
      </c>
      <c r="O529" s="20">
        <f t="shared" si="25"/>
        <v>-2</v>
      </c>
    </row>
    <row r="530" spans="1:15">
      <c r="A530" s="19" t="str">
        <f t="shared" si="26"/>
        <v>MAGASIN252MTS65103768-01</v>
      </c>
      <c r="B530" s="9" t="s">
        <v>4847</v>
      </c>
      <c r="C530" s="9" t="s">
        <v>4848</v>
      </c>
      <c r="D530" s="9" t="s">
        <v>1753</v>
      </c>
      <c r="E530" s="9" t="s">
        <v>1122</v>
      </c>
      <c r="F530" s="10">
        <v>2</v>
      </c>
      <c r="G530" s="10">
        <v>2</v>
      </c>
      <c r="H530" s="10">
        <v>0</v>
      </c>
      <c r="I530" s="10">
        <v>0</v>
      </c>
      <c r="J530" s="10">
        <f t="shared" si="24"/>
        <v>0</v>
      </c>
      <c r="O530" s="20">
        <f t="shared" si="25"/>
        <v>-2</v>
      </c>
    </row>
    <row r="531" spans="1:15">
      <c r="A531" s="19" t="str">
        <f t="shared" si="26"/>
        <v>MAGASIN252MTS65104318</v>
      </c>
      <c r="B531" s="9" t="s">
        <v>4849</v>
      </c>
      <c r="C531" s="9" t="s">
        <v>4850</v>
      </c>
      <c r="D531" s="9" t="s">
        <v>1753</v>
      </c>
      <c r="E531" s="9" t="s">
        <v>1122</v>
      </c>
      <c r="F531" s="10">
        <v>2</v>
      </c>
      <c r="G531" s="10">
        <v>2</v>
      </c>
      <c r="H531" s="10">
        <v>0</v>
      </c>
      <c r="I531" s="10">
        <v>0</v>
      </c>
      <c r="J531" s="10">
        <f t="shared" si="24"/>
        <v>0</v>
      </c>
      <c r="O531" s="20">
        <f t="shared" si="25"/>
        <v>-2</v>
      </c>
    </row>
    <row r="532" spans="1:15">
      <c r="A532" s="19" t="str">
        <f t="shared" si="26"/>
        <v>MAGASIN252MTS65104323</v>
      </c>
      <c r="B532" s="9" t="s">
        <v>2881</v>
      </c>
      <c r="C532" s="9" t="s">
        <v>2882</v>
      </c>
      <c r="D532" s="9" t="s">
        <v>1753</v>
      </c>
      <c r="E532" s="9" t="s">
        <v>1122</v>
      </c>
      <c r="F532" s="10">
        <v>2</v>
      </c>
      <c r="G532" s="10">
        <v>2</v>
      </c>
      <c r="H532" s="10">
        <v>0</v>
      </c>
      <c r="I532" s="10">
        <v>0</v>
      </c>
      <c r="J532" s="10">
        <f t="shared" si="24"/>
        <v>0</v>
      </c>
      <c r="O532" s="20">
        <f t="shared" si="25"/>
        <v>-2</v>
      </c>
    </row>
    <row r="533" spans="1:15">
      <c r="A533" s="19" t="str">
        <f t="shared" si="26"/>
        <v>MAGASIN252MTS65104333</v>
      </c>
      <c r="B533" s="9" t="s">
        <v>824</v>
      </c>
      <c r="C533" s="9" t="s">
        <v>825</v>
      </c>
      <c r="D533" s="9" t="s">
        <v>1753</v>
      </c>
      <c r="E533" s="9" t="s">
        <v>1122</v>
      </c>
      <c r="F533" s="10">
        <v>2</v>
      </c>
      <c r="G533" s="10">
        <v>2</v>
      </c>
      <c r="H533" s="10">
        <v>0</v>
      </c>
      <c r="I533" s="10">
        <v>0</v>
      </c>
      <c r="J533" s="10">
        <f t="shared" si="24"/>
        <v>0</v>
      </c>
      <c r="O533" s="20">
        <f t="shared" si="25"/>
        <v>-2</v>
      </c>
    </row>
    <row r="534" spans="1:15">
      <c r="A534" s="19" t="str">
        <f t="shared" si="26"/>
        <v>MAGASIN252MTS65105753</v>
      </c>
      <c r="B534" s="9" t="s">
        <v>4851</v>
      </c>
      <c r="C534" s="9" t="s">
        <v>4852</v>
      </c>
      <c r="D534" s="9" t="s">
        <v>1753</v>
      </c>
      <c r="E534" s="9" t="s">
        <v>1122</v>
      </c>
      <c r="F534" s="10">
        <v>2</v>
      </c>
      <c r="G534" s="10">
        <v>2</v>
      </c>
      <c r="H534" s="10">
        <v>0</v>
      </c>
      <c r="I534" s="10">
        <v>0</v>
      </c>
      <c r="J534" s="10">
        <f t="shared" si="24"/>
        <v>0</v>
      </c>
      <c r="O534" s="20">
        <f t="shared" si="25"/>
        <v>-2</v>
      </c>
    </row>
    <row r="535" spans="1:15">
      <c r="A535" s="19" t="str">
        <f t="shared" si="26"/>
        <v>MAGASIN252MTS65105860</v>
      </c>
      <c r="B535" s="9" t="s">
        <v>4853</v>
      </c>
      <c r="C535" s="9" t="s">
        <v>4854</v>
      </c>
      <c r="D535" s="9" t="s">
        <v>1753</v>
      </c>
      <c r="E535" s="9" t="s">
        <v>1122</v>
      </c>
      <c r="F535" s="10">
        <v>2</v>
      </c>
      <c r="G535" s="10">
        <v>2</v>
      </c>
      <c r="H535" s="10">
        <v>0</v>
      </c>
      <c r="I535" s="10">
        <v>0</v>
      </c>
      <c r="J535" s="10">
        <f t="shared" si="24"/>
        <v>0</v>
      </c>
      <c r="O535" s="20">
        <f t="shared" si="25"/>
        <v>-2</v>
      </c>
    </row>
    <row r="536" spans="1:15">
      <c r="A536" s="19" t="str">
        <f t="shared" si="26"/>
        <v>MAGASIN252MTS65105862</v>
      </c>
      <c r="B536" s="9" t="s">
        <v>4855</v>
      </c>
      <c r="C536" s="9" t="s">
        <v>4856</v>
      </c>
      <c r="D536" s="9" t="s">
        <v>1753</v>
      </c>
      <c r="E536" s="9" t="s">
        <v>1122</v>
      </c>
      <c r="F536" s="10">
        <v>2</v>
      </c>
      <c r="G536" s="10">
        <v>2</v>
      </c>
      <c r="H536" s="10">
        <v>0</v>
      </c>
      <c r="I536" s="10">
        <v>0</v>
      </c>
      <c r="J536" s="10">
        <f t="shared" si="24"/>
        <v>0</v>
      </c>
      <c r="O536" s="20">
        <f t="shared" si="25"/>
        <v>-2</v>
      </c>
    </row>
    <row r="537" spans="1:15">
      <c r="A537" s="19" t="str">
        <f t="shared" si="26"/>
        <v>MAGASIN252MTS65106001</v>
      </c>
      <c r="B537" s="9" t="s">
        <v>4857</v>
      </c>
      <c r="C537" s="9" t="s">
        <v>4858</v>
      </c>
      <c r="D537" s="9" t="s">
        <v>1753</v>
      </c>
      <c r="E537" s="9" t="s">
        <v>1122</v>
      </c>
      <c r="F537" s="10">
        <v>2</v>
      </c>
      <c r="G537" s="10">
        <v>2</v>
      </c>
      <c r="H537" s="10">
        <v>0</v>
      </c>
      <c r="I537" s="10">
        <v>0</v>
      </c>
      <c r="J537" s="10">
        <f t="shared" si="24"/>
        <v>0</v>
      </c>
      <c r="O537" s="20">
        <f t="shared" si="25"/>
        <v>-2</v>
      </c>
    </row>
    <row r="538" spans="1:15">
      <c r="A538" s="19" t="str">
        <f t="shared" si="26"/>
        <v>MAGASIN252MTS65106411</v>
      </c>
      <c r="B538" s="9" t="s">
        <v>4859</v>
      </c>
      <c r="C538" s="9" t="s">
        <v>4860</v>
      </c>
      <c r="D538" s="9" t="s">
        <v>1753</v>
      </c>
      <c r="E538" s="9" t="s">
        <v>1122</v>
      </c>
      <c r="F538" s="10">
        <v>2</v>
      </c>
      <c r="G538" s="10">
        <v>2</v>
      </c>
      <c r="H538" s="10">
        <v>0</v>
      </c>
      <c r="I538" s="10">
        <v>0</v>
      </c>
      <c r="J538" s="10">
        <f t="shared" si="24"/>
        <v>0</v>
      </c>
      <c r="O538" s="20">
        <f t="shared" si="25"/>
        <v>-2</v>
      </c>
    </row>
    <row r="539" spans="1:15">
      <c r="A539" s="19" t="str">
        <f t="shared" si="26"/>
        <v>MAGASIN252MTS65107038</v>
      </c>
      <c r="B539" s="9" t="s">
        <v>4861</v>
      </c>
      <c r="C539" s="9" t="s">
        <v>4862</v>
      </c>
      <c r="D539" s="9" t="s">
        <v>1753</v>
      </c>
      <c r="E539" s="9" t="s">
        <v>1122</v>
      </c>
      <c r="F539" s="10">
        <v>2</v>
      </c>
      <c r="G539" s="10">
        <v>2</v>
      </c>
      <c r="H539" s="10">
        <v>0</v>
      </c>
      <c r="I539" s="10">
        <v>0</v>
      </c>
      <c r="J539" s="10">
        <f t="shared" si="24"/>
        <v>0</v>
      </c>
      <c r="O539" s="20">
        <f t="shared" si="25"/>
        <v>-2</v>
      </c>
    </row>
    <row r="540" spans="1:15">
      <c r="A540" s="19" t="str">
        <f t="shared" si="26"/>
        <v>MAGASIN252MTS65107428</v>
      </c>
      <c r="B540" s="9" t="s">
        <v>4863</v>
      </c>
      <c r="C540" s="9" t="s">
        <v>4864</v>
      </c>
      <c r="D540" s="9" t="s">
        <v>1753</v>
      </c>
      <c r="E540" s="9" t="s">
        <v>1122</v>
      </c>
      <c r="F540" s="10">
        <v>2</v>
      </c>
      <c r="G540" s="10">
        <v>2</v>
      </c>
      <c r="H540" s="10">
        <v>0</v>
      </c>
      <c r="I540" s="10">
        <v>0</v>
      </c>
      <c r="J540" s="10">
        <f t="shared" si="24"/>
        <v>0</v>
      </c>
      <c r="O540" s="20">
        <f t="shared" si="25"/>
        <v>-2</v>
      </c>
    </row>
    <row r="541" spans="1:15">
      <c r="A541" s="19" t="str">
        <f t="shared" si="26"/>
        <v>MAGASIN252MTS395097</v>
      </c>
      <c r="B541" s="9" t="s">
        <v>1359</v>
      </c>
      <c r="C541" s="9" t="s">
        <v>1360</v>
      </c>
      <c r="D541" s="9" t="s">
        <v>1753</v>
      </c>
      <c r="E541" s="9" t="s">
        <v>1122</v>
      </c>
      <c r="F541" s="10">
        <v>1</v>
      </c>
      <c r="G541" s="10">
        <v>2</v>
      </c>
      <c r="H541" s="10">
        <v>1</v>
      </c>
      <c r="I541" s="10">
        <v>58.06306</v>
      </c>
      <c r="J541" s="10">
        <f t="shared" si="24"/>
        <v>58.06306</v>
      </c>
      <c r="O541" s="20">
        <f t="shared" si="25"/>
        <v>-2</v>
      </c>
    </row>
    <row r="542" spans="1:15">
      <c r="A542" s="19" t="str">
        <f t="shared" si="26"/>
        <v>MAGASIN252MTS60001584</v>
      </c>
      <c r="B542" s="9" t="s">
        <v>1376</v>
      </c>
      <c r="C542" s="9" t="s">
        <v>1377</v>
      </c>
      <c r="D542" s="9" t="s">
        <v>1753</v>
      </c>
      <c r="E542" s="9" t="s">
        <v>1122</v>
      </c>
      <c r="F542" s="10">
        <v>3</v>
      </c>
      <c r="G542" s="10">
        <v>2</v>
      </c>
      <c r="H542" s="10">
        <v>-1</v>
      </c>
      <c r="I542" s="10">
        <v>-99.595519999999993</v>
      </c>
      <c r="J542" s="10">
        <f t="shared" si="24"/>
        <v>99.595519999999993</v>
      </c>
      <c r="O542" s="20">
        <f t="shared" si="25"/>
        <v>-2</v>
      </c>
    </row>
    <row r="543" spans="1:15">
      <c r="A543" s="19" t="str">
        <f t="shared" si="26"/>
        <v>MAGASIN252MTS65112735</v>
      </c>
      <c r="B543" s="9" t="s">
        <v>4865</v>
      </c>
      <c r="C543" s="9" t="s">
        <v>4866</v>
      </c>
      <c r="D543" s="9" t="s">
        <v>1753</v>
      </c>
      <c r="E543" s="9" t="s">
        <v>1122</v>
      </c>
      <c r="F543" s="10">
        <v>2</v>
      </c>
      <c r="G543" s="10">
        <v>2</v>
      </c>
      <c r="H543" s="10">
        <v>0</v>
      </c>
      <c r="I543" s="10">
        <v>0</v>
      </c>
      <c r="J543" s="10">
        <f t="shared" si="24"/>
        <v>0</v>
      </c>
      <c r="O543" s="20">
        <f t="shared" si="25"/>
        <v>-2</v>
      </c>
    </row>
    <row r="544" spans="1:15">
      <c r="A544" s="19" t="str">
        <f t="shared" si="26"/>
        <v>MAGASIN252MTS60084009</v>
      </c>
      <c r="B544" s="9" t="s">
        <v>1389</v>
      </c>
      <c r="C544" s="9" t="s">
        <v>757</v>
      </c>
      <c r="D544" s="9" t="s">
        <v>1753</v>
      </c>
      <c r="E544" s="9" t="s">
        <v>1122</v>
      </c>
      <c r="F544" s="10">
        <v>3</v>
      </c>
      <c r="G544" s="10">
        <v>2</v>
      </c>
      <c r="H544" s="10">
        <v>-1</v>
      </c>
      <c r="I544" s="10">
        <v>-12.25638</v>
      </c>
      <c r="J544" s="10">
        <f t="shared" si="24"/>
        <v>12.25638</v>
      </c>
      <c r="O544" s="20">
        <f t="shared" si="25"/>
        <v>-2</v>
      </c>
    </row>
    <row r="545" spans="1:15">
      <c r="A545" s="19" t="str">
        <f t="shared" si="26"/>
        <v>MAGASIN252MTS65113929</v>
      </c>
      <c r="B545" s="9" t="s">
        <v>4867</v>
      </c>
      <c r="C545" s="9" t="s">
        <v>4868</v>
      </c>
      <c r="D545" s="9" t="s">
        <v>1753</v>
      </c>
      <c r="E545" s="9" t="s">
        <v>1122</v>
      </c>
      <c r="F545" s="10">
        <v>2</v>
      </c>
      <c r="G545" s="10">
        <v>2</v>
      </c>
      <c r="H545" s="10">
        <v>0</v>
      </c>
      <c r="I545" s="10">
        <v>0</v>
      </c>
      <c r="J545" s="10">
        <f t="shared" si="24"/>
        <v>0</v>
      </c>
      <c r="O545" s="20">
        <f t="shared" si="25"/>
        <v>-2</v>
      </c>
    </row>
    <row r="546" spans="1:15">
      <c r="A546" s="19" t="str">
        <f t="shared" si="26"/>
        <v>MAGASIN252MTS65115792</v>
      </c>
      <c r="B546" s="9" t="s">
        <v>4869</v>
      </c>
      <c r="C546" s="9" t="s">
        <v>2893</v>
      </c>
      <c r="D546" s="9" t="s">
        <v>1753</v>
      </c>
      <c r="E546" s="9" t="s">
        <v>1122</v>
      </c>
      <c r="F546" s="10">
        <v>2</v>
      </c>
      <c r="G546" s="10">
        <v>2</v>
      </c>
      <c r="H546" s="10">
        <v>0</v>
      </c>
      <c r="I546" s="10">
        <v>0</v>
      </c>
      <c r="J546" s="10">
        <f t="shared" si="24"/>
        <v>0</v>
      </c>
      <c r="O546" s="20">
        <f t="shared" si="25"/>
        <v>-2</v>
      </c>
    </row>
    <row r="547" spans="1:15">
      <c r="A547" s="19" t="str">
        <f t="shared" si="26"/>
        <v>MAGASIN252MTS65115913</v>
      </c>
      <c r="B547" s="9" t="s">
        <v>4870</v>
      </c>
      <c r="C547" s="9" t="s">
        <v>4866</v>
      </c>
      <c r="D547" s="9" t="s">
        <v>1753</v>
      </c>
      <c r="E547" s="9" t="s">
        <v>1122</v>
      </c>
      <c r="F547" s="10">
        <v>2</v>
      </c>
      <c r="G547" s="10">
        <v>2</v>
      </c>
      <c r="H547" s="10">
        <v>0</v>
      </c>
      <c r="I547" s="10">
        <v>0</v>
      </c>
      <c r="J547" s="10">
        <f t="shared" si="24"/>
        <v>0</v>
      </c>
      <c r="O547" s="20">
        <f t="shared" si="25"/>
        <v>-2</v>
      </c>
    </row>
    <row r="548" spans="1:15">
      <c r="A548" s="19" t="str">
        <f t="shared" si="26"/>
        <v>MAGASIN252MTS65116512</v>
      </c>
      <c r="B548" s="9" t="s">
        <v>4871</v>
      </c>
      <c r="C548" s="9" t="s">
        <v>4872</v>
      </c>
      <c r="D548" s="9" t="s">
        <v>1753</v>
      </c>
      <c r="E548" s="9" t="s">
        <v>1122</v>
      </c>
      <c r="F548" s="10">
        <v>2</v>
      </c>
      <c r="G548" s="10">
        <v>2</v>
      </c>
      <c r="H548" s="10">
        <v>0</v>
      </c>
      <c r="I548" s="10">
        <v>0</v>
      </c>
      <c r="J548" s="10">
        <f t="shared" si="24"/>
        <v>0</v>
      </c>
      <c r="O548" s="20">
        <f t="shared" si="25"/>
        <v>-2</v>
      </c>
    </row>
    <row r="549" spans="1:15">
      <c r="A549" s="19" t="str">
        <f t="shared" si="26"/>
        <v>MAGASIN252MTS65116833</v>
      </c>
      <c r="B549" s="9" t="s">
        <v>4873</v>
      </c>
      <c r="C549" s="9" t="s">
        <v>4874</v>
      </c>
      <c r="D549" s="9" t="s">
        <v>1753</v>
      </c>
      <c r="E549" s="9" t="s">
        <v>1122</v>
      </c>
      <c r="F549" s="10">
        <v>2</v>
      </c>
      <c r="G549" s="10">
        <v>2</v>
      </c>
      <c r="H549" s="10">
        <v>0</v>
      </c>
      <c r="I549" s="10">
        <v>0</v>
      </c>
      <c r="J549" s="10">
        <f t="shared" si="24"/>
        <v>0</v>
      </c>
      <c r="O549" s="20">
        <f t="shared" si="25"/>
        <v>-2</v>
      </c>
    </row>
    <row r="550" spans="1:15">
      <c r="A550" s="19" t="str">
        <f t="shared" si="26"/>
        <v>MAGASIN252MTS65117054</v>
      </c>
      <c r="B550" s="9" t="s">
        <v>2156</v>
      </c>
      <c r="C550" s="9" t="s">
        <v>2157</v>
      </c>
      <c r="D550" s="9" t="s">
        <v>1753</v>
      </c>
      <c r="E550" s="9" t="s">
        <v>1122</v>
      </c>
      <c r="F550" s="10">
        <v>2</v>
      </c>
      <c r="G550" s="10">
        <v>2</v>
      </c>
      <c r="H550" s="10">
        <v>0</v>
      </c>
      <c r="I550" s="10">
        <v>0</v>
      </c>
      <c r="J550" s="10">
        <f t="shared" si="24"/>
        <v>0</v>
      </c>
      <c r="O550" s="20">
        <f t="shared" si="25"/>
        <v>-2</v>
      </c>
    </row>
    <row r="551" spans="1:15">
      <c r="A551" s="19" t="str">
        <f t="shared" si="26"/>
        <v>MAGASIN252MTS65117391</v>
      </c>
      <c r="B551" s="9" t="s">
        <v>4875</v>
      </c>
      <c r="C551" s="9" t="s">
        <v>1891</v>
      </c>
      <c r="D551" s="9" t="s">
        <v>1753</v>
      </c>
      <c r="E551" s="9" t="s">
        <v>1122</v>
      </c>
      <c r="F551" s="10">
        <v>2</v>
      </c>
      <c r="G551" s="10">
        <v>2</v>
      </c>
      <c r="H551" s="10">
        <v>0</v>
      </c>
      <c r="I551" s="10">
        <v>0</v>
      </c>
      <c r="J551" s="10">
        <f t="shared" si="24"/>
        <v>0</v>
      </c>
      <c r="O551" s="20">
        <f t="shared" si="25"/>
        <v>-2</v>
      </c>
    </row>
    <row r="552" spans="1:15">
      <c r="A552" s="19" t="str">
        <f t="shared" si="26"/>
        <v>MAGASIN252MTS65120952</v>
      </c>
      <c r="B552" s="9" t="s">
        <v>2158</v>
      </c>
      <c r="C552" s="9" t="s">
        <v>2159</v>
      </c>
      <c r="D552" s="9" t="s">
        <v>1753</v>
      </c>
      <c r="E552" s="9" t="s">
        <v>1122</v>
      </c>
      <c r="F552" s="10">
        <v>2</v>
      </c>
      <c r="G552" s="10">
        <v>2</v>
      </c>
      <c r="H552" s="10">
        <v>0</v>
      </c>
      <c r="I552" s="10">
        <v>0</v>
      </c>
      <c r="J552" s="10">
        <f t="shared" si="24"/>
        <v>0</v>
      </c>
      <c r="O552" s="20">
        <f t="shared" si="25"/>
        <v>-2</v>
      </c>
    </row>
    <row r="553" spans="1:15">
      <c r="A553" s="19" t="str">
        <f t="shared" si="26"/>
        <v>MAGASIN252MTS61014228</v>
      </c>
      <c r="B553" s="9" t="s">
        <v>747</v>
      </c>
      <c r="C553" s="9" t="s">
        <v>748</v>
      </c>
      <c r="D553" s="9" t="s">
        <v>1753</v>
      </c>
      <c r="E553" s="9" t="s">
        <v>1122</v>
      </c>
      <c r="F553" s="10">
        <v>1</v>
      </c>
      <c r="G553" s="10">
        <v>2</v>
      </c>
      <c r="H553" s="10">
        <v>1</v>
      </c>
      <c r="I553" s="10">
        <v>20.21923</v>
      </c>
      <c r="J553" s="10">
        <f t="shared" si="24"/>
        <v>20.21923</v>
      </c>
      <c r="O553" s="20">
        <f t="shared" si="25"/>
        <v>-2</v>
      </c>
    </row>
    <row r="554" spans="1:15">
      <c r="A554" s="19" t="str">
        <f t="shared" si="26"/>
        <v>MAGASIN252MTS65155355</v>
      </c>
      <c r="B554" s="9" t="s">
        <v>4876</v>
      </c>
      <c r="C554" s="9" t="s">
        <v>4877</v>
      </c>
      <c r="D554" s="9" t="s">
        <v>1753</v>
      </c>
      <c r="E554" s="9" t="s">
        <v>1122</v>
      </c>
      <c r="F554" s="10">
        <v>2</v>
      </c>
      <c r="G554" s="10">
        <v>2</v>
      </c>
      <c r="H554" s="10">
        <v>0</v>
      </c>
      <c r="I554" s="10">
        <v>0</v>
      </c>
      <c r="J554" s="10">
        <f t="shared" si="24"/>
        <v>0</v>
      </c>
      <c r="O554" s="20">
        <f t="shared" si="25"/>
        <v>-2</v>
      </c>
    </row>
    <row r="555" spans="1:15">
      <c r="A555" s="19" t="str">
        <f t="shared" si="26"/>
        <v>MAGASIN252MTS61020925</v>
      </c>
      <c r="B555" s="9" t="s">
        <v>1416</v>
      </c>
      <c r="C555" s="9" t="s">
        <v>622</v>
      </c>
      <c r="D555" s="9" t="s">
        <v>1753</v>
      </c>
      <c r="E555" s="9" t="s">
        <v>1122</v>
      </c>
      <c r="F555" s="10">
        <v>1</v>
      </c>
      <c r="G555" s="10">
        <v>2</v>
      </c>
      <c r="H555" s="10">
        <v>1</v>
      </c>
      <c r="I555" s="10">
        <v>83.681240000000003</v>
      </c>
      <c r="J555" s="10">
        <f t="shared" si="24"/>
        <v>83.681240000000003</v>
      </c>
      <c r="O555" s="20">
        <f t="shared" si="25"/>
        <v>-2</v>
      </c>
    </row>
    <row r="556" spans="1:15">
      <c r="A556" s="19" t="str">
        <f t="shared" si="26"/>
        <v>MAGASIN252MTS61302483-01</v>
      </c>
      <c r="B556" s="9" t="s">
        <v>1419</v>
      </c>
      <c r="C556" s="9" t="s">
        <v>1420</v>
      </c>
      <c r="D556" s="9" t="s">
        <v>1753</v>
      </c>
      <c r="E556" s="9" t="s">
        <v>1122</v>
      </c>
      <c r="F556" s="10">
        <v>1</v>
      </c>
      <c r="G556" s="10">
        <v>2</v>
      </c>
      <c r="H556" s="10">
        <v>1</v>
      </c>
      <c r="I556" s="10">
        <v>24.62876</v>
      </c>
      <c r="J556" s="10">
        <f t="shared" si="24"/>
        <v>24.62876</v>
      </c>
      <c r="O556" s="20">
        <f t="shared" si="25"/>
        <v>-2</v>
      </c>
    </row>
    <row r="557" spans="1:15">
      <c r="A557" s="19" t="str">
        <f t="shared" si="26"/>
        <v>MAGASIN252MTS999242</v>
      </c>
      <c r="B557" s="9" t="s">
        <v>4878</v>
      </c>
      <c r="C557" s="9" t="s">
        <v>4879</v>
      </c>
      <c r="D557" s="9" t="s">
        <v>1753</v>
      </c>
      <c r="E557" s="9" t="s">
        <v>1122</v>
      </c>
      <c r="F557" s="10">
        <v>2</v>
      </c>
      <c r="G557" s="10">
        <v>2</v>
      </c>
      <c r="H557" s="10">
        <v>0</v>
      </c>
      <c r="I557" s="10">
        <v>0</v>
      </c>
      <c r="J557" s="10">
        <f t="shared" si="24"/>
        <v>0</v>
      </c>
      <c r="O557" s="20">
        <f t="shared" si="25"/>
        <v>-2</v>
      </c>
    </row>
    <row r="558" spans="1:15">
      <c r="A558" s="19" t="str">
        <f t="shared" si="26"/>
        <v>MAGASIN252MTS61302533</v>
      </c>
      <c r="B558" s="9" t="s">
        <v>1423</v>
      </c>
      <c r="C558" s="9" t="s">
        <v>1424</v>
      </c>
      <c r="D558" s="9" t="s">
        <v>1753</v>
      </c>
      <c r="E558" s="9" t="s">
        <v>1122</v>
      </c>
      <c r="F558" s="10">
        <v>1</v>
      </c>
      <c r="G558" s="10">
        <v>2</v>
      </c>
      <c r="H558" s="10">
        <v>1</v>
      </c>
      <c r="I558" s="10">
        <v>10.380089999999999</v>
      </c>
      <c r="J558" s="10">
        <f t="shared" si="24"/>
        <v>10.380089999999999</v>
      </c>
      <c r="O558" s="20">
        <f t="shared" si="25"/>
        <v>-2</v>
      </c>
    </row>
    <row r="559" spans="1:15">
      <c r="A559" s="19" t="str">
        <f t="shared" si="26"/>
        <v>MAGASIN252REXSCHA9F75220</v>
      </c>
      <c r="B559" s="9" t="s">
        <v>4880</v>
      </c>
      <c r="C559" s="9" t="s">
        <v>4881</v>
      </c>
      <c r="D559" s="9" t="s">
        <v>1753</v>
      </c>
      <c r="E559" s="9" t="s">
        <v>1122</v>
      </c>
      <c r="F559" s="10">
        <v>2</v>
      </c>
      <c r="G559" s="10">
        <v>2</v>
      </c>
      <c r="H559" s="10">
        <v>0</v>
      </c>
      <c r="I559" s="10">
        <v>0</v>
      </c>
      <c r="J559" s="10">
        <f t="shared" si="24"/>
        <v>0</v>
      </c>
      <c r="O559" s="20">
        <f t="shared" si="25"/>
        <v>-2</v>
      </c>
    </row>
    <row r="560" spans="1:15">
      <c r="A560" s="19" t="str">
        <f t="shared" si="26"/>
        <v>MAGASIN252RGS301032</v>
      </c>
      <c r="B560" s="9" t="s">
        <v>4882</v>
      </c>
      <c r="C560" s="9" t="s">
        <v>4883</v>
      </c>
      <c r="D560" s="9" t="s">
        <v>1753</v>
      </c>
      <c r="E560" s="9" t="s">
        <v>1122</v>
      </c>
      <c r="F560" s="10">
        <v>2</v>
      </c>
      <c r="G560" s="10">
        <v>2</v>
      </c>
      <c r="H560" s="10">
        <v>0</v>
      </c>
      <c r="I560" s="10">
        <v>0</v>
      </c>
      <c r="J560" s="10">
        <f t="shared" si="24"/>
        <v>0</v>
      </c>
      <c r="O560" s="20">
        <f t="shared" si="25"/>
        <v>-2</v>
      </c>
    </row>
    <row r="561" spans="1:15">
      <c r="A561" s="19" t="str">
        <f t="shared" si="26"/>
        <v>MAGASIN252RGS301478</v>
      </c>
      <c r="B561" s="9" t="s">
        <v>4884</v>
      </c>
      <c r="C561" s="9" t="s">
        <v>4885</v>
      </c>
      <c r="D561" s="9" t="s">
        <v>1753</v>
      </c>
      <c r="E561" s="9" t="s">
        <v>1122</v>
      </c>
      <c r="F561" s="10">
        <v>2</v>
      </c>
      <c r="G561" s="10">
        <v>2</v>
      </c>
      <c r="H561" s="10">
        <v>0</v>
      </c>
      <c r="I561" s="10">
        <v>0</v>
      </c>
      <c r="J561" s="10">
        <f t="shared" si="24"/>
        <v>0</v>
      </c>
      <c r="O561" s="20">
        <f t="shared" si="25"/>
        <v>-2</v>
      </c>
    </row>
    <row r="562" spans="1:15">
      <c r="A562" s="19" t="str">
        <f t="shared" si="26"/>
        <v>MAGASIN252RGS802012</v>
      </c>
      <c r="B562" s="9" t="s">
        <v>4886</v>
      </c>
      <c r="C562" s="9" t="s">
        <v>4887</v>
      </c>
      <c r="D562" s="9" t="s">
        <v>1753</v>
      </c>
      <c r="E562" s="9" t="s">
        <v>1122</v>
      </c>
      <c r="F562" s="10">
        <v>2</v>
      </c>
      <c r="G562" s="10">
        <v>2</v>
      </c>
      <c r="H562" s="10">
        <v>0</v>
      </c>
      <c r="I562" s="10">
        <v>0</v>
      </c>
      <c r="J562" s="10">
        <f t="shared" si="24"/>
        <v>0</v>
      </c>
      <c r="O562" s="20">
        <f t="shared" si="25"/>
        <v>-2</v>
      </c>
    </row>
    <row r="563" spans="1:15">
      <c r="A563" s="19" t="str">
        <f t="shared" si="26"/>
        <v>MAGASIN252MTS65110904-01</v>
      </c>
      <c r="B563" s="9" t="s">
        <v>1457</v>
      </c>
      <c r="C563" s="9" t="s">
        <v>1458</v>
      </c>
      <c r="D563" s="9" t="s">
        <v>1753</v>
      </c>
      <c r="E563" s="9" t="s">
        <v>1122</v>
      </c>
      <c r="F563" s="10">
        <v>1</v>
      </c>
      <c r="G563" s="10">
        <v>2</v>
      </c>
      <c r="H563" s="10">
        <v>1</v>
      </c>
      <c r="I563" s="10">
        <v>62.811900000000001</v>
      </c>
      <c r="J563" s="10">
        <f t="shared" si="24"/>
        <v>62.811900000000001</v>
      </c>
      <c r="O563" s="20">
        <f t="shared" si="25"/>
        <v>-2</v>
      </c>
    </row>
    <row r="564" spans="1:15">
      <c r="A564" s="19" t="str">
        <f t="shared" si="26"/>
        <v>MAGASIN252MTS65112035-02</v>
      </c>
      <c r="B564" s="9" t="s">
        <v>1460</v>
      </c>
      <c r="C564" s="9" t="s">
        <v>1461</v>
      </c>
      <c r="D564" s="9" t="s">
        <v>1753</v>
      </c>
      <c r="E564" s="9" t="s">
        <v>1122</v>
      </c>
      <c r="F564" s="10">
        <v>3</v>
      </c>
      <c r="G564" s="10">
        <v>2</v>
      </c>
      <c r="H564" s="10">
        <v>-1</v>
      </c>
      <c r="I564" s="10">
        <v>-60.308280000000003</v>
      </c>
      <c r="J564" s="10">
        <f t="shared" si="24"/>
        <v>60.308280000000003</v>
      </c>
      <c r="O564" s="20">
        <f t="shared" si="25"/>
        <v>-2</v>
      </c>
    </row>
    <row r="565" spans="1:15">
      <c r="A565" s="19" t="str">
        <f t="shared" si="26"/>
        <v>MAGASIN252SDU0010039075</v>
      </c>
      <c r="B565" s="9" t="s">
        <v>1912</v>
      </c>
      <c r="C565" s="9" t="s">
        <v>1913</v>
      </c>
      <c r="D565" s="9" t="s">
        <v>1753</v>
      </c>
      <c r="E565" s="9" t="s">
        <v>1122</v>
      </c>
      <c r="F565" s="10">
        <v>2</v>
      </c>
      <c r="G565" s="10">
        <v>2</v>
      </c>
      <c r="H565" s="10">
        <v>0</v>
      </c>
      <c r="I565" s="10">
        <v>0</v>
      </c>
      <c r="J565" s="10">
        <f t="shared" si="24"/>
        <v>0</v>
      </c>
      <c r="O565" s="20">
        <f t="shared" si="25"/>
        <v>-2</v>
      </c>
    </row>
    <row r="566" spans="1:15">
      <c r="A566" s="19" t="str">
        <f t="shared" si="26"/>
        <v>MAGASIN252SDU0020019121</v>
      </c>
      <c r="B566" s="9" t="s">
        <v>4888</v>
      </c>
      <c r="C566" s="9" t="s">
        <v>4889</v>
      </c>
      <c r="D566" s="9" t="s">
        <v>1753</v>
      </c>
      <c r="E566" s="9" t="s">
        <v>1122</v>
      </c>
      <c r="F566" s="10">
        <v>2</v>
      </c>
      <c r="G566" s="10">
        <v>2</v>
      </c>
      <c r="H566" s="10">
        <v>0</v>
      </c>
      <c r="I566" s="10">
        <v>0</v>
      </c>
      <c r="J566" s="10">
        <f t="shared" si="24"/>
        <v>0</v>
      </c>
      <c r="O566" s="20">
        <f t="shared" si="25"/>
        <v>-2</v>
      </c>
    </row>
    <row r="567" spans="1:15">
      <c r="A567" s="19" t="str">
        <f t="shared" si="26"/>
        <v>MAGASIN252SDU0020047020</v>
      </c>
      <c r="B567" s="9" t="s">
        <v>4890</v>
      </c>
      <c r="C567" s="9" t="s">
        <v>2201</v>
      </c>
      <c r="D567" s="9" t="s">
        <v>1753</v>
      </c>
      <c r="E567" s="9" t="s">
        <v>1122</v>
      </c>
      <c r="F567" s="10">
        <v>2</v>
      </c>
      <c r="G567" s="10">
        <v>2</v>
      </c>
      <c r="H567" s="10">
        <v>0</v>
      </c>
      <c r="I567" s="10">
        <v>0</v>
      </c>
      <c r="J567" s="10">
        <f t="shared" si="24"/>
        <v>0</v>
      </c>
      <c r="O567" s="20">
        <f t="shared" si="25"/>
        <v>-2</v>
      </c>
    </row>
    <row r="568" spans="1:15">
      <c r="A568" s="19" t="str">
        <f t="shared" si="26"/>
        <v>MAGASIN252SDU0020048258</v>
      </c>
      <c r="B568" s="9" t="s">
        <v>4891</v>
      </c>
      <c r="C568" s="9" t="s">
        <v>4892</v>
      </c>
      <c r="D568" s="9" t="s">
        <v>1753</v>
      </c>
      <c r="E568" s="9" t="s">
        <v>1122</v>
      </c>
      <c r="F568" s="10">
        <v>2</v>
      </c>
      <c r="G568" s="10">
        <v>2</v>
      </c>
      <c r="H568" s="10">
        <v>0</v>
      </c>
      <c r="I568" s="10">
        <v>0</v>
      </c>
      <c r="J568" s="10">
        <f t="shared" si="24"/>
        <v>0</v>
      </c>
      <c r="O568" s="20">
        <f t="shared" si="25"/>
        <v>-2</v>
      </c>
    </row>
    <row r="569" spans="1:15">
      <c r="A569" s="19" t="str">
        <f t="shared" si="26"/>
        <v>MAGASIN252SDU0020105937</v>
      </c>
      <c r="B569" s="9" t="s">
        <v>4893</v>
      </c>
      <c r="C569" s="9" t="s">
        <v>4894</v>
      </c>
      <c r="D569" s="9" t="s">
        <v>1753</v>
      </c>
      <c r="E569" s="9" t="s">
        <v>1122</v>
      </c>
      <c r="F569" s="10">
        <v>2</v>
      </c>
      <c r="G569" s="10">
        <v>2</v>
      </c>
      <c r="H569" s="10">
        <v>0</v>
      </c>
      <c r="I569" s="10">
        <v>0</v>
      </c>
      <c r="J569" s="10">
        <f t="shared" si="24"/>
        <v>0</v>
      </c>
      <c r="O569" s="20">
        <f t="shared" si="25"/>
        <v>-2</v>
      </c>
    </row>
    <row r="570" spans="1:15">
      <c r="A570" s="19" t="str">
        <f t="shared" si="26"/>
        <v>MAGASIN252SDU0020111412</v>
      </c>
      <c r="B570" s="9" t="s">
        <v>4895</v>
      </c>
      <c r="C570" s="9" t="s">
        <v>1659</v>
      </c>
      <c r="D570" s="9" t="s">
        <v>1753</v>
      </c>
      <c r="E570" s="9" t="s">
        <v>1122</v>
      </c>
      <c r="F570" s="10">
        <v>2</v>
      </c>
      <c r="G570" s="10">
        <v>2</v>
      </c>
      <c r="H570" s="10">
        <v>0</v>
      </c>
      <c r="I570" s="10">
        <v>0</v>
      </c>
      <c r="J570" s="10">
        <f t="shared" si="24"/>
        <v>0</v>
      </c>
      <c r="O570" s="20">
        <f t="shared" si="25"/>
        <v>-2</v>
      </c>
    </row>
    <row r="571" spans="1:15">
      <c r="A571" s="19" t="str">
        <f t="shared" si="26"/>
        <v>MAGASIN252SDU0020129402</v>
      </c>
      <c r="B571" s="9" t="s">
        <v>4896</v>
      </c>
      <c r="C571" s="9" t="s">
        <v>4897</v>
      </c>
      <c r="D571" s="9" t="s">
        <v>1753</v>
      </c>
      <c r="E571" s="9" t="s">
        <v>1122</v>
      </c>
      <c r="F571" s="10">
        <v>2</v>
      </c>
      <c r="G571" s="10">
        <v>2</v>
      </c>
      <c r="H571" s="10">
        <v>0</v>
      </c>
      <c r="I571" s="10">
        <v>0</v>
      </c>
      <c r="J571" s="10">
        <f t="shared" si="24"/>
        <v>0</v>
      </c>
      <c r="O571" s="20">
        <f t="shared" si="25"/>
        <v>-2</v>
      </c>
    </row>
    <row r="572" spans="1:15" s="21" customFormat="1">
      <c r="A572" s="19" t="str">
        <f t="shared" si="26"/>
        <v>MAGASIN252SDU0020205949</v>
      </c>
      <c r="B572" s="9" t="s">
        <v>4898</v>
      </c>
      <c r="C572" s="9" t="s">
        <v>4899</v>
      </c>
      <c r="D572" s="9" t="s">
        <v>1753</v>
      </c>
      <c r="E572" s="9" t="s">
        <v>1122</v>
      </c>
      <c r="F572" s="10">
        <v>2</v>
      </c>
      <c r="G572" s="10">
        <v>2</v>
      </c>
      <c r="H572" s="10">
        <v>0</v>
      </c>
      <c r="I572" s="10">
        <v>0</v>
      </c>
      <c r="J572" s="10">
        <f t="shared" si="24"/>
        <v>0</v>
      </c>
      <c r="K572" s="11"/>
      <c r="L572" s="9"/>
      <c r="M572" s="10"/>
      <c r="N572" s="19"/>
      <c r="O572" s="20">
        <f t="shared" si="25"/>
        <v>-2</v>
      </c>
    </row>
    <row r="573" spans="1:15">
      <c r="A573" s="19" t="str">
        <f t="shared" si="26"/>
        <v>MAGASIN252SDU0020255378</v>
      </c>
      <c r="B573" s="9" t="s">
        <v>4900</v>
      </c>
      <c r="C573" s="9" t="s">
        <v>571</v>
      </c>
      <c r="D573" s="9" t="s">
        <v>1753</v>
      </c>
      <c r="E573" s="9" t="s">
        <v>1122</v>
      </c>
      <c r="F573" s="10">
        <v>2</v>
      </c>
      <c r="G573" s="10">
        <v>2</v>
      </c>
      <c r="H573" s="10">
        <v>0</v>
      </c>
      <c r="I573" s="10">
        <v>0</v>
      </c>
      <c r="J573" s="10">
        <f t="shared" si="24"/>
        <v>0</v>
      </c>
      <c r="O573" s="20">
        <f t="shared" si="25"/>
        <v>-2</v>
      </c>
    </row>
    <row r="574" spans="1:15">
      <c r="A574" s="19" t="str">
        <f t="shared" si="26"/>
        <v>MAGASIN252SDU0020275016</v>
      </c>
      <c r="B574" s="9" t="s">
        <v>4901</v>
      </c>
      <c r="C574" s="9" t="s">
        <v>4902</v>
      </c>
      <c r="D574" s="9" t="s">
        <v>1753</v>
      </c>
      <c r="E574" s="9" t="s">
        <v>1122</v>
      </c>
      <c r="F574" s="10">
        <v>2</v>
      </c>
      <c r="G574" s="10">
        <v>2</v>
      </c>
      <c r="H574" s="10">
        <v>0</v>
      </c>
      <c r="I574" s="10">
        <v>0</v>
      </c>
      <c r="J574" s="10">
        <f t="shared" si="24"/>
        <v>0</v>
      </c>
      <c r="O574" s="20">
        <f t="shared" si="25"/>
        <v>-2</v>
      </c>
    </row>
    <row r="575" spans="1:15">
      <c r="A575" s="19" t="str">
        <f t="shared" si="26"/>
        <v>MAGASIN252SDU05114400</v>
      </c>
      <c r="B575" s="9" t="s">
        <v>4903</v>
      </c>
      <c r="C575" s="9" t="s">
        <v>4904</v>
      </c>
      <c r="D575" s="9" t="s">
        <v>1753</v>
      </c>
      <c r="E575" s="9" t="s">
        <v>1122</v>
      </c>
      <c r="F575" s="10">
        <v>2</v>
      </c>
      <c r="G575" s="10">
        <v>2</v>
      </c>
      <c r="H575" s="10">
        <v>0</v>
      </c>
      <c r="I575" s="10">
        <v>0</v>
      </c>
      <c r="J575" s="10">
        <f t="shared" si="24"/>
        <v>0</v>
      </c>
      <c r="O575" s="20">
        <f t="shared" si="25"/>
        <v>-2</v>
      </c>
    </row>
    <row r="576" spans="1:15">
      <c r="A576" s="19" t="str">
        <f t="shared" si="26"/>
        <v>MAGASIN252SDU05121500</v>
      </c>
      <c r="B576" s="9" t="s">
        <v>4905</v>
      </c>
      <c r="C576" s="9" t="s">
        <v>1621</v>
      </c>
      <c r="D576" s="9" t="s">
        <v>1753</v>
      </c>
      <c r="E576" s="9" t="s">
        <v>1122</v>
      </c>
      <c r="F576" s="10">
        <v>2</v>
      </c>
      <c r="G576" s="10">
        <v>2</v>
      </c>
      <c r="H576" s="10">
        <v>0</v>
      </c>
      <c r="I576" s="10">
        <v>0</v>
      </c>
      <c r="J576" s="10">
        <f t="shared" si="24"/>
        <v>0</v>
      </c>
      <c r="O576" s="20">
        <f t="shared" si="25"/>
        <v>-2</v>
      </c>
    </row>
    <row r="577" spans="1:15">
      <c r="A577" s="19" t="str">
        <f t="shared" si="26"/>
        <v>MAGASIN252SDU05121600</v>
      </c>
      <c r="B577" s="9" t="s">
        <v>4906</v>
      </c>
      <c r="C577" s="9" t="s">
        <v>4907</v>
      </c>
      <c r="D577" s="9" t="s">
        <v>1753</v>
      </c>
      <c r="E577" s="9" t="s">
        <v>1122</v>
      </c>
      <c r="F577" s="10">
        <v>2</v>
      </c>
      <c r="G577" s="10">
        <v>2</v>
      </c>
      <c r="H577" s="10">
        <v>0</v>
      </c>
      <c r="I577" s="10">
        <v>0</v>
      </c>
      <c r="J577" s="10">
        <f t="shared" si="24"/>
        <v>0</v>
      </c>
      <c r="O577" s="20">
        <f t="shared" si="25"/>
        <v>-2</v>
      </c>
    </row>
    <row r="578" spans="1:15">
      <c r="A578" s="19" t="str">
        <f t="shared" si="26"/>
        <v>MAGASIN252SDU05121800</v>
      </c>
      <c r="B578" s="9" t="s">
        <v>4908</v>
      </c>
      <c r="C578" s="9" t="s">
        <v>2982</v>
      </c>
      <c r="D578" s="9" t="s">
        <v>1753</v>
      </c>
      <c r="E578" s="9" t="s">
        <v>1122</v>
      </c>
      <c r="F578" s="10">
        <v>2</v>
      </c>
      <c r="G578" s="10">
        <v>2</v>
      </c>
      <c r="H578" s="10">
        <v>0</v>
      </c>
      <c r="I578" s="10">
        <v>0</v>
      </c>
      <c r="J578" s="10">
        <f t="shared" si="24"/>
        <v>0</v>
      </c>
      <c r="O578" s="20">
        <f t="shared" si="25"/>
        <v>-2</v>
      </c>
    </row>
    <row r="579" spans="1:15">
      <c r="A579" s="19" t="str">
        <f t="shared" si="26"/>
        <v>MAGASIN252SDU05148200</v>
      </c>
      <c r="B579" s="9" t="s">
        <v>2970</v>
      </c>
      <c r="C579" s="9" t="s">
        <v>1958</v>
      </c>
      <c r="D579" s="9" t="s">
        <v>1753</v>
      </c>
      <c r="E579" s="9" t="s">
        <v>1122</v>
      </c>
      <c r="F579" s="10">
        <v>2</v>
      </c>
      <c r="G579" s="10">
        <v>2</v>
      </c>
      <c r="H579" s="10">
        <v>0</v>
      </c>
      <c r="I579" s="10">
        <v>0</v>
      </c>
      <c r="J579" s="10">
        <f t="shared" ref="J579:J642" si="27">ABS(IF(H579=0,0,I579/H579))</f>
        <v>0</v>
      </c>
      <c r="O579" s="20">
        <f t="shared" ref="O579:O642" si="28">N579-G579</f>
        <v>-2</v>
      </c>
    </row>
    <row r="580" spans="1:15">
      <c r="A580" s="19" t="str">
        <f t="shared" ref="A580:A643" si="29">CONCATENATE(E580,B580)</f>
        <v>MAGASIN252SDU05148300</v>
      </c>
      <c r="B580" s="9" t="s">
        <v>4909</v>
      </c>
      <c r="C580" s="9" t="s">
        <v>1958</v>
      </c>
      <c r="D580" s="9" t="s">
        <v>1753</v>
      </c>
      <c r="E580" s="9" t="s">
        <v>1122</v>
      </c>
      <c r="F580" s="10">
        <v>2</v>
      </c>
      <c r="G580" s="10">
        <v>2</v>
      </c>
      <c r="H580" s="10">
        <v>0</v>
      </c>
      <c r="I580" s="10">
        <v>0</v>
      </c>
      <c r="J580" s="10">
        <f t="shared" si="27"/>
        <v>0</v>
      </c>
      <c r="O580" s="20">
        <f t="shared" si="28"/>
        <v>-2</v>
      </c>
    </row>
    <row r="581" spans="1:15">
      <c r="A581" s="19" t="str">
        <f t="shared" si="29"/>
        <v>MAGASIN252SDU05151100</v>
      </c>
      <c r="B581" s="9" t="s">
        <v>2175</v>
      </c>
      <c r="C581" s="9" t="s">
        <v>2176</v>
      </c>
      <c r="D581" s="9" t="s">
        <v>1753</v>
      </c>
      <c r="E581" s="9" t="s">
        <v>1122</v>
      </c>
      <c r="F581" s="10">
        <v>2</v>
      </c>
      <c r="G581" s="10">
        <v>2</v>
      </c>
      <c r="H581" s="10">
        <v>0</v>
      </c>
      <c r="I581" s="10">
        <v>0</v>
      </c>
      <c r="J581" s="10">
        <f t="shared" si="27"/>
        <v>0</v>
      </c>
      <c r="O581" s="20">
        <f t="shared" si="28"/>
        <v>-2</v>
      </c>
    </row>
    <row r="582" spans="1:15">
      <c r="A582" s="19" t="str">
        <f t="shared" si="29"/>
        <v>MAGASIN252SDU05159000</v>
      </c>
      <c r="B582" s="9" t="s">
        <v>4910</v>
      </c>
      <c r="C582" s="9" t="s">
        <v>4911</v>
      </c>
      <c r="D582" s="9" t="s">
        <v>1753</v>
      </c>
      <c r="E582" s="9" t="s">
        <v>1122</v>
      </c>
      <c r="F582" s="10">
        <v>2</v>
      </c>
      <c r="G582" s="10">
        <v>2</v>
      </c>
      <c r="H582" s="10">
        <v>0</v>
      </c>
      <c r="I582" s="10">
        <v>0</v>
      </c>
      <c r="J582" s="10">
        <f t="shared" si="27"/>
        <v>0</v>
      </c>
      <c r="O582" s="20">
        <f t="shared" si="28"/>
        <v>-2</v>
      </c>
    </row>
    <row r="583" spans="1:15">
      <c r="A583" s="19" t="str">
        <f t="shared" si="29"/>
        <v>MAGASIN252SDU05167600</v>
      </c>
      <c r="B583" s="9" t="s">
        <v>4912</v>
      </c>
      <c r="C583" s="9" t="s">
        <v>4913</v>
      </c>
      <c r="D583" s="9" t="s">
        <v>1753</v>
      </c>
      <c r="E583" s="9" t="s">
        <v>1122</v>
      </c>
      <c r="F583" s="10">
        <v>2</v>
      </c>
      <c r="G583" s="10">
        <v>2</v>
      </c>
      <c r="H583" s="10">
        <v>0</v>
      </c>
      <c r="I583" s="10">
        <v>0</v>
      </c>
      <c r="J583" s="10">
        <f t="shared" si="27"/>
        <v>0</v>
      </c>
      <c r="O583" s="20">
        <f t="shared" si="28"/>
        <v>-2</v>
      </c>
    </row>
    <row r="584" spans="1:15">
      <c r="A584" s="19" t="str">
        <f t="shared" si="29"/>
        <v>MAGASIN252SDU05174600</v>
      </c>
      <c r="B584" s="9" t="s">
        <v>4914</v>
      </c>
      <c r="C584" s="9" t="s">
        <v>891</v>
      </c>
      <c r="D584" s="9" t="s">
        <v>1753</v>
      </c>
      <c r="E584" s="9" t="s">
        <v>1122</v>
      </c>
      <c r="F584" s="10">
        <v>2</v>
      </c>
      <c r="G584" s="10">
        <v>2</v>
      </c>
      <c r="H584" s="10">
        <v>0</v>
      </c>
      <c r="I584" s="10">
        <v>0</v>
      </c>
      <c r="J584" s="10">
        <f t="shared" si="27"/>
        <v>0</v>
      </c>
      <c r="O584" s="20">
        <f t="shared" si="28"/>
        <v>-2</v>
      </c>
    </row>
    <row r="585" spans="1:15">
      <c r="A585" s="19" t="str">
        <f t="shared" si="29"/>
        <v>MAGASIN252SDU05232700</v>
      </c>
      <c r="B585" s="9" t="s">
        <v>4915</v>
      </c>
      <c r="C585" s="9" t="s">
        <v>4916</v>
      </c>
      <c r="D585" s="9" t="s">
        <v>1753</v>
      </c>
      <c r="E585" s="9" t="s">
        <v>1122</v>
      </c>
      <c r="F585" s="10">
        <v>2</v>
      </c>
      <c r="G585" s="10">
        <v>2</v>
      </c>
      <c r="H585" s="10">
        <v>0</v>
      </c>
      <c r="I585" s="10">
        <v>0</v>
      </c>
      <c r="J585" s="10">
        <f t="shared" si="27"/>
        <v>0</v>
      </c>
      <c r="O585" s="20">
        <f t="shared" si="28"/>
        <v>-2</v>
      </c>
    </row>
    <row r="586" spans="1:15">
      <c r="A586" s="19" t="str">
        <f t="shared" si="29"/>
        <v>MAGASIN252SDU05233200</v>
      </c>
      <c r="B586" s="9" t="s">
        <v>4917</v>
      </c>
      <c r="C586" s="9" t="s">
        <v>4918</v>
      </c>
      <c r="D586" s="9" t="s">
        <v>1753</v>
      </c>
      <c r="E586" s="9" t="s">
        <v>1122</v>
      </c>
      <c r="F586" s="10">
        <v>2</v>
      </c>
      <c r="G586" s="10">
        <v>2</v>
      </c>
      <c r="H586" s="10">
        <v>0</v>
      </c>
      <c r="I586" s="10">
        <v>0</v>
      </c>
      <c r="J586" s="10">
        <f t="shared" si="27"/>
        <v>0</v>
      </c>
      <c r="O586" s="20">
        <f t="shared" si="28"/>
        <v>-2</v>
      </c>
    </row>
    <row r="587" spans="1:15">
      <c r="A587" s="19" t="str">
        <f t="shared" si="29"/>
        <v>MAGASIN252SDU05250100</v>
      </c>
      <c r="B587" s="9" t="s">
        <v>2974</v>
      </c>
      <c r="C587" s="9" t="s">
        <v>2975</v>
      </c>
      <c r="D587" s="9" t="s">
        <v>1753</v>
      </c>
      <c r="E587" s="9" t="s">
        <v>1122</v>
      </c>
      <c r="F587" s="10">
        <v>2</v>
      </c>
      <c r="G587" s="10">
        <v>2</v>
      </c>
      <c r="H587" s="10">
        <v>0</v>
      </c>
      <c r="I587" s="10">
        <v>0</v>
      </c>
      <c r="J587" s="10">
        <f t="shared" si="27"/>
        <v>0</v>
      </c>
      <c r="O587" s="20">
        <f t="shared" si="28"/>
        <v>-2</v>
      </c>
    </row>
    <row r="588" spans="1:15">
      <c r="A588" s="19" t="str">
        <f t="shared" si="29"/>
        <v>MAGASIN252SDU05257200</v>
      </c>
      <c r="B588" s="9" t="s">
        <v>4919</v>
      </c>
      <c r="C588" s="9" t="s">
        <v>4920</v>
      </c>
      <c r="D588" s="9" t="s">
        <v>1753</v>
      </c>
      <c r="E588" s="9" t="s">
        <v>1122</v>
      </c>
      <c r="F588" s="10">
        <v>2</v>
      </c>
      <c r="G588" s="10">
        <v>2</v>
      </c>
      <c r="H588" s="10">
        <v>0</v>
      </c>
      <c r="I588" s="10">
        <v>0</v>
      </c>
      <c r="J588" s="10">
        <f t="shared" si="27"/>
        <v>0</v>
      </c>
      <c r="O588" s="20">
        <f t="shared" si="28"/>
        <v>-2</v>
      </c>
    </row>
    <row r="589" spans="1:15">
      <c r="A589" s="19" t="str">
        <f t="shared" si="29"/>
        <v>MAGASIN252SDU05266400</v>
      </c>
      <c r="B589" s="9" t="s">
        <v>2976</v>
      </c>
      <c r="C589" s="9" t="s">
        <v>2126</v>
      </c>
      <c r="D589" s="9" t="s">
        <v>1753</v>
      </c>
      <c r="E589" s="9" t="s">
        <v>1122</v>
      </c>
      <c r="F589" s="10">
        <v>2</v>
      </c>
      <c r="G589" s="10">
        <v>2</v>
      </c>
      <c r="H589" s="10">
        <v>0</v>
      </c>
      <c r="I589" s="10">
        <v>0</v>
      </c>
      <c r="J589" s="10">
        <f t="shared" si="27"/>
        <v>0</v>
      </c>
      <c r="O589" s="20">
        <f t="shared" si="28"/>
        <v>-2</v>
      </c>
    </row>
    <row r="590" spans="1:15">
      <c r="A590" s="19" t="str">
        <f t="shared" si="29"/>
        <v>MAGASIN252RGS100057</v>
      </c>
      <c r="B590" s="9" t="s">
        <v>1512</v>
      </c>
      <c r="C590" s="9" t="s">
        <v>1513</v>
      </c>
      <c r="D590" s="9" t="s">
        <v>1753</v>
      </c>
      <c r="E590" s="9" t="s">
        <v>1122</v>
      </c>
      <c r="F590" s="10">
        <v>4</v>
      </c>
      <c r="G590" s="10">
        <v>2</v>
      </c>
      <c r="H590" s="10">
        <v>-2</v>
      </c>
      <c r="I590" s="10">
        <v>-18.776710000000001</v>
      </c>
      <c r="J590" s="10">
        <f t="shared" si="27"/>
        <v>9.3883550000000007</v>
      </c>
      <c r="O590" s="20">
        <f t="shared" si="28"/>
        <v>-2</v>
      </c>
    </row>
    <row r="591" spans="1:15">
      <c r="A591" s="19" t="str">
        <f t="shared" si="29"/>
        <v>MAGASIN252SDU05641400</v>
      </c>
      <c r="B591" s="9" t="s">
        <v>4921</v>
      </c>
      <c r="C591" s="9" t="s">
        <v>2201</v>
      </c>
      <c r="D591" s="9" t="s">
        <v>1753</v>
      </c>
      <c r="E591" s="9" t="s">
        <v>1122</v>
      </c>
      <c r="F591" s="10">
        <v>2</v>
      </c>
      <c r="G591" s="10">
        <v>2</v>
      </c>
      <c r="H591" s="10">
        <v>0</v>
      </c>
      <c r="I591" s="10">
        <v>0</v>
      </c>
      <c r="J591" s="10">
        <f t="shared" si="27"/>
        <v>0</v>
      </c>
      <c r="O591" s="20">
        <f t="shared" si="28"/>
        <v>-2</v>
      </c>
    </row>
    <row r="592" spans="1:15">
      <c r="A592" s="19" t="str">
        <f t="shared" si="29"/>
        <v>MAGASIN252SDU05712800</v>
      </c>
      <c r="B592" s="9" t="s">
        <v>4922</v>
      </c>
      <c r="C592" s="9" t="s">
        <v>571</v>
      </c>
      <c r="D592" s="9" t="s">
        <v>1753</v>
      </c>
      <c r="E592" s="9" t="s">
        <v>1122</v>
      </c>
      <c r="F592" s="10">
        <v>2</v>
      </c>
      <c r="G592" s="10">
        <v>2</v>
      </c>
      <c r="H592" s="10">
        <v>0</v>
      </c>
      <c r="I592" s="10">
        <v>0</v>
      </c>
      <c r="J592" s="10">
        <f t="shared" si="27"/>
        <v>0</v>
      </c>
      <c r="O592" s="20">
        <f t="shared" si="28"/>
        <v>-2</v>
      </c>
    </row>
    <row r="593" spans="1:15">
      <c r="A593" s="19" t="str">
        <f t="shared" si="29"/>
        <v>MAGASIN252SDU05724800</v>
      </c>
      <c r="B593" s="9" t="s">
        <v>4923</v>
      </c>
      <c r="C593" s="9" t="s">
        <v>571</v>
      </c>
      <c r="D593" s="9" t="s">
        <v>1753</v>
      </c>
      <c r="E593" s="9" t="s">
        <v>1122</v>
      </c>
      <c r="F593" s="10">
        <v>2</v>
      </c>
      <c r="G593" s="10">
        <v>2</v>
      </c>
      <c r="H593" s="10">
        <v>0</v>
      </c>
      <c r="I593" s="10">
        <v>0</v>
      </c>
      <c r="J593" s="10">
        <f t="shared" si="27"/>
        <v>0</v>
      </c>
      <c r="O593" s="20">
        <f t="shared" si="28"/>
        <v>-2</v>
      </c>
    </row>
    <row r="594" spans="1:15">
      <c r="A594" s="19" t="str">
        <f t="shared" si="29"/>
        <v>MAGASIN252RIER8353</v>
      </c>
      <c r="B594" s="9" t="s">
        <v>1533</v>
      </c>
      <c r="C594" s="9" t="s">
        <v>571</v>
      </c>
      <c r="D594" s="9" t="s">
        <v>1753</v>
      </c>
      <c r="E594" s="9" t="s">
        <v>1122</v>
      </c>
      <c r="F594" s="10">
        <v>1</v>
      </c>
      <c r="G594" s="10">
        <v>2</v>
      </c>
      <c r="H594" s="10">
        <v>1</v>
      </c>
      <c r="I594" s="10">
        <v>53.123840000000001</v>
      </c>
      <c r="J594" s="10">
        <f t="shared" si="27"/>
        <v>53.123840000000001</v>
      </c>
      <c r="O594" s="20">
        <f t="shared" si="28"/>
        <v>-2</v>
      </c>
    </row>
    <row r="595" spans="1:15">
      <c r="A595" s="19" t="str">
        <f t="shared" si="29"/>
        <v>MAGASIN252SDU05745500</v>
      </c>
      <c r="B595" s="9" t="s">
        <v>1839</v>
      </c>
      <c r="C595" s="9" t="s">
        <v>1840</v>
      </c>
      <c r="D595" s="9" t="s">
        <v>1753</v>
      </c>
      <c r="E595" s="9" t="s">
        <v>1122</v>
      </c>
      <c r="F595" s="10">
        <v>2</v>
      </c>
      <c r="G595" s="10">
        <v>2</v>
      </c>
      <c r="H595" s="10">
        <v>0</v>
      </c>
      <c r="I595" s="10">
        <v>0</v>
      </c>
      <c r="J595" s="10">
        <f t="shared" si="27"/>
        <v>0</v>
      </c>
      <c r="O595" s="20">
        <f t="shared" si="28"/>
        <v>-2</v>
      </c>
    </row>
    <row r="596" spans="1:15">
      <c r="A596" s="19" t="str">
        <f t="shared" si="29"/>
        <v>MAGASIN252SDU05745900</v>
      </c>
      <c r="B596" s="9" t="s">
        <v>2184</v>
      </c>
      <c r="C596" s="9" t="s">
        <v>2185</v>
      </c>
      <c r="D596" s="9" t="s">
        <v>1753</v>
      </c>
      <c r="E596" s="9" t="s">
        <v>1122</v>
      </c>
      <c r="F596" s="10">
        <v>2</v>
      </c>
      <c r="G596" s="10">
        <v>2</v>
      </c>
      <c r="H596" s="10">
        <v>0</v>
      </c>
      <c r="I596" s="10">
        <v>0</v>
      </c>
      <c r="J596" s="10">
        <f t="shared" si="27"/>
        <v>0</v>
      </c>
      <c r="O596" s="20">
        <f t="shared" si="28"/>
        <v>-2</v>
      </c>
    </row>
    <row r="597" spans="1:15">
      <c r="A597" s="19" t="str">
        <f t="shared" si="29"/>
        <v>MAGASIN252SDU05747800</v>
      </c>
      <c r="B597" s="9" t="s">
        <v>4924</v>
      </c>
      <c r="C597" s="9" t="s">
        <v>4925</v>
      </c>
      <c r="D597" s="9" t="s">
        <v>1753</v>
      </c>
      <c r="E597" s="9" t="s">
        <v>1122</v>
      </c>
      <c r="F597" s="10">
        <v>2</v>
      </c>
      <c r="G597" s="10">
        <v>2</v>
      </c>
      <c r="H597" s="10">
        <v>0</v>
      </c>
      <c r="I597" s="10">
        <v>0</v>
      </c>
      <c r="J597" s="10">
        <f t="shared" si="27"/>
        <v>0</v>
      </c>
      <c r="O597" s="20">
        <f t="shared" si="28"/>
        <v>-2</v>
      </c>
    </row>
    <row r="598" spans="1:15">
      <c r="A598" s="19" t="str">
        <f t="shared" si="29"/>
        <v>MAGASIN252SDU05912100</v>
      </c>
      <c r="B598" s="9" t="s">
        <v>4926</v>
      </c>
      <c r="C598" s="9" t="s">
        <v>4927</v>
      </c>
      <c r="D598" s="9" t="s">
        <v>1753</v>
      </c>
      <c r="E598" s="9" t="s">
        <v>1122</v>
      </c>
      <c r="F598" s="10">
        <v>2</v>
      </c>
      <c r="G598" s="10">
        <v>2</v>
      </c>
      <c r="H598" s="10">
        <v>0</v>
      </c>
      <c r="I598" s="10">
        <v>0</v>
      </c>
      <c r="J598" s="10">
        <f t="shared" si="27"/>
        <v>0</v>
      </c>
      <c r="O598" s="20">
        <f t="shared" si="28"/>
        <v>-2</v>
      </c>
    </row>
    <row r="599" spans="1:15">
      <c r="A599" s="19" t="str">
        <f t="shared" si="29"/>
        <v>MAGASIN252SDU05916200</v>
      </c>
      <c r="B599" s="9" t="s">
        <v>4928</v>
      </c>
      <c r="C599" s="9" t="s">
        <v>2982</v>
      </c>
      <c r="D599" s="9" t="s">
        <v>1753</v>
      </c>
      <c r="E599" s="9" t="s">
        <v>1122</v>
      </c>
      <c r="F599" s="10">
        <v>2</v>
      </c>
      <c r="G599" s="10">
        <v>2</v>
      </c>
      <c r="H599" s="10">
        <v>0</v>
      </c>
      <c r="I599" s="10">
        <v>0</v>
      </c>
      <c r="J599" s="10">
        <f t="shared" si="27"/>
        <v>0</v>
      </c>
      <c r="O599" s="20">
        <f t="shared" si="28"/>
        <v>-2</v>
      </c>
    </row>
    <row r="600" spans="1:15">
      <c r="A600" s="19" t="str">
        <f t="shared" si="29"/>
        <v>MAGASIN252SDUS1003600</v>
      </c>
      <c r="B600" s="9" t="s">
        <v>2186</v>
      </c>
      <c r="C600" s="9" t="s">
        <v>2187</v>
      </c>
      <c r="D600" s="9" t="s">
        <v>1753</v>
      </c>
      <c r="E600" s="9" t="s">
        <v>1122</v>
      </c>
      <c r="F600" s="10">
        <v>2</v>
      </c>
      <c r="G600" s="10">
        <v>2</v>
      </c>
      <c r="H600" s="10">
        <v>0</v>
      </c>
      <c r="I600" s="10">
        <v>0</v>
      </c>
      <c r="J600" s="10">
        <f t="shared" si="27"/>
        <v>0</v>
      </c>
      <c r="O600" s="20">
        <f t="shared" si="28"/>
        <v>-2</v>
      </c>
    </row>
    <row r="601" spans="1:15">
      <c r="A601" s="19" t="str">
        <f t="shared" si="29"/>
        <v>MAGASIN252SDUS1003700</v>
      </c>
      <c r="B601" s="9" t="s">
        <v>4028</v>
      </c>
      <c r="C601" s="9" t="s">
        <v>1915</v>
      </c>
      <c r="D601" s="9" t="s">
        <v>1753</v>
      </c>
      <c r="E601" s="9" t="s">
        <v>1122</v>
      </c>
      <c r="F601" s="10">
        <v>2</v>
      </c>
      <c r="G601" s="10">
        <v>2</v>
      </c>
      <c r="H601" s="10">
        <v>0</v>
      </c>
      <c r="I601" s="10">
        <v>0</v>
      </c>
      <c r="J601" s="10">
        <f t="shared" si="27"/>
        <v>0</v>
      </c>
      <c r="O601" s="20">
        <f t="shared" si="28"/>
        <v>-2</v>
      </c>
    </row>
    <row r="602" spans="1:15">
      <c r="A602" s="19" t="str">
        <f t="shared" si="29"/>
        <v>MAGASIN252SDUS1005200</v>
      </c>
      <c r="B602" s="9" t="s">
        <v>4929</v>
      </c>
      <c r="C602" s="9" t="s">
        <v>2197</v>
      </c>
      <c r="D602" s="9" t="s">
        <v>1753</v>
      </c>
      <c r="E602" s="9" t="s">
        <v>1122</v>
      </c>
      <c r="F602" s="10">
        <v>2</v>
      </c>
      <c r="G602" s="10">
        <v>2</v>
      </c>
      <c r="H602" s="10">
        <v>0</v>
      </c>
      <c r="I602" s="10">
        <v>0</v>
      </c>
      <c r="J602" s="10">
        <f t="shared" si="27"/>
        <v>0</v>
      </c>
      <c r="O602" s="20">
        <f t="shared" si="28"/>
        <v>-2</v>
      </c>
    </row>
    <row r="603" spans="1:15">
      <c r="A603" s="19" t="str">
        <f t="shared" si="29"/>
        <v>MAGASIN252SDU05722800</v>
      </c>
      <c r="B603" s="9" t="s">
        <v>1646</v>
      </c>
      <c r="C603" s="9" t="s">
        <v>1647</v>
      </c>
      <c r="D603" s="9" t="s">
        <v>1753</v>
      </c>
      <c r="E603" s="9" t="s">
        <v>1122</v>
      </c>
      <c r="F603" s="10">
        <v>3</v>
      </c>
      <c r="G603" s="10">
        <v>2</v>
      </c>
      <c r="H603" s="10">
        <v>-1</v>
      </c>
      <c r="I603" s="10">
        <v>-8.0583399999999994</v>
      </c>
      <c r="J603" s="10">
        <f t="shared" si="27"/>
        <v>8.0583399999999994</v>
      </c>
      <c r="O603" s="20">
        <f t="shared" si="28"/>
        <v>-2</v>
      </c>
    </row>
    <row r="604" spans="1:15">
      <c r="A604" s="19" t="str">
        <f t="shared" si="29"/>
        <v>MAGASIN252SDU05741000</v>
      </c>
      <c r="B604" s="9" t="s">
        <v>1662</v>
      </c>
      <c r="C604" s="9" t="s">
        <v>1663</v>
      </c>
      <c r="D604" s="9" t="s">
        <v>1753</v>
      </c>
      <c r="E604" s="9" t="s">
        <v>1122</v>
      </c>
      <c r="F604" s="10">
        <v>3</v>
      </c>
      <c r="G604" s="10">
        <v>2</v>
      </c>
      <c r="H604" s="10">
        <v>-1</v>
      </c>
      <c r="I604" s="10">
        <v>-85.109669999999994</v>
      </c>
      <c r="J604" s="10">
        <f t="shared" si="27"/>
        <v>85.109669999999994</v>
      </c>
      <c r="O604" s="20">
        <f t="shared" si="28"/>
        <v>-2</v>
      </c>
    </row>
    <row r="605" spans="1:15">
      <c r="A605" s="19" t="str">
        <f t="shared" si="29"/>
        <v>MAGASIN252SDUS1027300</v>
      </c>
      <c r="B605" s="9" t="s">
        <v>4930</v>
      </c>
      <c r="C605" s="9" t="s">
        <v>2201</v>
      </c>
      <c r="D605" s="9" t="s">
        <v>1753</v>
      </c>
      <c r="E605" s="9" t="s">
        <v>1122</v>
      </c>
      <c r="F605" s="10">
        <v>2</v>
      </c>
      <c r="G605" s="10">
        <v>2</v>
      </c>
      <c r="H605" s="10">
        <v>0</v>
      </c>
      <c r="I605" s="10">
        <v>0</v>
      </c>
      <c r="J605" s="10">
        <f t="shared" si="27"/>
        <v>0</v>
      </c>
      <c r="O605" s="20">
        <f t="shared" si="28"/>
        <v>-2</v>
      </c>
    </row>
    <row r="606" spans="1:15">
      <c r="A606" s="19" t="str">
        <f t="shared" si="29"/>
        <v>MAGASIN252SDUS1041700</v>
      </c>
      <c r="B606" s="9" t="s">
        <v>4931</v>
      </c>
      <c r="C606" s="9" t="s">
        <v>1891</v>
      </c>
      <c r="D606" s="9" t="s">
        <v>1753</v>
      </c>
      <c r="E606" s="9" t="s">
        <v>1122</v>
      </c>
      <c r="F606" s="10">
        <v>2</v>
      </c>
      <c r="G606" s="10">
        <v>2</v>
      </c>
      <c r="H606" s="10">
        <v>0</v>
      </c>
      <c r="I606" s="10">
        <v>0</v>
      </c>
      <c r="J606" s="10">
        <f t="shared" si="27"/>
        <v>0</v>
      </c>
      <c r="O606" s="20">
        <f t="shared" si="28"/>
        <v>-2</v>
      </c>
    </row>
    <row r="607" spans="1:15">
      <c r="A607" s="19" t="str">
        <f t="shared" si="29"/>
        <v>MAGASIN252SDUS1043000</v>
      </c>
      <c r="B607" s="9" t="s">
        <v>4932</v>
      </c>
      <c r="C607" s="9" t="s">
        <v>4933</v>
      </c>
      <c r="D607" s="9" t="s">
        <v>1753</v>
      </c>
      <c r="E607" s="9" t="s">
        <v>1122</v>
      </c>
      <c r="F607" s="10">
        <v>2</v>
      </c>
      <c r="G607" s="10">
        <v>2</v>
      </c>
      <c r="H607" s="10">
        <v>0</v>
      </c>
      <c r="I607" s="10">
        <v>0</v>
      </c>
      <c r="J607" s="10">
        <f t="shared" si="27"/>
        <v>0</v>
      </c>
      <c r="O607" s="20">
        <f t="shared" si="28"/>
        <v>-2</v>
      </c>
    </row>
    <row r="608" spans="1:15">
      <c r="A608" s="19" t="str">
        <f t="shared" si="29"/>
        <v>MAGASIN252SDUS1006200</v>
      </c>
      <c r="B608" s="9" t="s">
        <v>1549</v>
      </c>
      <c r="C608" s="9" t="s">
        <v>1550</v>
      </c>
      <c r="D608" s="9" t="s">
        <v>1753</v>
      </c>
      <c r="E608" s="9" t="s">
        <v>1122</v>
      </c>
      <c r="F608" s="10">
        <v>1</v>
      </c>
      <c r="G608" s="10">
        <v>2</v>
      </c>
      <c r="H608" s="10">
        <v>1</v>
      </c>
      <c r="I608" s="10">
        <v>77.881299999999996</v>
      </c>
      <c r="J608" s="10">
        <f t="shared" si="27"/>
        <v>77.881299999999996</v>
      </c>
      <c r="O608" s="20">
        <f t="shared" si="28"/>
        <v>-2</v>
      </c>
    </row>
    <row r="609" spans="1:15">
      <c r="A609" s="19" t="str">
        <f t="shared" si="29"/>
        <v>MAGASIN252SDUS1053700</v>
      </c>
      <c r="B609" s="9" t="s">
        <v>4934</v>
      </c>
      <c r="C609" s="9" t="s">
        <v>1420</v>
      </c>
      <c r="D609" s="9" t="s">
        <v>1753</v>
      </c>
      <c r="E609" s="9" t="s">
        <v>1122</v>
      </c>
      <c r="F609" s="10">
        <v>2</v>
      </c>
      <c r="G609" s="10">
        <v>2</v>
      </c>
      <c r="H609" s="10">
        <v>0</v>
      </c>
      <c r="I609" s="10">
        <v>0</v>
      </c>
      <c r="J609" s="10">
        <f t="shared" si="27"/>
        <v>0</v>
      </c>
      <c r="O609" s="20">
        <f t="shared" si="28"/>
        <v>-2</v>
      </c>
    </row>
    <row r="610" spans="1:15">
      <c r="A610" s="19" t="str">
        <f t="shared" si="29"/>
        <v>MAGASIN252SDUS1061900</v>
      </c>
      <c r="B610" s="9" t="s">
        <v>4935</v>
      </c>
      <c r="C610" s="9" t="s">
        <v>2197</v>
      </c>
      <c r="D610" s="9" t="s">
        <v>1753</v>
      </c>
      <c r="E610" s="9" t="s">
        <v>1122</v>
      </c>
      <c r="F610" s="10">
        <v>2</v>
      </c>
      <c r="G610" s="10">
        <v>2</v>
      </c>
      <c r="H610" s="10">
        <v>0</v>
      </c>
      <c r="I610" s="10">
        <v>0</v>
      </c>
      <c r="J610" s="10">
        <f t="shared" si="27"/>
        <v>0</v>
      </c>
      <c r="O610" s="20">
        <f t="shared" si="28"/>
        <v>-2</v>
      </c>
    </row>
    <row r="611" spans="1:15">
      <c r="A611" s="19" t="str">
        <f t="shared" si="29"/>
        <v>MAGASIN252SDUS1072300</v>
      </c>
      <c r="B611" s="9" t="s">
        <v>4936</v>
      </c>
      <c r="C611" s="9" t="s">
        <v>4937</v>
      </c>
      <c r="D611" s="9" t="s">
        <v>1753</v>
      </c>
      <c r="E611" s="9" t="s">
        <v>1122</v>
      </c>
      <c r="F611" s="10">
        <v>2</v>
      </c>
      <c r="G611" s="10">
        <v>2</v>
      </c>
      <c r="H611" s="10">
        <v>0</v>
      </c>
      <c r="I611" s="10">
        <v>0</v>
      </c>
      <c r="J611" s="10">
        <f t="shared" si="27"/>
        <v>0</v>
      </c>
      <c r="O611" s="20">
        <f t="shared" si="28"/>
        <v>-2</v>
      </c>
    </row>
    <row r="612" spans="1:15">
      <c r="A612" s="19" t="str">
        <f t="shared" si="29"/>
        <v>MAGASIN252SDUS1079100</v>
      </c>
      <c r="B612" s="9" t="s">
        <v>4038</v>
      </c>
      <c r="C612" s="9" t="s">
        <v>1569</v>
      </c>
      <c r="D612" s="9" t="s">
        <v>1753</v>
      </c>
      <c r="E612" s="9" t="s">
        <v>1122</v>
      </c>
      <c r="F612" s="10">
        <v>2</v>
      </c>
      <c r="G612" s="10">
        <v>2</v>
      </c>
      <c r="H612" s="10">
        <v>0</v>
      </c>
      <c r="I612" s="10">
        <v>0</v>
      </c>
      <c r="J612" s="10">
        <f t="shared" si="27"/>
        <v>0</v>
      </c>
      <c r="O612" s="20">
        <f t="shared" si="28"/>
        <v>-2</v>
      </c>
    </row>
    <row r="613" spans="1:15">
      <c r="A613" s="19" t="str">
        <f t="shared" si="29"/>
        <v>MAGASIN252SDUS1215900</v>
      </c>
      <c r="B613" s="9" t="s">
        <v>4938</v>
      </c>
      <c r="C613" s="9" t="s">
        <v>2973</v>
      </c>
      <c r="D613" s="9" t="s">
        <v>1753</v>
      </c>
      <c r="E613" s="9" t="s">
        <v>1122</v>
      </c>
      <c r="F613" s="10">
        <v>2</v>
      </c>
      <c r="G613" s="10">
        <v>2</v>
      </c>
      <c r="H613" s="10">
        <v>0</v>
      </c>
      <c r="I613" s="10">
        <v>0</v>
      </c>
      <c r="J613" s="10">
        <f t="shared" si="27"/>
        <v>0</v>
      </c>
      <c r="O613" s="20">
        <f t="shared" si="28"/>
        <v>-2</v>
      </c>
    </row>
    <row r="614" spans="1:15">
      <c r="A614" s="19" t="str">
        <f t="shared" si="29"/>
        <v>MAGASIN252SDUS1216100</v>
      </c>
      <c r="B614" s="9" t="s">
        <v>4939</v>
      </c>
      <c r="C614" s="9" t="s">
        <v>4637</v>
      </c>
      <c r="D614" s="9" t="s">
        <v>1753</v>
      </c>
      <c r="E614" s="9" t="s">
        <v>1122</v>
      </c>
      <c r="F614" s="10">
        <v>2</v>
      </c>
      <c r="G614" s="10">
        <v>2</v>
      </c>
      <c r="H614" s="10">
        <v>0</v>
      </c>
      <c r="I614" s="10">
        <v>0</v>
      </c>
      <c r="J614" s="10">
        <f t="shared" si="27"/>
        <v>0</v>
      </c>
      <c r="O614" s="20">
        <f t="shared" si="28"/>
        <v>-2</v>
      </c>
    </row>
    <row r="615" spans="1:15">
      <c r="A615" s="19" t="str">
        <f t="shared" si="29"/>
        <v>MAGASIN252SDUS1219400</v>
      </c>
      <c r="B615" s="9" t="s">
        <v>4940</v>
      </c>
      <c r="C615" s="9" t="s">
        <v>4941</v>
      </c>
      <c r="D615" s="9" t="s">
        <v>1753</v>
      </c>
      <c r="E615" s="9" t="s">
        <v>1122</v>
      </c>
      <c r="F615" s="10">
        <v>2</v>
      </c>
      <c r="G615" s="10">
        <v>2</v>
      </c>
      <c r="H615" s="10">
        <v>0</v>
      </c>
      <c r="I615" s="10">
        <v>0</v>
      </c>
      <c r="J615" s="10">
        <f t="shared" si="27"/>
        <v>0</v>
      </c>
      <c r="O615" s="20">
        <f t="shared" si="28"/>
        <v>-2</v>
      </c>
    </row>
    <row r="616" spans="1:15">
      <c r="A616" s="19" t="str">
        <f t="shared" si="29"/>
        <v>MAGASIN252SDUS1220800</v>
      </c>
      <c r="B616" s="9" t="s">
        <v>4942</v>
      </c>
      <c r="C616" s="9" t="s">
        <v>4943</v>
      </c>
      <c r="D616" s="9" t="s">
        <v>1753</v>
      </c>
      <c r="E616" s="9" t="s">
        <v>1122</v>
      </c>
      <c r="F616" s="10">
        <v>2</v>
      </c>
      <c r="G616" s="10">
        <v>2</v>
      </c>
      <c r="H616" s="10">
        <v>0</v>
      </c>
      <c r="I616" s="10">
        <v>0</v>
      </c>
      <c r="J616" s="10">
        <f t="shared" si="27"/>
        <v>0</v>
      </c>
      <c r="O616" s="20">
        <f t="shared" si="28"/>
        <v>-2</v>
      </c>
    </row>
    <row r="617" spans="1:15">
      <c r="A617" s="19" t="str">
        <f t="shared" si="29"/>
        <v>MAGASIN252SDUS1222000</v>
      </c>
      <c r="B617" s="9" t="s">
        <v>4944</v>
      </c>
      <c r="C617" s="9" t="s">
        <v>4945</v>
      </c>
      <c r="D617" s="9" t="s">
        <v>1753</v>
      </c>
      <c r="E617" s="9" t="s">
        <v>1122</v>
      </c>
      <c r="F617" s="10">
        <v>2</v>
      </c>
      <c r="G617" s="10">
        <v>2</v>
      </c>
      <c r="H617" s="10">
        <v>0</v>
      </c>
      <c r="I617" s="10">
        <v>0</v>
      </c>
      <c r="J617" s="10">
        <f t="shared" si="27"/>
        <v>0</v>
      </c>
      <c r="O617" s="20">
        <f t="shared" si="28"/>
        <v>-2</v>
      </c>
    </row>
    <row r="618" spans="1:15">
      <c r="A618" s="19" t="str">
        <f t="shared" si="29"/>
        <v>MAGASIN252SDUS1016700</v>
      </c>
      <c r="B618" s="9" t="s">
        <v>908</v>
      </c>
      <c r="C618" s="9" t="s">
        <v>909</v>
      </c>
      <c r="D618" s="9" t="s">
        <v>1753</v>
      </c>
      <c r="E618" s="9" t="s">
        <v>1122</v>
      </c>
      <c r="F618" s="10">
        <v>1</v>
      </c>
      <c r="G618" s="10">
        <v>2</v>
      </c>
      <c r="H618" s="10">
        <v>1</v>
      </c>
      <c r="I618" s="10">
        <v>68.357159999999993</v>
      </c>
      <c r="J618" s="10">
        <f t="shared" si="27"/>
        <v>68.357159999999993</v>
      </c>
      <c r="O618" s="20">
        <f t="shared" si="28"/>
        <v>-2</v>
      </c>
    </row>
    <row r="619" spans="1:15">
      <c r="A619" s="19" t="str">
        <f t="shared" si="29"/>
        <v>MAGASIN252SOM141-15</v>
      </c>
      <c r="B619" s="9" t="s">
        <v>4946</v>
      </c>
      <c r="C619" s="9" t="s">
        <v>4947</v>
      </c>
      <c r="D619" s="9" t="s">
        <v>1753</v>
      </c>
      <c r="E619" s="9" t="s">
        <v>1122</v>
      </c>
      <c r="F619" s="10">
        <v>2</v>
      </c>
      <c r="G619" s="10">
        <v>2</v>
      </c>
      <c r="H619" s="10">
        <v>0</v>
      </c>
      <c r="I619" s="10">
        <v>0</v>
      </c>
      <c r="J619" s="10">
        <f t="shared" si="27"/>
        <v>0</v>
      </c>
      <c r="O619" s="20">
        <f t="shared" si="28"/>
        <v>-2</v>
      </c>
    </row>
    <row r="620" spans="1:15">
      <c r="A620" s="19" t="str">
        <f t="shared" si="29"/>
        <v>MAGASIN252SOM1518</v>
      </c>
      <c r="B620" s="9" t="s">
        <v>4948</v>
      </c>
      <c r="C620" s="9" t="s">
        <v>4949</v>
      </c>
      <c r="D620" s="9" t="s">
        <v>1753</v>
      </c>
      <c r="E620" s="9" t="s">
        <v>1122</v>
      </c>
      <c r="F620" s="10">
        <v>2</v>
      </c>
      <c r="G620" s="10">
        <v>2</v>
      </c>
      <c r="H620" s="10">
        <v>0</v>
      </c>
      <c r="I620" s="10">
        <v>0</v>
      </c>
      <c r="J620" s="10">
        <f t="shared" si="27"/>
        <v>0</v>
      </c>
      <c r="O620" s="20">
        <f t="shared" si="28"/>
        <v>-2</v>
      </c>
    </row>
    <row r="621" spans="1:15">
      <c r="A621" s="19" t="str">
        <f t="shared" si="29"/>
        <v>MAGASIN252SOM22861</v>
      </c>
      <c r="B621" s="9" t="s">
        <v>4950</v>
      </c>
      <c r="C621" s="9" t="s">
        <v>4951</v>
      </c>
      <c r="D621" s="9" t="s">
        <v>1753</v>
      </c>
      <c r="E621" s="9" t="s">
        <v>1122</v>
      </c>
      <c r="F621" s="10">
        <v>2</v>
      </c>
      <c r="G621" s="10">
        <v>2</v>
      </c>
      <c r="H621" s="10">
        <v>0</v>
      </c>
      <c r="I621" s="10">
        <v>0</v>
      </c>
      <c r="J621" s="10">
        <f t="shared" si="27"/>
        <v>0</v>
      </c>
      <c r="O621" s="20">
        <f t="shared" si="28"/>
        <v>-2</v>
      </c>
    </row>
    <row r="622" spans="1:15">
      <c r="A622" s="19" t="str">
        <f t="shared" si="29"/>
        <v>MAGASIN252SOM25-12</v>
      </c>
      <c r="B622" s="9" t="s">
        <v>4952</v>
      </c>
      <c r="C622" s="9" t="s">
        <v>4953</v>
      </c>
      <c r="D622" s="9" t="s">
        <v>1753</v>
      </c>
      <c r="E622" s="9" t="s">
        <v>1122</v>
      </c>
      <c r="F622" s="10">
        <v>2</v>
      </c>
      <c r="G622" s="10">
        <v>2</v>
      </c>
      <c r="H622" s="10">
        <v>0</v>
      </c>
      <c r="I622" s="10">
        <v>0</v>
      </c>
      <c r="J622" s="10">
        <f t="shared" si="27"/>
        <v>0</v>
      </c>
      <c r="O622" s="20">
        <f t="shared" si="28"/>
        <v>-2</v>
      </c>
    </row>
    <row r="623" spans="1:15">
      <c r="A623" s="19" t="str">
        <f t="shared" si="29"/>
        <v>MAGASIN252SOM491-20</v>
      </c>
      <c r="B623" s="9" t="s">
        <v>4954</v>
      </c>
      <c r="C623" s="9" t="s">
        <v>4955</v>
      </c>
      <c r="D623" s="9" t="s">
        <v>1753</v>
      </c>
      <c r="E623" s="9" t="s">
        <v>1122</v>
      </c>
      <c r="F623" s="10">
        <v>2</v>
      </c>
      <c r="G623" s="10">
        <v>2</v>
      </c>
      <c r="H623" s="10">
        <v>0</v>
      </c>
      <c r="I623" s="10">
        <v>0</v>
      </c>
      <c r="J623" s="10">
        <f t="shared" si="27"/>
        <v>0</v>
      </c>
      <c r="O623" s="20">
        <f t="shared" si="28"/>
        <v>-2</v>
      </c>
    </row>
    <row r="624" spans="1:15">
      <c r="A624" s="19" t="str">
        <f t="shared" si="29"/>
        <v>MAGASIN252SOM801-04</v>
      </c>
      <c r="B624" s="9" t="s">
        <v>4956</v>
      </c>
      <c r="C624" s="9" t="s">
        <v>4957</v>
      </c>
      <c r="D624" s="9" t="s">
        <v>1753</v>
      </c>
      <c r="E624" s="9" t="s">
        <v>1122</v>
      </c>
      <c r="F624" s="10">
        <v>2</v>
      </c>
      <c r="G624" s="10">
        <v>2</v>
      </c>
      <c r="H624" s="10">
        <v>0</v>
      </c>
      <c r="I624" s="10">
        <v>0</v>
      </c>
      <c r="J624" s="10">
        <f t="shared" si="27"/>
        <v>0</v>
      </c>
      <c r="O624" s="20">
        <f t="shared" si="28"/>
        <v>-2</v>
      </c>
    </row>
    <row r="625" spans="1:15" s="21" customFormat="1">
      <c r="A625" s="19" t="str">
        <f t="shared" si="29"/>
        <v>MAGASIN252VAI012772</v>
      </c>
      <c r="B625" s="9" t="s">
        <v>4958</v>
      </c>
      <c r="C625" s="9" t="s">
        <v>4959</v>
      </c>
      <c r="D625" s="9" t="s">
        <v>1753</v>
      </c>
      <c r="E625" s="9" t="s">
        <v>1122</v>
      </c>
      <c r="F625" s="10">
        <v>2</v>
      </c>
      <c r="G625" s="10">
        <v>2</v>
      </c>
      <c r="H625" s="10">
        <v>0</v>
      </c>
      <c r="I625" s="10">
        <v>0</v>
      </c>
      <c r="J625" s="10">
        <f t="shared" si="27"/>
        <v>0</v>
      </c>
      <c r="K625" s="11"/>
      <c r="L625" s="9"/>
      <c r="M625" s="10"/>
      <c r="N625" s="19"/>
      <c r="O625" s="20">
        <f t="shared" si="28"/>
        <v>-2</v>
      </c>
    </row>
    <row r="626" spans="1:15">
      <c r="A626" s="19" t="str">
        <f t="shared" si="29"/>
        <v>MAGASIN252VAI171185</v>
      </c>
      <c r="B626" s="9" t="s">
        <v>4960</v>
      </c>
      <c r="C626" s="9" t="s">
        <v>2126</v>
      </c>
      <c r="D626" s="9" t="s">
        <v>1753</v>
      </c>
      <c r="E626" s="9" t="s">
        <v>1122</v>
      </c>
      <c r="F626" s="10">
        <v>2</v>
      </c>
      <c r="G626" s="10">
        <v>2</v>
      </c>
      <c r="H626" s="10">
        <v>0</v>
      </c>
      <c r="I626" s="10">
        <v>0</v>
      </c>
      <c r="J626" s="10">
        <f t="shared" si="27"/>
        <v>0</v>
      </c>
      <c r="O626" s="20">
        <f t="shared" si="28"/>
        <v>-2</v>
      </c>
    </row>
    <row r="627" spans="1:15">
      <c r="A627" s="19" t="str">
        <f t="shared" si="29"/>
        <v>MAGASIN252VIE7147463</v>
      </c>
      <c r="B627" s="9" t="s">
        <v>1027</v>
      </c>
      <c r="C627" s="9" t="s">
        <v>1028</v>
      </c>
      <c r="D627" s="9" t="s">
        <v>1753</v>
      </c>
      <c r="E627" s="9" t="s">
        <v>1122</v>
      </c>
      <c r="F627" s="10">
        <v>2</v>
      </c>
      <c r="G627" s="10">
        <v>2</v>
      </c>
      <c r="H627" s="10">
        <v>0</v>
      </c>
      <c r="I627" s="10">
        <v>0</v>
      </c>
      <c r="J627" s="10">
        <f t="shared" si="27"/>
        <v>0</v>
      </c>
      <c r="O627" s="20">
        <f t="shared" si="28"/>
        <v>-2</v>
      </c>
    </row>
    <row r="628" spans="1:15">
      <c r="A628" s="19" t="str">
        <f t="shared" si="29"/>
        <v>MAGASIN252VIE7338908</v>
      </c>
      <c r="B628" s="9" t="s">
        <v>4961</v>
      </c>
      <c r="C628" s="9" t="s">
        <v>4962</v>
      </c>
      <c r="D628" s="9" t="s">
        <v>1753</v>
      </c>
      <c r="E628" s="9" t="s">
        <v>1122</v>
      </c>
      <c r="F628" s="10">
        <v>2</v>
      </c>
      <c r="G628" s="10">
        <v>2</v>
      </c>
      <c r="H628" s="10">
        <v>0</v>
      </c>
      <c r="I628" s="10">
        <v>0</v>
      </c>
      <c r="J628" s="10">
        <f t="shared" si="27"/>
        <v>0</v>
      </c>
      <c r="O628" s="20">
        <f t="shared" si="28"/>
        <v>-2</v>
      </c>
    </row>
    <row r="629" spans="1:15">
      <c r="A629" s="19" t="str">
        <f t="shared" si="29"/>
        <v>MAGASIN252VIE7459103</v>
      </c>
      <c r="B629" s="9" t="s">
        <v>4963</v>
      </c>
      <c r="C629" s="9" t="s">
        <v>4964</v>
      </c>
      <c r="D629" s="9" t="s">
        <v>1753</v>
      </c>
      <c r="E629" s="9" t="s">
        <v>1122</v>
      </c>
      <c r="F629" s="10">
        <v>2</v>
      </c>
      <c r="G629" s="10">
        <v>2</v>
      </c>
      <c r="H629" s="10">
        <v>0</v>
      </c>
      <c r="I629" s="10">
        <v>0</v>
      </c>
      <c r="J629" s="10">
        <f t="shared" si="27"/>
        <v>0</v>
      </c>
      <c r="O629" s="20">
        <f t="shared" si="28"/>
        <v>-2</v>
      </c>
    </row>
    <row r="630" spans="1:15">
      <c r="A630" s="19" t="str">
        <f t="shared" si="29"/>
        <v>MAGASIN252VIE7817256</v>
      </c>
      <c r="B630" s="9" t="s">
        <v>4965</v>
      </c>
      <c r="C630" s="9" t="s">
        <v>4966</v>
      </c>
      <c r="D630" s="9" t="s">
        <v>1753</v>
      </c>
      <c r="E630" s="9" t="s">
        <v>1122</v>
      </c>
      <c r="F630" s="10">
        <v>2</v>
      </c>
      <c r="G630" s="10">
        <v>2</v>
      </c>
      <c r="H630" s="10">
        <v>0</v>
      </c>
      <c r="I630" s="10">
        <v>0</v>
      </c>
      <c r="J630" s="10">
        <f t="shared" si="27"/>
        <v>0</v>
      </c>
      <c r="O630" s="20">
        <f t="shared" si="28"/>
        <v>-2</v>
      </c>
    </row>
    <row r="631" spans="1:15">
      <c r="A631" s="19" t="str">
        <f t="shared" si="29"/>
        <v>MAGASIN252VIE7820124</v>
      </c>
      <c r="B631" s="9" t="s">
        <v>4967</v>
      </c>
      <c r="C631" s="9" t="s">
        <v>4968</v>
      </c>
      <c r="D631" s="9" t="s">
        <v>1753</v>
      </c>
      <c r="E631" s="9" t="s">
        <v>1122</v>
      </c>
      <c r="F631" s="10">
        <v>2</v>
      </c>
      <c r="G631" s="10">
        <v>2</v>
      </c>
      <c r="H631" s="10">
        <v>0</v>
      </c>
      <c r="I631" s="10">
        <v>0</v>
      </c>
      <c r="J631" s="10">
        <f t="shared" si="27"/>
        <v>0</v>
      </c>
      <c r="O631" s="20">
        <f t="shared" si="28"/>
        <v>-2</v>
      </c>
    </row>
    <row r="632" spans="1:15">
      <c r="A632" s="19" t="str">
        <f t="shared" si="29"/>
        <v>MAGASIN252VIE7820131</v>
      </c>
      <c r="B632" s="9" t="s">
        <v>4969</v>
      </c>
      <c r="C632" s="9" t="s">
        <v>4970</v>
      </c>
      <c r="D632" s="9" t="s">
        <v>1753</v>
      </c>
      <c r="E632" s="9" t="s">
        <v>1122</v>
      </c>
      <c r="F632" s="10">
        <v>2</v>
      </c>
      <c r="G632" s="10">
        <v>2</v>
      </c>
      <c r="H632" s="10">
        <v>0</v>
      </c>
      <c r="I632" s="10">
        <v>0</v>
      </c>
      <c r="J632" s="10">
        <f t="shared" si="27"/>
        <v>0</v>
      </c>
      <c r="O632" s="20">
        <f t="shared" si="28"/>
        <v>-2</v>
      </c>
    </row>
    <row r="633" spans="1:15">
      <c r="A633" s="19" t="str">
        <f t="shared" si="29"/>
        <v>MAGASIN252VIE7825726</v>
      </c>
      <c r="B633" s="9" t="s">
        <v>1922</v>
      </c>
      <c r="C633" s="9" t="s">
        <v>1923</v>
      </c>
      <c r="D633" s="9" t="s">
        <v>1753</v>
      </c>
      <c r="E633" s="9" t="s">
        <v>1122</v>
      </c>
      <c r="F633" s="10">
        <v>2</v>
      </c>
      <c r="G633" s="10">
        <v>2</v>
      </c>
      <c r="H633" s="10">
        <v>0</v>
      </c>
      <c r="I633" s="10">
        <v>0</v>
      </c>
      <c r="J633" s="10">
        <f t="shared" si="27"/>
        <v>0</v>
      </c>
      <c r="O633" s="20">
        <f t="shared" si="28"/>
        <v>-2</v>
      </c>
    </row>
    <row r="634" spans="1:15">
      <c r="A634" s="19" t="str">
        <f t="shared" si="29"/>
        <v>MAGASIN252VIE7826516</v>
      </c>
      <c r="B634" s="9" t="s">
        <v>1067</v>
      </c>
      <c r="C634" s="9" t="s">
        <v>1064</v>
      </c>
      <c r="D634" s="9" t="s">
        <v>1753</v>
      </c>
      <c r="E634" s="9" t="s">
        <v>1122</v>
      </c>
      <c r="F634" s="10">
        <v>2</v>
      </c>
      <c r="G634" s="10">
        <v>2</v>
      </c>
      <c r="H634" s="10">
        <v>0</v>
      </c>
      <c r="I634" s="10">
        <v>0</v>
      </c>
      <c r="J634" s="10">
        <f t="shared" si="27"/>
        <v>0</v>
      </c>
      <c r="O634" s="20">
        <f t="shared" si="28"/>
        <v>-2</v>
      </c>
    </row>
    <row r="635" spans="1:15">
      <c r="A635" s="19" t="str">
        <f t="shared" si="29"/>
        <v>MAGASIN252VIE7828152</v>
      </c>
      <c r="B635" s="9" t="s">
        <v>1811</v>
      </c>
      <c r="C635" s="9" t="s">
        <v>1812</v>
      </c>
      <c r="D635" s="9" t="s">
        <v>1753</v>
      </c>
      <c r="E635" s="9" t="s">
        <v>1122</v>
      </c>
      <c r="F635" s="10">
        <v>2</v>
      </c>
      <c r="G635" s="10">
        <v>2</v>
      </c>
      <c r="H635" s="10">
        <v>0</v>
      </c>
      <c r="I635" s="10">
        <v>0</v>
      </c>
      <c r="J635" s="10">
        <f t="shared" si="27"/>
        <v>0</v>
      </c>
      <c r="O635" s="20">
        <f t="shared" si="28"/>
        <v>-2</v>
      </c>
    </row>
    <row r="636" spans="1:15">
      <c r="A636" s="19" t="str">
        <f t="shared" si="29"/>
        <v>MAGASIN252VIE7828287</v>
      </c>
      <c r="B636" s="9" t="s">
        <v>3087</v>
      </c>
      <c r="C636" s="9" t="s">
        <v>3088</v>
      </c>
      <c r="D636" s="9" t="s">
        <v>1753</v>
      </c>
      <c r="E636" s="9" t="s">
        <v>1122</v>
      </c>
      <c r="F636" s="10">
        <v>2</v>
      </c>
      <c r="G636" s="10">
        <v>2</v>
      </c>
      <c r="H636" s="10">
        <v>0</v>
      </c>
      <c r="I636" s="10">
        <v>0</v>
      </c>
      <c r="J636" s="10">
        <f t="shared" si="27"/>
        <v>0</v>
      </c>
      <c r="O636" s="20">
        <f t="shared" si="28"/>
        <v>-2</v>
      </c>
    </row>
    <row r="637" spans="1:15">
      <c r="A637" s="19" t="str">
        <f t="shared" si="29"/>
        <v>MAGASIN252VIE7828749</v>
      </c>
      <c r="B637" s="9" t="s">
        <v>3098</v>
      </c>
      <c r="C637" s="9" t="s">
        <v>3099</v>
      </c>
      <c r="D637" s="9" t="s">
        <v>1753</v>
      </c>
      <c r="E637" s="9" t="s">
        <v>1122</v>
      </c>
      <c r="F637" s="10">
        <v>2</v>
      </c>
      <c r="G637" s="10">
        <v>2</v>
      </c>
      <c r="H637" s="10">
        <v>0</v>
      </c>
      <c r="I637" s="10">
        <v>0</v>
      </c>
      <c r="J637" s="10">
        <f t="shared" si="27"/>
        <v>0</v>
      </c>
      <c r="O637" s="20">
        <f t="shared" si="28"/>
        <v>-2</v>
      </c>
    </row>
    <row r="638" spans="1:15">
      <c r="A638" s="19" t="str">
        <f t="shared" si="29"/>
        <v>MAGASIN252VIE7828745</v>
      </c>
      <c r="B638" s="9" t="s">
        <v>1714</v>
      </c>
      <c r="C638" s="9" t="s">
        <v>1715</v>
      </c>
      <c r="D638" s="9" t="s">
        <v>1753</v>
      </c>
      <c r="E638" s="9" t="s">
        <v>1122</v>
      </c>
      <c r="F638" s="10">
        <v>1</v>
      </c>
      <c r="G638" s="10">
        <v>2</v>
      </c>
      <c r="H638" s="10">
        <v>1</v>
      </c>
      <c r="I638" s="10">
        <v>57.114229999999999</v>
      </c>
      <c r="J638" s="10">
        <f t="shared" si="27"/>
        <v>57.114229999999999</v>
      </c>
      <c r="O638" s="20">
        <f t="shared" si="28"/>
        <v>-2</v>
      </c>
    </row>
    <row r="639" spans="1:15">
      <c r="A639" s="19" t="str">
        <f t="shared" si="29"/>
        <v>MAGASIN252VIE7836056</v>
      </c>
      <c r="B639" s="9" t="s">
        <v>3133</v>
      </c>
      <c r="C639" s="9" t="s">
        <v>3134</v>
      </c>
      <c r="D639" s="9" t="s">
        <v>1753</v>
      </c>
      <c r="E639" s="9" t="s">
        <v>1122</v>
      </c>
      <c r="F639" s="10">
        <v>2</v>
      </c>
      <c r="G639" s="10">
        <v>2</v>
      </c>
      <c r="H639" s="10">
        <v>0</v>
      </c>
      <c r="I639" s="10">
        <v>0</v>
      </c>
      <c r="J639" s="10">
        <f t="shared" si="27"/>
        <v>0</v>
      </c>
      <c r="O639" s="20">
        <f t="shared" si="28"/>
        <v>-2</v>
      </c>
    </row>
    <row r="640" spans="1:15">
      <c r="A640" s="19" t="str">
        <f t="shared" si="29"/>
        <v>MAGASIN252VIE7839749</v>
      </c>
      <c r="B640" s="9" t="s">
        <v>3142</v>
      </c>
      <c r="C640" s="9" t="s">
        <v>3143</v>
      </c>
      <c r="D640" s="9" t="s">
        <v>1753</v>
      </c>
      <c r="E640" s="9" t="s">
        <v>1122</v>
      </c>
      <c r="F640" s="10">
        <v>2</v>
      </c>
      <c r="G640" s="10">
        <v>2</v>
      </c>
      <c r="H640" s="10">
        <v>0</v>
      </c>
      <c r="I640" s="10">
        <v>0</v>
      </c>
      <c r="J640" s="10">
        <f t="shared" si="27"/>
        <v>0</v>
      </c>
      <c r="O640" s="20">
        <f t="shared" si="28"/>
        <v>-2</v>
      </c>
    </row>
    <row r="641" spans="1:15">
      <c r="A641" s="19" t="str">
        <f t="shared" si="29"/>
        <v>MAGASIN252VIE7879327</v>
      </c>
      <c r="B641" s="9" t="s">
        <v>4971</v>
      </c>
      <c r="C641" s="9" t="s">
        <v>4972</v>
      </c>
      <c r="D641" s="9" t="s">
        <v>1753</v>
      </c>
      <c r="E641" s="9" t="s">
        <v>1122</v>
      </c>
      <c r="F641" s="10">
        <v>2</v>
      </c>
      <c r="G641" s="10">
        <v>2</v>
      </c>
      <c r="H641" s="10">
        <v>0</v>
      </c>
      <c r="I641" s="10">
        <v>0</v>
      </c>
      <c r="J641" s="10">
        <f t="shared" si="27"/>
        <v>0</v>
      </c>
      <c r="O641" s="20">
        <f t="shared" si="28"/>
        <v>-2</v>
      </c>
    </row>
    <row r="642" spans="1:15">
      <c r="A642" s="19" t="str">
        <f t="shared" si="29"/>
        <v>MAGASIN252WAT2252571</v>
      </c>
      <c r="B642" s="9" t="s">
        <v>4973</v>
      </c>
      <c r="C642" s="9" t="s">
        <v>4053</v>
      </c>
      <c r="D642" s="9" t="s">
        <v>1753</v>
      </c>
      <c r="E642" s="9" t="s">
        <v>1122</v>
      </c>
      <c r="F642" s="10">
        <v>2</v>
      </c>
      <c r="G642" s="10">
        <v>2</v>
      </c>
      <c r="H642" s="10">
        <v>0</v>
      </c>
      <c r="I642" s="10">
        <v>0</v>
      </c>
      <c r="J642" s="10">
        <f t="shared" si="27"/>
        <v>0</v>
      </c>
      <c r="O642" s="20">
        <f t="shared" si="28"/>
        <v>-2</v>
      </c>
    </row>
    <row r="643" spans="1:15">
      <c r="A643" s="19" t="str">
        <f t="shared" si="29"/>
        <v>MAGASIN252VIE7839971</v>
      </c>
      <c r="B643" s="9" t="s">
        <v>1727</v>
      </c>
      <c r="C643" s="9" t="s">
        <v>1728</v>
      </c>
      <c r="D643" s="9" t="s">
        <v>1753</v>
      </c>
      <c r="E643" s="9" t="s">
        <v>1122</v>
      </c>
      <c r="F643" s="10">
        <v>1</v>
      </c>
      <c r="G643" s="10">
        <v>2</v>
      </c>
      <c r="H643" s="10">
        <v>1</v>
      </c>
      <c r="I643" s="10">
        <v>26.970859999999998</v>
      </c>
      <c r="J643" s="10">
        <f t="shared" ref="J643:J706" si="30">ABS(IF(H643=0,0,I643/H643))</f>
        <v>26.970859999999998</v>
      </c>
      <c r="O643" s="20">
        <f t="shared" ref="O643:O706" si="31">N643-G643</f>
        <v>-2</v>
      </c>
    </row>
    <row r="644" spans="1:15">
      <c r="A644" s="19" t="str">
        <f t="shared" ref="A644:A707" si="32">CONCATENATE(E644,B644)</f>
        <v>MAGASIN252ATL161054S</v>
      </c>
      <c r="B644" s="9" t="s">
        <v>104</v>
      </c>
      <c r="C644" s="9" t="s">
        <v>105</v>
      </c>
      <c r="D644" s="9" t="s">
        <v>1760</v>
      </c>
      <c r="E644" s="9" t="s">
        <v>1122</v>
      </c>
      <c r="F644" s="10">
        <v>2</v>
      </c>
      <c r="G644" s="10">
        <v>2</v>
      </c>
      <c r="H644" s="10">
        <v>0</v>
      </c>
      <c r="I644" s="10">
        <v>0</v>
      </c>
      <c r="J644" s="10">
        <f t="shared" si="30"/>
        <v>0</v>
      </c>
      <c r="O644" s="20">
        <f t="shared" si="31"/>
        <v>-2</v>
      </c>
    </row>
    <row r="645" spans="1:15">
      <c r="A645" s="19" t="str">
        <f t="shared" si="32"/>
        <v>MAGASIN252BAXSX5686680S</v>
      </c>
      <c r="B645" s="9" t="s">
        <v>4974</v>
      </c>
      <c r="C645" s="9" t="s">
        <v>4975</v>
      </c>
      <c r="D645" s="9" t="s">
        <v>1760</v>
      </c>
      <c r="E645" s="9" t="s">
        <v>1122</v>
      </c>
      <c r="F645" s="10">
        <v>2</v>
      </c>
      <c r="G645" s="10">
        <v>2</v>
      </c>
      <c r="H645" s="10">
        <v>0</v>
      </c>
      <c r="I645" s="10">
        <v>0</v>
      </c>
      <c r="J645" s="10">
        <f t="shared" si="30"/>
        <v>0</v>
      </c>
      <c r="O645" s="20">
        <f t="shared" si="31"/>
        <v>-2</v>
      </c>
    </row>
    <row r="646" spans="1:15">
      <c r="A646" s="19" t="str">
        <f t="shared" si="32"/>
        <v>MAGASIN252DDIS100011S</v>
      </c>
      <c r="B646" s="9" t="s">
        <v>4976</v>
      </c>
      <c r="C646" s="9" t="s">
        <v>4767</v>
      </c>
      <c r="D646" s="9" t="s">
        <v>1760</v>
      </c>
      <c r="E646" s="9" t="s">
        <v>1122</v>
      </c>
      <c r="F646" s="10">
        <v>2</v>
      </c>
      <c r="G646" s="10">
        <v>2</v>
      </c>
      <c r="H646" s="10">
        <v>0</v>
      </c>
      <c r="I646" s="10">
        <v>0</v>
      </c>
      <c r="J646" s="10">
        <f t="shared" si="30"/>
        <v>0</v>
      </c>
      <c r="O646" s="20">
        <f t="shared" si="31"/>
        <v>-2</v>
      </c>
    </row>
    <row r="647" spans="1:15">
      <c r="A647" s="19" t="str">
        <f t="shared" si="32"/>
        <v>MAGASIN252DDIS101750S</v>
      </c>
      <c r="B647" s="9" t="s">
        <v>4977</v>
      </c>
      <c r="C647" s="9" t="s">
        <v>4978</v>
      </c>
      <c r="D647" s="9" t="s">
        <v>1760</v>
      </c>
      <c r="E647" s="9" t="s">
        <v>1122</v>
      </c>
      <c r="F647" s="10">
        <v>2</v>
      </c>
      <c r="G647" s="10">
        <v>2</v>
      </c>
      <c r="H647" s="10">
        <v>0</v>
      </c>
      <c r="I647" s="10">
        <v>0</v>
      </c>
      <c r="J647" s="10">
        <f t="shared" si="30"/>
        <v>0</v>
      </c>
      <c r="O647" s="20">
        <f t="shared" si="31"/>
        <v>-2</v>
      </c>
    </row>
    <row r="648" spans="1:15">
      <c r="A648" s="19" t="str">
        <f t="shared" si="32"/>
        <v>MAGASIN252ELM87161064360S</v>
      </c>
      <c r="B648" s="9" t="s">
        <v>4979</v>
      </c>
      <c r="C648" s="9" t="s">
        <v>4980</v>
      </c>
      <c r="D648" s="9" t="s">
        <v>1760</v>
      </c>
      <c r="E648" s="9" t="s">
        <v>1122</v>
      </c>
      <c r="F648" s="10">
        <v>2</v>
      </c>
      <c r="G648" s="10">
        <v>2</v>
      </c>
      <c r="H648" s="10">
        <v>0</v>
      </c>
      <c r="I648" s="10">
        <v>0</v>
      </c>
      <c r="J648" s="10">
        <f t="shared" si="30"/>
        <v>0</v>
      </c>
      <c r="O648" s="20">
        <f t="shared" si="31"/>
        <v>-2</v>
      </c>
    </row>
    <row r="649" spans="1:15">
      <c r="A649" s="19" t="str">
        <f t="shared" si="32"/>
        <v>MAGASIN252ELM87167714260S</v>
      </c>
      <c r="B649" s="9" t="s">
        <v>1924</v>
      </c>
      <c r="C649" s="9" t="s">
        <v>757</v>
      </c>
      <c r="D649" s="9" t="s">
        <v>1760</v>
      </c>
      <c r="E649" s="9" t="s">
        <v>1122</v>
      </c>
      <c r="F649" s="10">
        <v>2</v>
      </c>
      <c r="G649" s="10">
        <v>2</v>
      </c>
      <c r="H649" s="10">
        <v>0</v>
      </c>
      <c r="I649" s="10">
        <v>0</v>
      </c>
      <c r="J649" s="10">
        <f t="shared" si="30"/>
        <v>0</v>
      </c>
      <c r="O649" s="20">
        <f t="shared" si="31"/>
        <v>-2</v>
      </c>
    </row>
    <row r="650" spans="1:15">
      <c r="A650" s="19" t="str">
        <f t="shared" si="32"/>
        <v>MAGASIN252MTS60000484S</v>
      </c>
      <c r="B650" s="9" t="s">
        <v>570</v>
      </c>
      <c r="C650" s="9" t="s">
        <v>571</v>
      </c>
      <c r="D650" s="9" t="s">
        <v>1760</v>
      </c>
      <c r="E650" s="9" t="s">
        <v>1122</v>
      </c>
      <c r="F650" s="10">
        <v>2</v>
      </c>
      <c r="G650" s="10">
        <v>2</v>
      </c>
      <c r="H650" s="10">
        <v>0</v>
      </c>
      <c r="I650" s="10">
        <v>0</v>
      </c>
      <c r="J650" s="10">
        <f t="shared" si="30"/>
        <v>0</v>
      </c>
      <c r="O650" s="20">
        <f t="shared" si="31"/>
        <v>-2</v>
      </c>
    </row>
    <row r="651" spans="1:15">
      <c r="A651" s="19" t="str">
        <f t="shared" si="32"/>
        <v>MAGASIN252MTS60081471S</v>
      </c>
      <c r="B651" s="9" t="s">
        <v>641</v>
      </c>
      <c r="C651" s="9" t="s">
        <v>642</v>
      </c>
      <c r="D651" s="9" t="s">
        <v>1760</v>
      </c>
      <c r="E651" s="9" t="s">
        <v>1122</v>
      </c>
      <c r="F651" s="10">
        <v>2</v>
      </c>
      <c r="G651" s="10">
        <v>2</v>
      </c>
      <c r="H651" s="10">
        <v>0</v>
      </c>
      <c r="I651" s="10">
        <v>0</v>
      </c>
      <c r="J651" s="10">
        <f t="shared" si="30"/>
        <v>0</v>
      </c>
      <c r="O651" s="20">
        <f t="shared" si="31"/>
        <v>-2</v>
      </c>
    </row>
    <row r="652" spans="1:15">
      <c r="A652" s="19" t="str">
        <f t="shared" si="32"/>
        <v>MAGASIN252MTS60084594S</v>
      </c>
      <c r="B652" s="9" t="s">
        <v>4981</v>
      </c>
      <c r="C652" s="9" t="s">
        <v>4982</v>
      </c>
      <c r="D652" s="9" t="s">
        <v>1760</v>
      </c>
      <c r="E652" s="9" t="s">
        <v>1122</v>
      </c>
      <c r="F652" s="10">
        <v>2</v>
      </c>
      <c r="G652" s="10">
        <v>2</v>
      </c>
      <c r="H652" s="10">
        <v>0</v>
      </c>
      <c r="I652" s="10">
        <v>0</v>
      </c>
      <c r="J652" s="10">
        <f t="shared" si="30"/>
        <v>0</v>
      </c>
      <c r="O652" s="20">
        <f t="shared" si="31"/>
        <v>-2</v>
      </c>
    </row>
    <row r="653" spans="1:15">
      <c r="A653" s="19" t="str">
        <f t="shared" si="32"/>
        <v>MAGASIN252MTS61001974S</v>
      </c>
      <c r="B653" s="9" t="s">
        <v>676</v>
      </c>
      <c r="C653" s="9" t="s">
        <v>677</v>
      </c>
      <c r="D653" s="9" t="s">
        <v>1760</v>
      </c>
      <c r="E653" s="9" t="s">
        <v>1122</v>
      </c>
      <c r="F653" s="10">
        <v>2</v>
      </c>
      <c r="G653" s="10">
        <v>2</v>
      </c>
      <c r="H653" s="10">
        <v>0</v>
      </c>
      <c r="I653" s="10">
        <v>0</v>
      </c>
      <c r="J653" s="10">
        <f t="shared" si="30"/>
        <v>0</v>
      </c>
      <c r="O653" s="20">
        <f t="shared" si="31"/>
        <v>-2</v>
      </c>
    </row>
    <row r="654" spans="1:15">
      <c r="A654" s="19" t="str">
        <f t="shared" si="32"/>
        <v>MAGASIN252MTS61002653S</v>
      </c>
      <c r="B654" s="9" t="s">
        <v>1927</v>
      </c>
      <c r="C654" s="9" t="s">
        <v>1928</v>
      </c>
      <c r="D654" s="9" t="s">
        <v>1760</v>
      </c>
      <c r="E654" s="9" t="s">
        <v>1122</v>
      </c>
      <c r="F654" s="10">
        <v>2</v>
      </c>
      <c r="G654" s="10">
        <v>2</v>
      </c>
      <c r="H654" s="10">
        <v>0</v>
      </c>
      <c r="I654" s="10">
        <v>0</v>
      </c>
      <c r="J654" s="10">
        <f t="shared" si="30"/>
        <v>0</v>
      </c>
      <c r="O654" s="20">
        <f t="shared" si="31"/>
        <v>-2</v>
      </c>
    </row>
    <row r="655" spans="1:15">
      <c r="A655" s="19" t="str">
        <f t="shared" si="32"/>
        <v>MAGASIN252MTS61010212S</v>
      </c>
      <c r="B655" s="9" t="s">
        <v>718</v>
      </c>
      <c r="C655" s="9" t="s">
        <v>719</v>
      </c>
      <c r="D655" s="9" t="s">
        <v>1760</v>
      </c>
      <c r="E655" s="9" t="s">
        <v>1122</v>
      </c>
      <c r="F655" s="10">
        <v>2</v>
      </c>
      <c r="G655" s="10">
        <v>2</v>
      </c>
      <c r="H655" s="10">
        <v>0</v>
      </c>
      <c r="I655" s="10">
        <v>0</v>
      </c>
      <c r="J655" s="10">
        <f t="shared" si="30"/>
        <v>0</v>
      </c>
      <c r="O655" s="20">
        <f t="shared" si="31"/>
        <v>-2</v>
      </c>
    </row>
    <row r="656" spans="1:15">
      <c r="A656" s="19" t="str">
        <f t="shared" si="32"/>
        <v>MAGASIN252MTS61012951S</v>
      </c>
      <c r="B656" s="9" t="s">
        <v>1878</v>
      </c>
      <c r="C656" s="9" t="s">
        <v>1879</v>
      </c>
      <c r="D656" s="9" t="s">
        <v>1760</v>
      </c>
      <c r="E656" s="9" t="s">
        <v>1122</v>
      </c>
      <c r="F656" s="10">
        <v>2</v>
      </c>
      <c r="G656" s="10">
        <v>2</v>
      </c>
      <c r="H656" s="10">
        <v>0</v>
      </c>
      <c r="I656" s="10">
        <v>0</v>
      </c>
      <c r="J656" s="10">
        <f t="shared" si="30"/>
        <v>0</v>
      </c>
      <c r="O656" s="20">
        <f t="shared" si="31"/>
        <v>-2</v>
      </c>
    </row>
    <row r="657" spans="1:15">
      <c r="A657" s="19" t="str">
        <f t="shared" si="32"/>
        <v>MAGASIN252MTS61308277S</v>
      </c>
      <c r="B657" s="9" t="s">
        <v>804</v>
      </c>
      <c r="C657" s="9" t="s">
        <v>805</v>
      </c>
      <c r="D657" s="9" t="s">
        <v>1760</v>
      </c>
      <c r="E657" s="9" t="s">
        <v>1122</v>
      </c>
      <c r="F657" s="10">
        <v>1</v>
      </c>
      <c r="G657" s="10">
        <v>2</v>
      </c>
      <c r="H657" s="10">
        <v>1</v>
      </c>
      <c r="I657" s="10">
        <v>45</v>
      </c>
      <c r="J657" s="10">
        <f t="shared" si="30"/>
        <v>45</v>
      </c>
      <c r="O657" s="20">
        <f t="shared" si="31"/>
        <v>-2</v>
      </c>
    </row>
    <row r="658" spans="1:15">
      <c r="A658" s="19" t="str">
        <f t="shared" si="32"/>
        <v>MAGASIN252MTS61314955S</v>
      </c>
      <c r="B658" s="9" t="s">
        <v>3218</v>
      </c>
      <c r="C658" s="9" t="s">
        <v>664</v>
      </c>
      <c r="D658" s="9" t="s">
        <v>1760</v>
      </c>
      <c r="E658" s="9" t="s">
        <v>1122</v>
      </c>
      <c r="F658" s="10">
        <v>2</v>
      </c>
      <c r="G658" s="10">
        <v>2</v>
      </c>
      <c r="H658" s="10">
        <v>0</v>
      </c>
      <c r="I658" s="10">
        <v>0</v>
      </c>
      <c r="J658" s="10">
        <f t="shared" si="30"/>
        <v>0</v>
      </c>
      <c r="O658" s="20">
        <f t="shared" si="31"/>
        <v>-2</v>
      </c>
    </row>
    <row r="659" spans="1:15">
      <c r="A659" s="19" t="str">
        <f t="shared" si="32"/>
        <v>MAGASIN252MTS65109138S</v>
      </c>
      <c r="B659" s="9" t="s">
        <v>4983</v>
      </c>
      <c r="C659" s="9" t="s">
        <v>602</v>
      </c>
      <c r="D659" s="9" t="s">
        <v>1760</v>
      </c>
      <c r="E659" s="9" t="s">
        <v>1122</v>
      </c>
      <c r="F659" s="10">
        <v>2</v>
      </c>
      <c r="G659" s="10">
        <v>2</v>
      </c>
      <c r="H659" s="10">
        <v>0</v>
      </c>
      <c r="I659" s="10">
        <v>0</v>
      </c>
      <c r="J659" s="10">
        <f t="shared" si="30"/>
        <v>0</v>
      </c>
      <c r="O659" s="20">
        <f t="shared" si="31"/>
        <v>-2</v>
      </c>
    </row>
    <row r="660" spans="1:15">
      <c r="A660" s="19" t="str">
        <f t="shared" si="32"/>
        <v>MAGASIN252MTS65116558S</v>
      </c>
      <c r="B660" s="9" t="s">
        <v>3221</v>
      </c>
      <c r="C660" s="9" t="s">
        <v>2401</v>
      </c>
      <c r="D660" s="9" t="s">
        <v>1760</v>
      </c>
      <c r="E660" s="9" t="s">
        <v>1122</v>
      </c>
      <c r="F660" s="10">
        <v>2</v>
      </c>
      <c r="G660" s="10">
        <v>2</v>
      </c>
      <c r="H660" s="10">
        <v>0</v>
      </c>
      <c r="I660" s="10">
        <v>0</v>
      </c>
      <c r="J660" s="10">
        <f t="shared" si="30"/>
        <v>0</v>
      </c>
      <c r="O660" s="20">
        <f t="shared" si="31"/>
        <v>-2</v>
      </c>
    </row>
    <row r="661" spans="1:15">
      <c r="A661" s="19" t="str">
        <f t="shared" si="32"/>
        <v>MAGASIN252SDU05119500S</v>
      </c>
      <c r="B661" s="9" t="s">
        <v>3228</v>
      </c>
      <c r="C661" s="9" t="s">
        <v>3229</v>
      </c>
      <c r="D661" s="9" t="s">
        <v>1760</v>
      </c>
      <c r="E661" s="9" t="s">
        <v>1122</v>
      </c>
      <c r="F661" s="10">
        <v>2</v>
      </c>
      <c r="G661" s="10">
        <v>2</v>
      </c>
      <c r="H661" s="10">
        <v>0</v>
      </c>
      <c r="I661" s="10">
        <v>0</v>
      </c>
      <c r="J661" s="10">
        <f t="shared" si="30"/>
        <v>0</v>
      </c>
      <c r="O661" s="20">
        <f t="shared" si="31"/>
        <v>-2</v>
      </c>
    </row>
    <row r="662" spans="1:15">
      <c r="A662" s="19" t="str">
        <f t="shared" si="32"/>
        <v>MAGASIN252SDU05160600S</v>
      </c>
      <c r="B662" s="9" t="s">
        <v>4984</v>
      </c>
      <c r="C662" s="9" t="s">
        <v>4985</v>
      </c>
      <c r="D662" s="9" t="s">
        <v>1760</v>
      </c>
      <c r="E662" s="9" t="s">
        <v>1122</v>
      </c>
      <c r="F662" s="10">
        <v>2</v>
      </c>
      <c r="G662" s="10">
        <v>2</v>
      </c>
      <c r="H662" s="10">
        <v>0</v>
      </c>
      <c r="I662" s="10">
        <v>0</v>
      </c>
      <c r="J662" s="10">
        <f t="shared" si="30"/>
        <v>0</v>
      </c>
      <c r="O662" s="20">
        <f t="shared" si="31"/>
        <v>-2</v>
      </c>
    </row>
    <row r="663" spans="1:15">
      <c r="A663" s="19" t="str">
        <f t="shared" si="32"/>
        <v>MAGASIN252SDU05722800S</v>
      </c>
      <c r="B663" s="9" t="s">
        <v>4986</v>
      </c>
      <c r="C663" s="9" t="s">
        <v>1647</v>
      </c>
      <c r="D663" s="9" t="s">
        <v>1760</v>
      </c>
      <c r="E663" s="9" t="s">
        <v>1122</v>
      </c>
      <c r="F663" s="10">
        <v>2</v>
      </c>
      <c r="G663" s="10">
        <v>2</v>
      </c>
      <c r="H663" s="10">
        <v>0</v>
      </c>
      <c r="I663" s="10">
        <v>0</v>
      </c>
      <c r="J663" s="10">
        <f t="shared" si="30"/>
        <v>0</v>
      </c>
      <c r="O663" s="20">
        <f t="shared" si="31"/>
        <v>-2</v>
      </c>
    </row>
    <row r="664" spans="1:15">
      <c r="A664" s="19" t="str">
        <f t="shared" si="32"/>
        <v>MAGASIN252SDU05722900S</v>
      </c>
      <c r="B664" s="9" t="s">
        <v>4987</v>
      </c>
      <c r="C664" s="9" t="s">
        <v>4988</v>
      </c>
      <c r="D664" s="9" t="s">
        <v>1760</v>
      </c>
      <c r="E664" s="9" t="s">
        <v>1122</v>
      </c>
      <c r="F664" s="10">
        <v>2</v>
      </c>
      <c r="G664" s="10">
        <v>2</v>
      </c>
      <c r="H664" s="10">
        <v>0</v>
      </c>
      <c r="I664" s="10">
        <v>0</v>
      </c>
      <c r="J664" s="10">
        <f t="shared" si="30"/>
        <v>0</v>
      </c>
      <c r="O664" s="20">
        <f t="shared" si="31"/>
        <v>-2</v>
      </c>
    </row>
    <row r="665" spans="1:15">
      <c r="A665" s="19" t="str">
        <f t="shared" si="32"/>
        <v>MAGASIN252SDU05738500S</v>
      </c>
      <c r="B665" s="9" t="s">
        <v>4989</v>
      </c>
      <c r="C665" s="9" t="s">
        <v>4990</v>
      </c>
      <c r="D665" s="9" t="s">
        <v>1760</v>
      </c>
      <c r="E665" s="9" t="s">
        <v>1122</v>
      </c>
      <c r="F665" s="10">
        <v>2</v>
      </c>
      <c r="G665" s="10">
        <v>2</v>
      </c>
      <c r="H665" s="10">
        <v>0</v>
      </c>
      <c r="I665" s="10">
        <v>0</v>
      </c>
      <c r="J665" s="10">
        <f t="shared" si="30"/>
        <v>0</v>
      </c>
      <c r="O665" s="20">
        <f t="shared" si="31"/>
        <v>-2</v>
      </c>
    </row>
    <row r="666" spans="1:15" s="21" customFormat="1">
      <c r="A666" s="19" t="str">
        <f t="shared" si="32"/>
        <v>MAGASIN252SDUS1025500S</v>
      </c>
      <c r="B666" s="9" t="s">
        <v>913</v>
      </c>
      <c r="C666" s="9" t="s">
        <v>914</v>
      </c>
      <c r="D666" s="9" t="s">
        <v>1760</v>
      </c>
      <c r="E666" s="9" t="s">
        <v>1122</v>
      </c>
      <c r="F666" s="10">
        <v>2</v>
      </c>
      <c r="G666" s="10">
        <v>2</v>
      </c>
      <c r="H666" s="10">
        <v>0</v>
      </c>
      <c r="I666" s="10">
        <v>0</v>
      </c>
      <c r="J666" s="10">
        <f t="shared" si="30"/>
        <v>0</v>
      </c>
      <c r="K666" s="11"/>
      <c r="L666" s="9"/>
      <c r="M666" s="10"/>
      <c r="N666" s="19"/>
      <c r="O666" s="20">
        <f t="shared" si="31"/>
        <v>-2</v>
      </c>
    </row>
    <row r="667" spans="1:15">
      <c r="A667" s="19" t="str">
        <f t="shared" si="32"/>
        <v>MAGASIN252SDUS1061800S</v>
      </c>
      <c r="B667" s="9" t="s">
        <v>4264</v>
      </c>
      <c r="C667" s="9" t="s">
        <v>2197</v>
      </c>
      <c r="D667" s="9" t="s">
        <v>1760</v>
      </c>
      <c r="E667" s="9" t="s">
        <v>1122</v>
      </c>
      <c r="F667" s="10">
        <v>2</v>
      </c>
      <c r="G667" s="10">
        <v>2</v>
      </c>
      <c r="H667" s="10">
        <v>0</v>
      </c>
      <c r="I667" s="10">
        <v>0</v>
      </c>
      <c r="J667" s="10">
        <f t="shared" si="30"/>
        <v>0</v>
      </c>
      <c r="O667" s="20">
        <f t="shared" si="31"/>
        <v>-2</v>
      </c>
    </row>
    <row r="668" spans="1:15">
      <c r="A668" s="19" t="str">
        <f t="shared" si="32"/>
        <v>MAGASIN252SDUS1062200S</v>
      </c>
      <c r="B668" s="9" t="s">
        <v>4991</v>
      </c>
      <c r="C668" s="9" t="s">
        <v>4992</v>
      </c>
      <c r="D668" s="9" t="s">
        <v>1760</v>
      </c>
      <c r="E668" s="9" t="s">
        <v>1122</v>
      </c>
      <c r="F668" s="10">
        <v>2</v>
      </c>
      <c r="G668" s="10">
        <v>2</v>
      </c>
      <c r="H668" s="10">
        <v>0</v>
      </c>
      <c r="I668" s="10">
        <v>0</v>
      </c>
      <c r="J668" s="10">
        <f t="shared" si="30"/>
        <v>0</v>
      </c>
      <c r="O668" s="20">
        <f t="shared" si="31"/>
        <v>-2</v>
      </c>
    </row>
    <row r="669" spans="1:15">
      <c r="A669" s="19" t="str">
        <f t="shared" si="32"/>
        <v>MAGASIN252SDUS1078500S</v>
      </c>
      <c r="B669" s="9" t="s">
        <v>4993</v>
      </c>
      <c r="C669" s="9" t="s">
        <v>4994</v>
      </c>
      <c r="D669" s="9" t="s">
        <v>1760</v>
      </c>
      <c r="E669" s="9" t="s">
        <v>1122</v>
      </c>
      <c r="F669" s="10">
        <v>2</v>
      </c>
      <c r="G669" s="10">
        <v>2</v>
      </c>
      <c r="H669" s="10">
        <v>0</v>
      </c>
      <c r="I669" s="10">
        <v>0</v>
      </c>
      <c r="J669" s="10">
        <f t="shared" si="30"/>
        <v>0</v>
      </c>
      <c r="O669" s="20">
        <f t="shared" si="31"/>
        <v>-2</v>
      </c>
    </row>
    <row r="670" spans="1:15">
      <c r="A670" s="19" t="str">
        <f t="shared" si="32"/>
        <v>MAGASIN252SDUS1079100S</v>
      </c>
      <c r="B670" s="9" t="s">
        <v>3240</v>
      </c>
      <c r="C670" s="9" t="s">
        <v>914</v>
      </c>
      <c r="D670" s="9" t="s">
        <v>1760</v>
      </c>
      <c r="E670" s="9" t="s">
        <v>1122</v>
      </c>
      <c r="F670" s="10">
        <v>2</v>
      </c>
      <c r="G670" s="10">
        <v>2</v>
      </c>
      <c r="H670" s="10">
        <v>0</v>
      </c>
      <c r="I670" s="10">
        <v>0</v>
      </c>
      <c r="J670" s="10">
        <f t="shared" si="30"/>
        <v>0</v>
      </c>
      <c r="O670" s="20">
        <f t="shared" si="31"/>
        <v>-2</v>
      </c>
    </row>
    <row r="671" spans="1:15">
      <c r="A671" s="19" t="str">
        <f t="shared" si="32"/>
        <v>MAGASIN252VAI064950S</v>
      </c>
      <c r="B671" s="9" t="s">
        <v>4995</v>
      </c>
      <c r="C671" s="9" t="s">
        <v>4996</v>
      </c>
      <c r="D671" s="9" t="s">
        <v>1760</v>
      </c>
      <c r="E671" s="9" t="s">
        <v>1122</v>
      </c>
      <c r="F671" s="10">
        <v>2</v>
      </c>
      <c r="G671" s="10">
        <v>2</v>
      </c>
      <c r="H671" s="10">
        <v>0</v>
      </c>
      <c r="I671" s="10">
        <v>0</v>
      </c>
      <c r="J671" s="10">
        <f t="shared" si="30"/>
        <v>0</v>
      </c>
      <c r="O671" s="20">
        <f t="shared" si="31"/>
        <v>-2</v>
      </c>
    </row>
    <row r="672" spans="1:15">
      <c r="A672" s="19" t="str">
        <f t="shared" si="32"/>
        <v>MAGASIN252ARI3318585</v>
      </c>
      <c r="B672" s="9" t="s">
        <v>4997</v>
      </c>
      <c r="C672" s="9" t="s">
        <v>4998</v>
      </c>
      <c r="D672" s="9" t="s">
        <v>1756</v>
      </c>
      <c r="E672" s="9" t="s">
        <v>1122</v>
      </c>
      <c r="F672" s="10">
        <v>1</v>
      </c>
      <c r="G672" s="10">
        <v>1</v>
      </c>
      <c r="H672" s="10">
        <v>0</v>
      </c>
      <c r="I672" s="10">
        <v>0</v>
      </c>
      <c r="J672" s="10">
        <f t="shared" si="30"/>
        <v>0</v>
      </c>
      <c r="O672" s="20">
        <f t="shared" si="31"/>
        <v>-1</v>
      </c>
    </row>
    <row r="673" spans="1:16">
      <c r="A673" s="19" t="str">
        <f t="shared" si="32"/>
        <v>MAGASIN252ATL074231</v>
      </c>
      <c r="B673" s="9" t="s">
        <v>1798</v>
      </c>
      <c r="C673" s="9" t="s">
        <v>1799</v>
      </c>
      <c r="D673" s="9" t="s">
        <v>1756</v>
      </c>
      <c r="E673" s="9" t="s">
        <v>1122</v>
      </c>
      <c r="F673" s="10">
        <v>1</v>
      </c>
      <c r="G673" s="10">
        <v>1</v>
      </c>
      <c r="H673" s="10">
        <v>0</v>
      </c>
      <c r="I673" s="10">
        <v>0</v>
      </c>
      <c r="J673" s="10">
        <f t="shared" si="30"/>
        <v>0</v>
      </c>
      <c r="O673" s="20">
        <f t="shared" si="31"/>
        <v>-1</v>
      </c>
    </row>
    <row r="674" spans="1:16">
      <c r="A674" s="19" t="str">
        <f t="shared" si="32"/>
        <v>MAGASIN252CMA3318599</v>
      </c>
      <c r="B674" s="9" t="s">
        <v>3270</v>
      </c>
      <c r="C674" s="9" t="s">
        <v>3271</v>
      </c>
      <c r="D674" s="9" t="s">
        <v>1756</v>
      </c>
      <c r="E674" s="9" t="s">
        <v>1122</v>
      </c>
      <c r="F674" s="10">
        <v>1</v>
      </c>
      <c r="G674" s="10">
        <v>1</v>
      </c>
      <c r="H674" s="10">
        <v>0</v>
      </c>
      <c r="I674" s="10">
        <v>0</v>
      </c>
      <c r="J674" s="10">
        <f t="shared" si="30"/>
        <v>0</v>
      </c>
      <c r="O674" s="20">
        <f t="shared" si="31"/>
        <v>-1</v>
      </c>
    </row>
    <row r="675" spans="1:16">
      <c r="A675" s="19" t="str">
        <f t="shared" si="32"/>
        <v>MAGASIN252CMA3318601</v>
      </c>
      <c r="B675" s="9" t="s">
        <v>4999</v>
      </c>
      <c r="C675" s="9" t="s">
        <v>5000</v>
      </c>
      <c r="D675" s="9" t="s">
        <v>1756</v>
      </c>
      <c r="E675" s="9" t="s">
        <v>1122</v>
      </c>
      <c r="F675" s="10">
        <v>1</v>
      </c>
      <c r="G675" s="10">
        <v>1</v>
      </c>
      <c r="H675" s="10">
        <v>0</v>
      </c>
      <c r="I675" s="10">
        <v>0</v>
      </c>
      <c r="J675" s="10">
        <f t="shared" si="30"/>
        <v>0</v>
      </c>
      <c r="O675" s="20">
        <f t="shared" si="31"/>
        <v>-1</v>
      </c>
    </row>
    <row r="676" spans="1:16">
      <c r="A676" s="19" t="str">
        <f t="shared" si="32"/>
        <v>MAGASIN252CMA3318602</v>
      </c>
      <c r="B676" s="9" t="s">
        <v>5001</v>
      </c>
      <c r="C676" s="9" t="s">
        <v>5002</v>
      </c>
      <c r="D676" s="9" t="s">
        <v>1756</v>
      </c>
      <c r="E676" s="9" t="s">
        <v>1122</v>
      </c>
      <c r="F676" s="10">
        <v>1</v>
      </c>
      <c r="G676" s="10">
        <v>1</v>
      </c>
      <c r="H676" s="10">
        <v>0</v>
      </c>
      <c r="I676" s="10">
        <v>0</v>
      </c>
      <c r="J676" s="10">
        <f t="shared" si="30"/>
        <v>0</v>
      </c>
      <c r="O676" s="20">
        <f t="shared" si="31"/>
        <v>-1</v>
      </c>
    </row>
    <row r="677" spans="1:16">
      <c r="A677" s="19" t="str">
        <f t="shared" si="32"/>
        <v>MAGASIN252HONT4H110A1023</v>
      </c>
      <c r="B677" s="21" t="s">
        <v>525</v>
      </c>
      <c r="C677" s="21" t="s">
        <v>526</v>
      </c>
      <c r="D677" s="21" t="s">
        <v>1756</v>
      </c>
      <c r="E677" s="21" t="s">
        <v>1122</v>
      </c>
      <c r="F677" s="22">
        <v>2</v>
      </c>
      <c r="G677" s="22">
        <v>3</v>
      </c>
      <c r="H677" s="22">
        <v>1</v>
      </c>
      <c r="I677" s="22">
        <v>71.676159999999996</v>
      </c>
      <c r="J677" s="22">
        <f t="shared" si="30"/>
        <v>71.676159999999996</v>
      </c>
      <c r="K677" s="23" t="s">
        <v>1813</v>
      </c>
      <c r="L677" s="21"/>
      <c r="M677" s="22"/>
      <c r="N677" s="24">
        <v>2</v>
      </c>
      <c r="O677" s="20">
        <f t="shared" si="31"/>
        <v>-1</v>
      </c>
      <c r="P677" s="9">
        <f>ABS(O677)</f>
        <v>1</v>
      </c>
    </row>
    <row r="678" spans="1:16">
      <c r="A678" s="19" t="str">
        <f t="shared" si="32"/>
        <v>MAGASIN252CMA3319090</v>
      </c>
      <c r="B678" s="9" t="s">
        <v>5003</v>
      </c>
      <c r="C678" s="9" t="s">
        <v>5004</v>
      </c>
      <c r="D678" s="9" t="s">
        <v>1756</v>
      </c>
      <c r="E678" s="9" t="s">
        <v>1122</v>
      </c>
      <c r="F678" s="10">
        <v>1</v>
      </c>
      <c r="G678" s="10">
        <v>1</v>
      </c>
      <c r="H678" s="10">
        <v>0</v>
      </c>
      <c r="I678" s="10">
        <v>0</v>
      </c>
      <c r="J678" s="10">
        <f t="shared" si="30"/>
        <v>0</v>
      </c>
      <c r="O678" s="20">
        <f t="shared" si="31"/>
        <v>-1</v>
      </c>
    </row>
    <row r="679" spans="1:16">
      <c r="A679" s="19" t="str">
        <f t="shared" si="32"/>
        <v>MAGASIN252CMA3319119</v>
      </c>
      <c r="B679" s="9" t="s">
        <v>5005</v>
      </c>
      <c r="C679" s="9" t="s">
        <v>5006</v>
      </c>
      <c r="D679" s="9" t="s">
        <v>1756</v>
      </c>
      <c r="E679" s="9" t="s">
        <v>1122</v>
      </c>
      <c r="F679" s="10">
        <v>1</v>
      </c>
      <c r="G679" s="10">
        <v>1</v>
      </c>
      <c r="H679" s="10">
        <v>0</v>
      </c>
      <c r="I679" s="10">
        <v>0</v>
      </c>
      <c r="J679" s="10">
        <f t="shared" si="30"/>
        <v>0</v>
      </c>
      <c r="O679" s="20">
        <f t="shared" si="31"/>
        <v>-1</v>
      </c>
    </row>
    <row r="680" spans="1:16">
      <c r="A680" s="19" t="str">
        <f t="shared" si="32"/>
        <v>MAGASIN252CMA3319120</v>
      </c>
      <c r="B680" s="9" t="s">
        <v>3273</v>
      </c>
      <c r="C680" s="9" t="s">
        <v>3274</v>
      </c>
      <c r="D680" s="9" t="s">
        <v>1756</v>
      </c>
      <c r="E680" s="9" t="s">
        <v>1122</v>
      </c>
      <c r="F680" s="10">
        <v>1</v>
      </c>
      <c r="G680" s="10">
        <v>1</v>
      </c>
      <c r="H680" s="10">
        <v>0</v>
      </c>
      <c r="I680" s="10">
        <v>0</v>
      </c>
      <c r="J680" s="10">
        <f t="shared" si="30"/>
        <v>0</v>
      </c>
      <c r="O680" s="20">
        <f t="shared" si="31"/>
        <v>-1</v>
      </c>
    </row>
    <row r="681" spans="1:16">
      <c r="A681" s="19" t="str">
        <f t="shared" si="32"/>
        <v>MAGASIN252CHAC7103027</v>
      </c>
      <c r="B681" s="9" t="s">
        <v>5007</v>
      </c>
      <c r="C681" s="9" t="s">
        <v>5008</v>
      </c>
      <c r="D681" s="9" t="s">
        <v>1756</v>
      </c>
      <c r="E681" s="9" t="s">
        <v>1122</v>
      </c>
      <c r="F681" s="10">
        <v>1</v>
      </c>
      <c r="G681" s="10">
        <v>1</v>
      </c>
      <c r="H681" s="10">
        <v>0</v>
      </c>
      <c r="I681" s="10">
        <v>0</v>
      </c>
      <c r="J681" s="10">
        <f t="shared" si="30"/>
        <v>0</v>
      </c>
      <c r="O681" s="20">
        <f t="shared" si="31"/>
        <v>-1</v>
      </c>
    </row>
    <row r="682" spans="1:16">
      <c r="A682" s="19" t="str">
        <f t="shared" si="32"/>
        <v>MAGASIN252COO62240</v>
      </c>
      <c r="B682" s="9" t="s">
        <v>3279</v>
      </c>
      <c r="C682" s="9" t="s">
        <v>3280</v>
      </c>
      <c r="D682" s="9" t="s">
        <v>1756</v>
      </c>
      <c r="E682" s="9" t="s">
        <v>1122</v>
      </c>
      <c r="F682" s="10">
        <v>1</v>
      </c>
      <c r="G682" s="10">
        <v>1</v>
      </c>
      <c r="H682" s="10">
        <v>0</v>
      </c>
      <c r="I682" s="10">
        <v>0</v>
      </c>
      <c r="J682" s="10">
        <f t="shared" si="30"/>
        <v>0</v>
      </c>
      <c r="O682" s="20">
        <f t="shared" si="31"/>
        <v>-1</v>
      </c>
    </row>
    <row r="683" spans="1:16">
      <c r="A683" s="19" t="str">
        <f t="shared" si="32"/>
        <v>MAGASIN252COO62241</v>
      </c>
      <c r="B683" s="9" t="s">
        <v>5009</v>
      </c>
      <c r="C683" s="9" t="s">
        <v>5010</v>
      </c>
      <c r="D683" s="9" t="s">
        <v>1756</v>
      </c>
      <c r="E683" s="9" t="s">
        <v>1122</v>
      </c>
      <c r="F683" s="10">
        <v>1</v>
      </c>
      <c r="G683" s="10">
        <v>1</v>
      </c>
      <c r="H683" s="10">
        <v>0</v>
      </c>
      <c r="I683" s="10">
        <v>0</v>
      </c>
      <c r="J683" s="10">
        <f t="shared" si="30"/>
        <v>0</v>
      </c>
      <c r="O683" s="20">
        <f t="shared" si="31"/>
        <v>-1</v>
      </c>
    </row>
    <row r="684" spans="1:16" s="21" customFormat="1">
      <c r="A684" s="19" t="str">
        <f t="shared" si="32"/>
        <v>MAGASIN252DDI7609763</v>
      </c>
      <c r="B684" s="9" t="s">
        <v>5011</v>
      </c>
      <c r="C684" s="9" t="s">
        <v>5012</v>
      </c>
      <c r="D684" s="9" t="s">
        <v>1756</v>
      </c>
      <c r="E684" s="9" t="s">
        <v>1122</v>
      </c>
      <c r="F684" s="10">
        <v>1</v>
      </c>
      <c r="G684" s="10">
        <v>1</v>
      </c>
      <c r="H684" s="10">
        <v>0</v>
      </c>
      <c r="I684" s="10">
        <v>0</v>
      </c>
      <c r="J684" s="10">
        <f t="shared" si="30"/>
        <v>0</v>
      </c>
      <c r="K684" s="11"/>
      <c r="L684" s="9"/>
      <c r="M684" s="10"/>
      <c r="N684" s="19"/>
      <c r="O684" s="20">
        <f t="shared" si="31"/>
        <v>-1</v>
      </c>
    </row>
    <row r="685" spans="1:16">
      <c r="A685" s="19" t="str">
        <f t="shared" si="32"/>
        <v>MAGASIN252DDIPR88017018</v>
      </c>
      <c r="B685" s="9" t="s">
        <v>5013</v>
      </c>
      <c r="C685" s="9" t="s">
        <v>5014</v>
      </c>
      <c r="D685" s="9" t="s">
        <v>1756</v>
      </c>
      <c r="E685" s="9" t="s">
        <v>1122</v>
      </c>
      <c r="F685" s="10">
        <v>1</v>
      </c>
      <c r="G685" s="10">
        <v>1</v>
      </c>
      <c r="H685" s="10">
        <v>0</v>
      </c>
      <c r="I685" s="10">
        <v>0</v>
      </c>
      <c r="J685" s="10">
        <f t="shared" si="30"/>
        <v>0</v>
      </c>
      <c r="O685" s="20">
        <f t="shared" si="31"/>
        <v>-1</v>
      </c>
    </row>
    <row r="686" spans="1:16">
      <c r="A686" s="19" t="str">
        <f t="shared" si="32"/>
        <v>MAGASIN252DDO6053005</v>
      </c>
      <c r="B686" s="9" t="s">
        <v>1769</v>
      </c>
      <c r="C686" s="9" t="s">
        <v>1770</v>
      </c>
      <c r="D686" s="9" t="s">
        <v>1756</v>
      </c>
      <c r="E686" s="9" t="s">
        <v>1122</v>
      </c>
      <c r="F686" s="10">
        <v>1</v>
      </c>
      <c r="G686" s="10">
        <v>1</v>
      </c>
      <c r="H686" s="10">
        <v>0</v>
      </c>
      <c r="I686" s="10">
        <v>0</v>
      </c>
      <c r="J686" s="10">
        <f t="shared" si="30"/>
        <v>0</v>
      </c>
      <c r="O686" s="20">
        <f t="shared" si="31"/>
        <v>-1</v>
      </c>
    </row>
    <row r="687" spans="1:16">
      <c r="A687" s="19" t="str">
        <f t="shared" si="32"/>
        <v>MAGASIN252ELM7738110058</v>
      </c>
      <c r="B687" s="9" t="s">
        <v>5015</v>
      </c>
      <c r="C687" s="9" t="s">
        <v>5016</v>
      </c>
      <c r="D687" s="9" t="s">
        <v>1756</v>
      </c>
      <c r="E687" s="9" t="s">
        <v>1122</v>
      </c>
      <c r="F687" s="10">
        <v>1</v>
      </c>
      <c r="G687" s="10">
        <v>1</v>
      </c>
      <c r="H687" s="10">
        <v>0</v>
      </c>
      <c r="I687" s="10">
        <v>0</v>
      </c>
      <c r="J687" s="10">
        <f t="shared" si="30"/>
        <v>0</v>
      </c>
      <c r="O687" s="20">
        <f t="shared" si="31"/>
        <v>-1</v>
      </c>
    </row>
    <row r="688" spans="1:16">
      <c r="A688" s="19" t="str">
        <f t="shared" si="32"/>
        <v>MAGASIN252NETNTH-PRO</v>
      </c>
      <c r="B688" s="9" t="s">
        <v>1936</v>
      </c>
      <c r="C688" s="9" t="s">
        <v>1937</v>
      </c>
      <c r="D688" s="9" t="s">
        <v>1756</v>
      </c>
      <c r="E688" s="9" t="s">
        <v>1122</v>
      </c>
      <c r="F688" s="10">
        <v>1</v>
      </c>
      <c r="G688" s="10">
        <v>1</v>
      </c>
      <c r="H688" s="10">
        <v>0</v>
      </c>
      <c r="I688" s="10">
        <v>0</v>
      </c>
      <c r="J688" s="10">
        <f t="shared" si="30"/>
        <v>0</v>
      </c>
      <c r="O688" s="20">
        <f t="shared" si="31"/>
        <v>-1</v>
      </c>
    </row>
    <row r="689" spans="1:15">
      <c r="A689" s="19" t="str">
        <f t="shared" si="32"/>
        <v>MAGASIN252RGS602178</v>
      </c>
      <c r="B689" s="9" t="s">
        <v>5017</v>
      </c>
      <c r="C689" s="9" t="s">
        <v>5018</v>
      </c>
      <c r="D689" s="9" t="s">
        <v>1756</v>
      </c>
      <c r="E689" s="9" t="s">
        <v>1122</v>
      </c>
      <c r="F689" s="10">
        <v>1</v>
      </c>
      <c r="G689" s="10">
        <v>1</v>
      </c>
      <c r="H689" s="10">
        <v>0</v>
      </c>
      <c r="I689" s="10">
        <v>0</v>
      </c>
      <c r="J689" s="10">
        <f t="shared" si="30"/>
        <v>0</v>
      </c>
      <c r="O689" s="20">
        <f t="shared" si="31"/>
        <v>-1</v>
      </c>
    </row>
    <row r="690" spans="1:15">
      <c r="A690" s="19" t="str">
        <f t="shared" si="32"/>
        <v>MAGASIN252SDU0020049691</v>
      </c>
      <c r="B690" s="9" t="s">
        <v>1827</v>
      </c>
      <c r="C690" s="9" t="s">
        <v>1828</v>
      </c>
      <c r="D690" s="9" t="s">
        <v>1756</v>
      </c>
      <c r="E690" s="9" t="s">
        <v>1122</v>
      </c>
      <c r="F690" s="10">
        <v>1</v>
      </c>
      <c r="G690" s="10">
        <v>1</v>
      </c>
      <c r="H690" s="10">
        <v>0</v>
      </c>
      <c r="I690" s="10">
        <v>0</v>
      </c>
      <c r="J690" s="10">
        <f t="shared" si="30"/>
        <v>0</v>
      </c>
      <c r="O690" s="20">
        <f t="shared" si="31"/>
        <v>-1</v>
      </c>
    </row>
    <row r="691" spans="1:15">
      <c r="A691" s="19" t="str">
        <f t="shared" si="32"/>
        <v>MAGASIN252SDU0020118071</v>
      </c>
      <c r="B691" s="9" t="s">
        <v>5019</v>
      </c>
      <c r="C691" s="9" t="s">
        <v>5020</v>
      </c>
      <c r="D691" s="9" t="s">
        <v>1756</v>
      </c>
      <c r="E691" s="9" t="s">
        <v>1122</v>
      </c>
      <c r="F691" s="10">
        <v>1</v>
      </c>
      <c r="G691" s="10">
        <v>1</v>
      </c>
      <c r="H691" s="10">
        <v>0</v>
      </c>
      <c r="I691" s="10">
        <v>0</v>
      </c>
      <c r="J691" s="10">
        <f t="shared" si="30"/>
        <v>0</v>
      </c>
      <c r="O691" s="20">
        <f t="shared" si="31"/>
        <v>-1</v>
      </c>
    </row>
    <row r="692" spans="1:15">
      <c r="A692" s="19" t="str">
        <f t="shared" si="32"/>
        <v>MAGASIN252SDU0020266792</v>
      </c>
      <c r="B692" s="9" t="s">
        <v>5021</v>
      </c>
      <c r="C692" s="9" t="s">
        <v>5022</v>
      </c>
      <c r="D692" s="9" t="s">
        <v>1756</v>
      </c>
      <c r="E692" s="9" t="s">
        <v>1122</v>
      </c>
      <c r="F692" s="10">
        <v>1</v>
      </c>
      <c r="G692" s="10">
        <v>1</v>
      </c>
      <c r="H692" s="10">
        <v>0</v>
      </c>
      <c r="I692" s="10">
        <v>0</v>
      </c>
      <c r="J692" s="10">
        <f t="shared" si="30"/>
        <v>0</v>
      </c>
      <c r="O692" s="20">
        <f t="shared" si="31"/>
        <v>-1</v>
      </c>
    </row>
    <row r="693" spans="1:15">
      <c r="A693" s="19" t="str">
        <f t="shared" si="32"/>
        <v>MAGASIN252SDU0020266793</v>
      </c>
      <c r="B693" s="9" t="s">
        <v>5023</v>
      </c>
      <c r="C693" s="9" t="s">
        <v>5024</v>
      </c>
      <c r="D693" s="9" t="s">
        <v>1756</v>
      </c>
      <c r="E693" s="9" t="s">
        <v>1122</v>
      </c>
      <c r="F693" s="10">
        <v>1</v>
      </c>
      <c r="G693" s="10">
        <v>1</v>
      </c>
      <c r="H693" s="10">
        <v>0</v>
      </c>
      <c r="I693" s="10">
        <v>0</v>
      </c>
      <c r="J693" s="10">
        <f t="shared" si="30"/>
        <v>0</v>
      </c>
      <c r="O693" s="20">
        <f t="shared" si="31"/>
        <v>-1</v>
      </c>
    </row>
    <row r="694" spans="1:15">
      <c r="A694" s="19" t="str">
        <f t="shared" si="32"/>
        <v>MAGASIN252VIE7832971</v>
      </c>
      <c r="B694" s="9" t="s">
        <v>5025</v>
      </c>
      <c r="C694" s="9" t="s">
        <v>5026</v>
      </c>
      <c r="D694" s="9" t="s">
        <v>1756</v>
      </c>
      <c r="E694" s="9" t="s">
        <v>1122</v>
      </c>
      <c r="F694" s="10">
        <v>1</v>
      </c>
      <c r="G694" s="10">
        <v>1</v>
      </c>
      <c r="H694" s="10">
        <v>0</v>
      </c>
      <c r="I694" s="10">
        <v>0</v>
      </c>
      <c r="J694" s="10">
        <f t="shared" si="30"/>
        <v>0</v>
      </c>
      <c r="O694" s="20">
        <f t="shared" si="31"/>
        <v>-1</v>
      </c>
    </row>
    <row r="695" spans="1:15">
      <c r="A695" s="19" t="str">
        <f t="shared" si="32"/>
        <v>MAGASIN252VIE7838384</v>
      </c>
      <c r="B695" s="9" t="s">
        <v>3313</v>
      </c>
      <c r="C695" s="9" t="s">
        <v>3314</v>
      </c>
      <c r="D695" s="9" t="s">
        <v>1756</v>
      </c>
      <c r="E695" s="9" t="s">
        <v>1122</v>
      </c>
      <c r="F695" s="10">
        <v>1</v>
      </c>
      <c r="G695" s="10">
        <v>1</v>
      </c>
      <c r="H695" s="10">
        <v>0</v>
      </c>
      <c r="I695" s="10">
        <v>0</v>
      </c>
      <c r="J695" s="10">
        <f t="shared" si="30"/>
        <v>0</v>
      </c>
      <c r="O695" s="20">
        <f t="shared" si="31"/>
        <v>-1</v>
      </c>
    </row>
    <row r="696" spans="1:15">
      <c r="A696" s="19" t="str">
        <f t="shared" si="32"/>
        <v>MAGASIN252DMM-TAMPA-5800-SXT-VO-22</v>
      </c>
      <c r="B696" s="9" t="s">
        <v>1938</v>
      </c>
      <c r="C696" s="9" t="s">
        <v>1939</v>
      </c>
      <c r="D696" s="9" t="s">
        <v>1940</v>
      </c>
      <c r="E696" s="9" t="s">
        <v>1122</v>
      </c>
      <c r="F696" s="10">
        <v>1</v>
      </c>
      <c r="G696" s="10">
        <v>1</v>
      </c>
      <c r="H696" s="10">
        <v>0</v>
      </c>
      <c r="I696" s="10">
        <v>0</v>
      </c>
      <c r="J696" s="10">
        <f t="shared" si="30"/>
        <v>0</v>
      </c>
      <c r="O696" s="20">
        <f t="shared" si="31"/>
        <v>-1</v>
      </c>
    </row>
    <row r="697" spans="1:15">
      <c r="A697" s="19" t="str">
        <f t="shared" si="32"/>
        <v>MAGASIN252ELM7716704700</v>
      </c>
      <c r="B697" s="9" t="s">
        <v>5027</v>
      </c>
      <c r="C697" s="9" t="s">
        <v>5028</v>
      </c>
      <c r="D697" s="9" t="s">
        <v>2011</v>
      </c>
      <c r="E697" s="9" t="s">
        <v>1122</v>
      </c>
      <c r="F697" s="10">
        <v>1</v>
      </c>
      <c r="G697" s="10">
        <v>1</v>
      </c>
      <c r="H697" s="10">
        <v>0</v>
      </c>
      <c r="I697" s="10">
        <v>0</v>
      </c>
      <c r="J697" s="10">
        <f t="shared" si="30"/>
        <v>0</v>
      </c>
      <c r="O697" s="20">
        <f t="shared" si="31"/>
        <v>-1</v>
      </c>
    </row>
    <row r="698" spans="1:15">
      <c r="A698" s="19" t="str">
        <f t="shared" si="32"/>
        <v>MAGASIN252SDU0010005308</v>
      </c>
      <c r="B698" s="9" t="s">
        <v>5029</v>
      </c>
      <c r="C698" s="9" t="s">
        <v>5030</v>
      </c>
      <c r="D698" s="9" t="s">
        <v>2011</v>
      </c>
      <c r="E698" s="9" t="s">
        <v>1122</v>
      </c>
      <c r="F698" s="10">
        <v>1</v>
      </c>
      <c r="G698" s="10">
        <v>1</v>
      </c>
      <c r="H698" s="10">
        <v>0</v>
      </c>
      <c r="I698" s="10">
        <v>0</v>
      </c>
      <c r="J698" s="10">
        <f t="shared" si="30"/>
        <v>0</v>
      </c>
      <c r="O698" s="20">
        <f t="shared" si="31"/>
        <v>-1</v>
      </c>
    </row>
    <row r="699" spans="1:15">
      <c r="A699" s="19" t="str">
        <f t="shared" si="32"/>
        <v>MAGASIN252DDI7625478</v>
      </c>
      <c r="B699" s="9" t="s">
        <v>5031</v>
      </c>
      <c r="C699" s="9" t="s">
        <v>5032</v>
      </c>
      <c r="D699" s="9" t="s">
        <v>1783</v>
      </c>
      <c r="E699" s="9" t="s">
        <v>1122</v>
      </c>
      <c r="F699" s="10">
        <v>1</v>
      </c>
      <c r="G699" s="10">
        <v>1</v>
      </c>
      <c r="H699" s="10">
        <v>0</v>
      </c>
      <c r="I699" s="10">
        <v>0</v>
      </c>
      <c r="J699" s="10">
        <f t="shared" si="30"/>
        <v>0</v>
      </c>
      <c r="O699" s="20">
        <f t="shared" si="31"/>
        <v>-1</v>
      </c>
    </row>
    <row r="700" spans="1:15">
      <c r="A700" s="19" t="str">
        <f t="shared" si="32"/>
        <v>MAGASIN252DDI7625480</v>
      </c>
      <c r="B700" s="9" t="s">
        <v>5033</v>
      </c>
      <c r="C700" s="9" t="s">
        <v>5034</v>
      </c>
      <c r="D700" s="9" t="s">
        <v>1783</v>
      </c>
      <c r="E700" s="9" t="s">
        <v>1122</v>
      </c>
      <c r="F700" s="10">
        <v>1</v>
      </c>
      <c r="G700" s="10">
        <v>1</v>
      </c>
      <c r="H700" s="10">
        <v>0</v>
      </c>
      <c r="I700" s="10">
        <v>0</v>
      </c>
      <c r="J700" s="10">
        <f t="shared" si="30"/>
        <v>0</v>
      </c>
      <c r="O700" s="20">
        <f t="shared" si="31"/>
        <v>-1</v>
      </c>
    </row>
    <row r="701" spans="1:15">
      <c r="A701" s="19" t="str">
        <f t="shared" si="32"/>
        <v>MAGASIN252FRIA4AJ20160</v>
      </c>
      <c r="B701" s="9" t="s">
        <v>5035</v>
      </c>
      <c r="C701" s="9" t="s">
        <v>5036</v>
      </c>
      <c r="D701" s="9" t="s">
        <v>1783</v>
      </c>
      <c r="E701" s="9" t="s">
        <v>1122</v>
      </c>
      <c r="F701" s="10">
        <v>1</v>
      </c>
      <c r="G701" s="10">
        <v>1</v>
      </c>
      <c r="H701" s="10">
        <v>0</v>
      </c>
      <c r="I701" s="10">
        <v>0</v>
      </c>
      <c r="J701" s="10">
        <f t="shared" si="30"/>
        <v>0</v>
      </c>
      <c r="O701" s="20">
        <f t="shared" si="31"/>
        <v>-1</v>
      </c>
    </row>
    <row r="702" spans="1:15">
      <c r="A702" s="19" t="str">
        <f t="shared" si="32"/>
        <v>MAGASIN252FRIA4AL32050</v>
      </c>
      <c r="B702" s="9" t="s">
        <v>5037</v>
      </c>
      <c r="C702" s="9" t="s">
        <v>5038</v>
      </c>
      <c r="D702" s="9" t="s">
        <v>1783</v>
      </c>
      <c r="E702" s="9" t="s">
        <v>1122</v>
      </c>
      <c r="F702" s="10">
        <v>1</v>
      </c>
      <c r="G702" s="10">
        <v>1</v>
      </c>
      <c r="H702" s="10">
        <v>0</v>
      </c>
      <c r="I702" s="10">
        <v>0</v>
      </c>
      <c r="J702" s="10">
        <f t="shared" si="30"/>
        <v>0</v>
      </c>
      <c r="O702" s="20">
        <f t="shared" si="31"/>
        <v>-1</v>
      </c>
    </row>
    <row r="703" spans="1:15">
      <c r="A703" s="19" t="str">
        <f t="shared" si="32"/>
        <v>MAGASIN252SDU0010040732</v>
      </c>
      <c r="B703" s="9" t="s">
        <v>5039</v>
      </c>
      <c r="C703" s="9" t="s">
        <v>5040</v>
      </c>
      <c r="D703" s="9" t="s">
        <v>1783</v>
      </c>
      <c r="E703" s="9" t="s">
        <v>1122</v>
      </c>
      <c r="F703" s="10">
        <v>1</v>
      </c>
      <c r="G703" s="10">
        <v>1</v>
      </c>
      <c r="H703" s="10">
        <v>0</v>
      </c>
      <c r="I703" s="10">
        <v>0</v>
      </c>
      <c r="J703" s="10">
        <f t="shared" si="30"/>
        <v>0</v>
      </c>
      <c r="O703" s="20">
        <f t="shared" si="31"/>
        <v>-1</v>
      </c>
    </row>
    <row r="704" spans="1:15">
      <c r="A704" s="19" t="str">
        <f t="shared" si="32"/>
        <v>MAGASIN252DAIFTXM25R</v>
      </c>
      <c r="B704" s="9" t="s">
        <v>271</v>
      </c>
      <c r="C704" s="9" t="s">
        <v>272</v>
      </c>
      <c r="D704" s="9" t="s">
        <v>1816</v>
      </c>
      <c r="E704" s="9" t="s">
        <v>1122</v>
      </c>
      <c r="F704" s="10">
        <v>1</v>
      </c>
      <c r="G704" s="10">
        <v>1</v>
      </c>
      <c r="H704" s="10">
        <v>0</v>
      </c>
      <c r="I704" s="10">
        <v>0</v>
      </c>
      <c r="J704" s="10">
        <f t="shared" si="30"/>
        <v>0</v>
      </c>
      <c r="O704" s="20">
        <f t="shared" si="31"/>
        <v>-1</v>
      </c>
    </row>
    <row r="705" spans="1:15">
      <c r="A705" s="19" t="str">
        <f t="shared" si="32"/>
        <v>MAGASIN252DAIFTXM50R</v>
      </c>
      <c r="B705" s="9" t="s">
        <v>2323</v>
      </c>
      <c r="C705" s="9" t="s">
        <v>2324</v>
      </c>
      <c r="D705" s="9" t="s">
        <v>1816</v>
      </c>
      <c r="E705" s="9" t="s">
        <v>1122</v>
      </c>
      <c r="F705" s="10">
        <v>1</v>
      </c>
      <c r="G705" s="10">
        <v>1</v>
      </c>
      <c r="H705" s="10">
        <v>0</v>
      </c>
      <c r="I705" s="10">
        <v>0</v>
      </c>
      <c r="J705" s="10">
        <f t="shared" si="30"/>
        <v>0</v>
      </c>
      <c r="O705" s="20">
        <f t="shared" si="31"/>
        <v>-1</v>
      </c>
    </row>
    <row r="706" spans="1:15">
      <c r="A706" s="19" t="str">
        <f t="shared" si="32"/>
        <v>MAGASIN252DAIRXM25R9</v>
      </c>
      <c r="B706" s="9" t="s">
        <v>279</v>
      </c>
      <c r="C706" s="9" t="s">
        <v>280</v>
      </c>
      <c r="D706" s="9" t="s">
        <v>1816</v>
      </c>
      <c r="E706" s="9" t="s">
        <v>1122</v>
      </c>
      <c r="F706" s="10">
        <v>1</v>
      </c>
      <c r="G706" s="10">
        <v>1</v>
      </c>
      <c r="H706" s="10">
        <v>0</v>
      </c>
      <c r="I706" s="10">
        <v>0</v>
      </c>
      <c r="J706" s="10">
        <f t="shared" si="30"/>
        <v>0</v>
      </c>
      <c r="O706" s="20">
        <f t="shared" si="31"/>
        <v>-1</v>
      </c>
    </row>
    <row r="707" spans="1:15">
      <c r="A707" s="19" t="str">
        <f t="shared" si="32"/>
        <v>MAGASIN252DAIRXM35R9</v>
      </c>
      <c r="B707" s="9" t="s">
        <v>283</v>
      </c>
      <c r="C707" s="9" t="s">
        <v>284</v>
      </c>
      <c r="D707" s="9" t="s">
        <v>1816</v>
      </c>
      <c r="E707" s="9" t="s">
        <v>1122</v>
      </c>
      <c r="F707" s="10">
        <v>1</v>
      </c>
      <c r="G707" s="10">
        <v>1</v>
      </c>
      <c r="H707" s="10">
        <v>0</v>
      </c>
      <c r="I707" s="10">
        <v>0</v>
      </c>
      <c r="J707" s="10">
        <f t="shared" ref="J707:J770" si="33">ABS(IF(H707=0,0,I707/H707))</f>
        <v>0</v>
      </c>
      <c r="O707" s="20">
        <f t="shared" ref="O707:O770" si="34">N707-G707</f>
        <v>-1</v>
      </c>
    </row>
    <row r="708" spans="1:15">
      <c r="A708" s="19" t="str">
        <f t="shared" ref="A708:A771" si="35">CONCATENATE(E708,B708)</f>
        <v>MAGASIN252DAIRXM50R</v>
      </c>
      <c r="B708" s="9" t="s">
        <v>2325</v>
      </c>
      <c r="C708" s="9" t="s">
        <v>2326</v>
      </c>
      <c r="D708" s="9" t="s">
        <v>1816</v>
      </c>
      <c r="E708" s="9" t="s">
        <v>1122</v>
      </c>
      <c r="F708" s="10">
        <v>1</v>
      </c>
      <c r="G708" s="10">
        <v>1</v>
      </c>
      <c r="H708" s="10">
        <v>0</v>
      </c>
      <c r="I708" s="10">
        <v>0</v>
      </c>
      <c r="J708" s="10">
        <f t="shared" si="33"/>
        <v>0</v>
      </c>
      <c r="O708" s="20">
        <f t="shared" si="34"/>
        <v>-1</v>
      </c>
    </row>
    <row r="709" spans="1:15">
      <c r="A709" s="19" t="str">
        <f t="shared" si="35"/>
        <v>MAGASIN252AEL542407</v>
      </c>
      <c r="B709" s="9" t="s">
        <v>5041</v>
      </c>
      <c r="C709" s="9" t="s">
        <v>5042</v>
      </c>
      <c r="D709" s="9" t="s">
        <v>3434</v>
      </c>
      <c r="E709" s="9" t="s">
        <v>1122</v>
      </c>
      <c r="F709" s="10">
        <v>1</v>
      </c>
      <c r="G709" s="10">
        <v>1</v>
      </c>
      <c r="H709" s="10">
        <v>0</v>
      </c>
      <c r="I709" s="10">
        <v>0</v>
      </c>
      <c r="J709" s="10">
        <f t="shared" si="33"/>
        <v>0</v>
      </c>
      <c r="O709" s="20">
        <f t="shared" si="34"/>
        <v>-1</v>
      </c>
    </row>
    <row r="710" spans="1:15">
      <c r="A710" s="19" t="str">
        <f t="shared" si="35"/>
        <v>MAGASIN252AEL542410</v>
      </c>
      <c r="B710" s="9" t="s">
        <v>5043</v>
      </c>
      <c r="C710" s="9" t="s">
        <v>5044</v>
      </c>
      <c r="D710" s="9" t="s">
        <v>3434</v>
      </c>
      <c r="E710" s="9" t="s">
        <v>1122</v>
      </c>
      <c r="F710" s="10">
        <v>1</v>
      </c>
      <c r="G710" s="10">
        <v>1</v>
      </c>
      <c r="H710" s="10">
        <v>0</v>
      </c>
      <c r="I710" s="10">
        <v>0</v>
      </c>
      <c r="J710" s="10">
        <f t="shared" si="33"/>
        <v>0</v>
      </c>
      <c r="O710" s="20">
        <f t="shared" si="34"/>
        <v>-1</v>
      </c>
    </row>
    <row r="711" spans="1:15">
      <c r="A711" s="19" t="str">
        <f t="shared" si="35"/>
        <v>MAGASIN252AEL542415</v>
      </c>
      <c r="B711" s="9" t="s">
        <v>5045</v>
      </c>
      <c r="C711" s="9" t="s">
        <v>5046</v>
      </c>
      <c r="D711" s="9" t="s">
        <v>3434</v>
      </c>
      <c r="E711" s="9" t="s">
        <v>1122</v>
      </c>
      <c r="F711" s="10">
        <v>1</v>
      </c>
      <c r="G711" s="10">
        <v>1</v>
      </c>
      <c r="H711" s="10">
        <v>0</v>
      </c>
      <c r="I711" s="10">
        <v>0</v>
      </c>
      <c r="J711" s="10">
        <f t="shared" si="33"/>
        <v>0</v>
      </c>
      <c r="O711" s="20">
        <f t="shared" si="34"/>
        <v>-1</v>
      </c>
    </row>
    <row r="712" spans="1:15">
      <c r="A712" s="19" t="str">
        <f t="shared" si="35"/>
        <v>MAGASIN252ACV537D4038</v>
      </c>
      <c r="B712" s="9" t="s">
        <v>5047</v>
      </c>
      <c r="C712" s="9" t="s">
        <v>5048</v>
      </c>
      <c r="D712" s="9" t="s">
        <v>1753</v>
      </c>
      <c r="E712" s="9" t="s">
        <v>1122</v>
      </c>
      <c r="F712" s="10">
        <v>1</v>
      </c>
      <c r="G712" s="10">
        <v>1</v>
      </c>
      <c r="H712" s="10">
        <v>0</v>
      </c>
      <c r="I712" s="10">
        <v>0</v>
      </c>
      <c r="J712" s="10">
        <f t="shared" si="33"/>
        <v>0</v>
      </c>
      <c r="O712" s="20">
        <f t="shared" si="34"/>
        <v>-1</v>
      </c>
    </row>
    <row r="713" spans="1:15">
      <c r="A713" s="19" t="str">
        <f t="shared" si="35"/>
        <v>MAGASIN252ACV537DX031</v>
      </c>
      <c r="B713" s="9" t="s">
        <v>5049</v>
      </c>
      <c r="C713" s="9" t="s">
        <v>5050</v>
      </c>
      <c r="D713" s="9" t="s">
        <v>1753</v>
      </c>
      <c r="E713" s="9" t="s">
        <v>1122</v>
      </c>
      <c r="F713" s="10">
        <v>1</v>
      </c>
      <c r="G713" s="10">
        <v>1</v>
      </c>
      <c r="H713" s="10">
        <v>0</v>
      </c>
      <c r="I713" s="10">
        <v>0</v>
      </c>
      <c r="J713" s="10">
        <f t="shared" si="33"/>
        <v>0</v>
      </c>
      <c r="O713" s="20">
        <f t="shared" si="34"/>
        <v>-1</v>
      </c>
    </row>
    <row r="714" spans="1:15">
      <c r="A714" s="19" t="str">
        <f t="shared" si="35"/>
        <v>MAGASIN252ALD11015076</v>
      </c>
      <c r="B714" s="9" t="s">
        <v>5051</v>
      </c>
      <c r="C714" s="9" t="s">
        <v>5052</v>
      </c>
      <c r="D714" s="9" t="s">
        <v>1753</v>
      </c>
      <c r="E714" s="9" t="s">
        <v>1122</v>
      </c>
      <c r="F714" s="10">
        <v>1</v>
      </c>
      <c r="G714" s="10">
        <v>1</v>
      </c>
      <c r="H714" s="10">
        <v>0</v>
      </c>
      <c r="I714" s="10">
        <v>0</v>
      </c>
      <c r="J714" s="10">
        <f t="shared" si="33"/>
        <v>0</v>
      </c>
      <c r="O714" s="20">
        <f t="shared" si="34"/>
        <v>-1</v>
      </c>
    </row>
    <row r="715" spans="1:15">
      <c r="A715" s="19" t="str">
        <f t="shared" si="35"/>
        <v>MAGASIN252ALD11015348</v>
      </c>
      <c r="B715" s="9" t="s">
        <v>5053</v>
      </c>
      <c r="C715" s="9" t="s">
        <v>5054</v>
      </c>
      <c r="D715" s="9" t="s">
        <v>1753</v>
      </c>
      <c r="E715" s="9" t="s">
        <v>1122</v>
      </c>
      <c r="F715" s="10">
        <v>1</v>
      </c>
      <c r="G715" s="10">
        <v>1</v>
      </c>
      <c r="H715" s="10">
        <v>0</v>
      </c>
      <c r="I715" s="10">
        <v>0</v>
      </c>
      <c r="J715" s="10">
        <f t="shared" si="33"/>
        <v>0</v>
      </c>
      <c r="O715" s="20">
        <f t="shared" si="34"/>
        <v>-1</v>
      </c>
    </row>
    <row r="716" spans="1:15">
      <c r="A716" s="19" t="str">
        <f t="shared" si="35"/>
        <v>MAGASIN252ALD11015438</v>
      </c>
      <c r="B716" s="9" t="s">
        <v>5055</v>
      </c>
      <c r="C716" s="9" t="s">
        <v>5056</v>
      </c>
      <c r="D716" s="9" t="s">
        <v>1753</v>
      </c>
      <c r="E716" s="9" t="s">
        <v>1122</v>
      </c>
      <c r="F716" s="10">
        <v>1</v>
      </c>
      <c r="G716" s="10">
        <v>1</v>
      </c>
      <c r="H716" s="10">
        <v>0</v>
      </c>
      <c r="I716" s="10">
        <v>0</v>
      </c>
      <c r="J716" s="10">
        <f t="shared" si="33"/>
        <v>0</v>
      </c>
      <c r="O716" s="20">
        <f t="shared" si="34"/>
        <v>-1</v>
      </c>
    </row>
    <row r="717" spans="1:15">
      <c r="A717" s="19" t="str">
        <f t="shared" si="35"/>
        <v>MAGASIN252ALD11018043</v>
      </c>
      <c r="B717" s="9" t="s">
        <v>5057</v>
      </c>
      <c r="C717" s="9" t="s">
        <v>5058</v>
      </c>
      <c r="D717" s="9" t="s">
        <v>1753</v>
      </c>
      <c r="E717" s="9" t="s">
        <v>1122</v>
      </c>
      <c r="F717" s="10">
        <v>1</v>
      </c>
      <c r="G717" s="10">
        <v>1</v>
      </c>
      <c r="H717" s="10">
        <v>0</v>
      </c>
      <c r="I717" s="10">
        <v>0</v>
      </c>
      <c r="J717" s="10">
        <f t="shared" si="33"/>
        <v>0</v>
      </c>
      <c r="O717" s="20">
        <f t="shared" si="34"/>
        <v>-1</v>
      </c>
    </row>
    <row r="718" spans="1:15">
      <c r="A718" s="19" t="str">
        <f t="shared" si="35"/>
        <v>MAGASIN252ALD11018138</v>
      </c>
      <c r="B718" s="9" t="s">
        <v>5059</v>
      </c>
      <c r="C718" s="9" t="s">
        <v>5060</v>
      </c>
      <c r="D718" s="9" t="s">
        <v>1753</v>
      </c>
      <c r="E718" s="9" t="s">
        <v>1122</v>
      </c>
      <c r="F718" s="10">
        <v>1</v>
      </c>
      <c r="G718" s="10">
        <v>1</v>
      </c>
      <c r="H718" s="10">
        <v>0</v>
      </c>
      <c r="I718" s="10">
        <v>0</v>
      </c>
      <c r="J718" s="10">
        <f t="shared" si="33"/>
        <v>0</v>
      </c>
      <c r="O718" s="20">
        <f t="shared" si="34"/>
        <v>-1</v>
      </c>
    </row>
    <row r="719" spans="1:15">
      <c r="A719" s="19" t="str">
        <f t="shared" si="35"/>
        <v>MAGASIN252ALD11018144</v>
      </c>
      <c r="B719" s="9" t="s">
        <v>5061</v>
      </c>
      <c r="C719" s="9" t="s">
        <v>5062</v>
      </c>
      <c r="D719" s="9" t="s">
        <v>1753</v>
      </c>
      <c r="E719" s="9" t="s">
        <v>1122</v>
      </c>
      <c r="F719" s="10">
        <v>1</v>
      </c>
      <c r="G719" s="10">
        <v>1</v>
      </c>
      <c r="H719" s="10">
        <v>0</v>
      </c>
      <c r="I719" s="10">
        <v>0</v>
      </c>
      <c r="J719" s="10">
        <f t="shared" si="33"/>
        <v>0</v>
      </c>
      <c r="O719" s="20">
        <f t="shared" si="34"/>
        <v>-1</v>
      </c>
    </row>
    <row r="720" spans="1:15">
      <c r="A720" s="19" t="str">
        <f t="shared" si="35"/>
        <v>MAGASIN252ALD11018171</v>
      </c>
      <c r="B720" s="9" t="s">
        <v>5063</v>
      </c>
      <c r="C720" s="9" t="s">
        <v>5064</v>
      </c>
      <c r="D720" s="9" t="s">
        <v>1753</v>
      </c>
      <c r="E720" s="9" t="s">
        <v>1122</v>
      </c>
      <c r="F720" s="10">
        <v>1</v>
      </c>
      <c r="G720" s="10">
        <v>1</v>
      </c>
      <c r="H720" s="10">
        <v>0</v>
      </c>
      <c r="I720" s="10">
        <v>0</v>
      </c>
      <c r="J720" s="10">
        <f t="shared" si="33"/>
        <v>0</v>
      </c>
      <c r="O720" s="20">
        <f t="shared" si="34"/>
        <v>-1</v>
      </c>
    </row>
    <row r="721" spans="1:15">
      <c r="A721" s="19" t="str">
        <f t="shared" si="35"/>
        <v>MAGASIN252ALD11018188</v>
      </c>
      <c r="B721" s="9" t="s">
        <v>5065</v>
      </c>
      <c r="C721" s="9" t="s">
        <v>5066</v>
      </c>
      <c r="D721" s="9" t="s">
        <v>1753</v>
      </c>
      <c r="E721" s="9" t="s">
        <v>1122</v>
      </c>
      <c r="F721" s="10">
        <v>1</v>
      </c>
      <c r="G721" s="10">
        <v>1</v>
      </c>
      <c r="H721" s="10">
        <v>0</v>
      </c>
      <c r="I721" s="10">
        <v>0</v>
      </c>
      <c r="J721" s="10">
        <f t="shared" si="33"/>
        <v>0</v>
      </c>
      <c r="O721" s="20">
        <f t="shared" si="34"/>
        <v>-1</v>
      </c>
    </row>
    <row r="722" spans="1:15">
      <c r="A722" s="19" t="str">
        <f t="shared" si="35"/>
        <v>MAGASIN252ALD11019020</v>
      </c>
      <c r="B722" s="9" t="s">
        <v>5067</v>
      </c>
      <c r="C722" s="9" t="s">
        <v>5068</v>
      </c>
      <c r="D722" s="9" t="s">
        <v>1753</v>
      </c>
      <c r="E722" s="9" t="s">
        <v>1122</v>
      </c>
      <c r="F722" s="10">
        <v>1</v>
      </c>
      <c r="G722" s="10">
        <v>1</v>
      </c>
      <c r="H722" s="10">
        <v>0</v>
      </c>
      <c r="I722" s="10">
        <v>0</v>
      </c>
      <c r="J722" s="10">
        <f t="shared" si="33"/>
        <v>0</v>
      </c>
      <c r="O722" s="20">
        <f t="shared" si="34"/>
        <v>-1</v>
      </c>
    </row>
    <row r="723" spans="1:15">
      <c r="A723" s="19" t="str">
        <f t="shared" si="35"/>
        <v>MAGASIN252ALD11025001</v>
      </c>
      <c r="B723" s="9" t="s">
        <v>5069</v>
      </c>
      <c r="C723" s="9" t="s">
        <v>5070</v>
      </c>
      <c r="D723" s="9" t="s">
        <v>1753</v>
      </c>
      <c r="E723" s="9" t="s">
        <v>1122</v>
      </c>
      <c r="F723" s="10">
        <v>1</v>
      </c>
      <c r="G723" s="10">
        <v>1</v>
      </c>
      <c r="H723" s="10">
        <v>0</v>
      </c>
      <c r="I723" s="10">
        <v>0</v>
      </c>
      <c r="J723" s="10">
        <f t="shared" si="33"/>
        <v>0</v>
      </c>
      <c r="O723" s="20">
        <f t="shared" si="34"/>
        <v>-1</v>
      </c>
    </row>
    <row r="724" spans="1:15">
      <c r="A724" s="19" t="str">
        <f t="shared" si="35"/>
        <v>MAGASIN252ALD11025018</v>
      </c>
      <c r="B724" s="9" t="s">
        <v>5071</v>
      </c>
      <c r="C724" s="9" t="s">
        <v>5072</v>
      </c>
      <c r="D724" s="9" t="s">
        <v>1753</v>
      </c>
      <c r="E724" s="9" t="s">
        <v>1122</v>
      </c>
      <c r="F724" s="10">
        <v>1</v>
      </c>
      <c r="G724" s="10">
        <v>1</v>
      </c>
      <c r="H724" s="10">
        <v>0</v>
      </c>
      <c r="I724" s="10">
        <v>0</v>
      </c>
      <c r="J724" s="10">
        <f t="shared" si="33"/>
        <v>0</v>
      </c>
      <c r="O724" s="20">
        <f t="shared" si="34"/>
        <v>-1</v>
      </c>
    </row>
    <row r="725" spans="1:15">
      <c r="A725" s="19" t="str">
        <f t="shared" si="35"/>
        <v>MAGASIN252ATL000087</v>
      </c>
      <c r="B725" s="9" t="s">
        <v>5073</v>
      </c>
      <c r="C725" s="9" t="s">
        <v>5074</v>
      </c>
      <c r="D725" s="9" t="s">
        <v>1753</v>
      </c>
      <c r="E725" s="9" t="s">
        <v>1122</v>
      </c>
      <c r="F725" s="10">
        <v>1</v>
      </c>
      <c r="G725" s="10">
        <v>1</v>
      </c>
      <c r="H725" s="10">
        <v>0</v>
      </c>
      <c r="I725" s="10">
        <v>0</v>
      </c>
      <c r="J725" s="10">
        <f t="shared" si="33"/>
        <v>0</v>
      </c>
      <c r="O725" s="20">
        <f t="shared" si="34"/>
        <v>-1</v>
      </c>
    </row>
    <row r="726" spans="1:15">
      <c r="A726" s="19" t="str">
        <f t="shared" si="35"/>
        <v>MAGASIN252ATL000172</v>
      </c>
      <c r="B726" s="9" t="s">
        <v>5075</v>
      </c>
      <c r="C726" s="9" t="s">
        <v>5076</v>
      </c>
      <c r="D726" s="9" t="s">
        <v>1753</v>
      </c>
      <c r="E726" s="9" t="s">
        <v>1122</v>
      </c>
      <c r="F726" s="10">
        <v>1</v>
      </c>
      <c r="G726" s="10">
        <v>1</v>
      </c>
      <c r="H726" s="10">
        <v>0</v>
      </c>
      <c r="I726" s="10">
        <v>0</v>
      </c>
      <c r="J726" s="10">
        <f t="shared" si="33"/>
        <v>0</v>
      </c>
      <c r="O726" s="20">
        <f t="shared" si="34"/>
        <v>-1</v>
      </c>
    </row>
    <row r="727" spans="1:15">
      <c r="A727" s="19" t="str">
        <f t="shared" si="35"/>
        <v>MAGASIN252ATL040158</v>
      </c>
      <c r="B727" s="9" t="s">
        <v>5077</v>
      </c>
      <c r="C727" s="9" t="s">
        <v>5078</v>
      </c>
      <c r="D727" s="9" t="s">
        <v>1753</v>
      </c>
      <c r="E727" s="9" t="s">
        <v>1122</v>
      </c>
      <c r="F727" s="10">
        <v>1</v>
      </c>
      <c r="G727" s="10">
        <v>1</v>
      </c>
      <c r="H727" s="10">
        <v>0</v>
      </c>
      <c r="I727" s="10">
        <v>0</v>
      </c>
      <c r="J727" s="10">
        <f t="shared" si="33"/>
        <v>0</v>
      </c>
      <c r="O727" s="20">
        <f t="shared" si="34"/>
        <v>-1</v>
      </c>
    </row>
    <row r="728" spans="1:15">
      <c r="A728" s="19" t="str">
        <f t="shared" si="35"/>
        <v>MAGASIN252ATL060407</v>
      </c>
      <c r="B728" s="9" t="s">
        <v>5079</v>
      </c>
      <c r="C728" s="9" t="s">
        <v>5080</v>
      </c>
      <c r="D728" s="9" t="s">
        <v>1753</v>
      </c>
      <c r="E728" s="9" t="s">
        <v>1122</v>
      </c>
      <c r="F728" s="10">
        <v>1</v>
      </c>
      <c r="G728" s="10">
        <v>1</v>
      </c>
      <c r="H728" s="10">
        <v>0</v>
      </c>
      <c r="I728" s="10">
        <v>0</v>
      </c>
      <c r="J728" s="10">
        <f t="shared" si="33"/>
        <v>0</v>
      </c>
      <c r="O728" s="20">
        <f t="shared" si="34"/>
        <v>-1</v>
      </c>
    </row>
    <row r="729" spans="1:15">
      <c r="A729" s="19" t="str">
        <f t="shared" si="35"/>
        <v>MAGASIN252ATL099060</v>
      </c>
      <c r="B729" s="9" t="s">
        <v>5081</v>
      </c>
      <c r="C729" s="9" t="s">
        <v>5082</v>
      </c>
      <c r="D729" s="9" t="s">
        <v>1753</v>
      </c>
      <c r="E729" s="9" t="s">
        <v>1122</v>
      </c>
      <c r="F729" s="10">
        <v>1</v>
      </c>
      <c r="G729" s="10">
        <v>1</v>
      </c>
      <c r="H729" s="10">
        <v>0</v>
      </c>
      <c r="I729" s="10">
        <v>0</v>
      </c>
      <c r="J729" s="10">
        <f t="shared" si="33"/>
        <v>0</v>
      </c>
      <c r="O729" s="20">
        <f t="shared" si="34"/>
        <v>-1</v>
      </c>
    </row>
    <row r="730" spans="1:15">
      <c r="A730" s="19" t="str">
        <f t="shared" si="35"/>
        <v>MAGASIN252ATL102043</v>
      </c>
      <c r="B730" s="9" t="s">
        <v>5083</v>
      </c>
      <c r="C730" s="9" t="s">
        <v>5084</v>
      </c>
      <c r="D730" s="9" t="s">
        <v>1753</v>
      </c>
      <c r="E730" s="9" t="s">
        <v>1122</v>
      </c>
      <c r="F730" s="10">
        <v>1</v>
      </c>
      <c r="G730" s="10">
        <v>1</v>
      </c>
      <c r="H730" s="10">
        <v>0</v>
      </c>
      <c r="I730" s="10">
        <v>0</v>
      </c>
      <c r="J730" s="10">
        <f t="shared" si="33"/>
        <v>0</v>
      </c>
      <c r="O730" s="20">
        <f t="shared" si="34"/>
        <v>-1</v>
      </c>
    </row>
    <row r="731" spans="1:15">
      <c r="A731" s="19" t="str">
        <f t="shared" si="35"/>
        <v>MAGASIN252ATL102055</v>
      </c>
      <c r="B731" s="9" t="s">
        <v>5085</v>
      </c>
      <c r="C731" s="9" t="s">
        <v>5086</v>
      </c>
      <c r="D731" s="9" t="s">
        <v>1753</v>
      </c>
      <c r="E731" s="9" t="s">
        <v>1122</v>
      </c>
      <c r="F731" s="10">
        <v>1</v>
      </c>
      <c r="G731" s="10">
        <v>1</v>
      </c>
      <c r="H731" s="10">
        <v>0</v>
      </c>
      <c r="I731" s="10">
        <v>0</v>
      </c>
      <c r="J731" s="10">
        <f t="shared" si="33"/>
        <v>0</v>
      </c>
      <c r="O731" s="20">
        <f t="shared" si="34"/>
        <v>-1</v>
      </c>
    </row>
    <row r="732" spans="1:15">
      <c r="A732" s="19" t="str">
        <f t="shared" si="35"/>
        <v>MAGASIN252ATL102141</v>
      </c>
      <c r="B732" s="9" t="s">
        <v>5087</v>
      </c>
      <c r="C732" s="9" t="s">
        <v>5088</v>
      </c>
      <c r="D732" s="9" t="s">
        <v>1753</v>
      </c>
      <c r="E732" s="9" t="s">
        <v>1122</v>
      </c>
      <c r="F732" s="10">
        <v>1</v>
      </c>
      <c r="G732" s="10">
        <v>1</v>
      </c>
      <c r="H732" s="10">
        <v>0</v>
      </c>
      <c r="I732" s="10">
        <v>0</v>
      </c>
      <c r="J732" s="10">
        <f t="shared" si="33"/>
        <v>0</v>
      </c>
      <c r="O732" s="20">
        <f t="shared" si="34"/>
        <v>-1</v>
      </c>
    </row>
    <row r="733" spans="1:15">
      <c r="A733" s="19" t="str">
        <f t="shared" si="35"/>
        <v>MAGASIN252ATL109922</v>
      </c>
      <c r="B733" s="9" t="s">
        <v>5089</v>
      </c>
      <c r="C733" s="9" t="s">
        <v>5090</v>
      </c>
      <c r="D733" s="9" t="s">
        <v>1753</v>
      </c>
      <c r="E733" s="9" t="s">
        <v>1122</v>
      </c>
      <c r="F733" s="10">
        <v>1</v>
      </c>
      <c r="G733" s="10">
        <v>1</v>
      </c>
      <c r="H733" s="10">
        <v>0</v>
      </c>
      <c r="I733" s="10">
        <v>0</v>
      </c>
      <c r="J733" s="10">
        <f t="shared" si="33"/>
        <v>0</v>
      </c>
      <c r="O733" s="20">
        <f t="shared" si="34"/>
        <v>-1</v>
      </c>
    </row>
    <row r="734" spans="1:15">
      <c r="A734" s="19" t="str">
        <f t="shared" si="35"/>
        <v>MAGASIN252ATL109935</v>
      </c>
      <c r="B734" s="9" t="s">
        <v>5091</v>
      </c>
      <c r="C734" s="9" t="s">
        <v>5092</v>
      </c>
      <c r="D734" s="9" t="s">
        <v>1753</v>
      </c>
      <c r="E734" s="9" t="s">
        <v>1122</v>
      </c>
      <c r="F734" s="10">
        <v>1</v>
      </c>
      <c r="G734" s="10">
        <v>1</v>
      </c>
      <c r="H734" s="10">
        <v>0</v>
      </c>
      <c r="I734" s="10">
        <v>0</v>
      </c>
      <c r="J734" s="10">
        <f t="shared" si="33"/>
        <v>0</v>
      </c>
      <c r="O734" s="20">
        <f t="shared" si="34"/>
        <v>-1</v>
      </c>
    </row>
    <row r="735" spans="1:15">
      <c r="A735" s="19" t="str">
        <f t="shared" si="35"/>
        <v>MAGASIN252ATL111449</v>
      </c>
      <c r="B735" s="9" t="s">
        <v>5093</v>
      </c>
      <c r="C735" s="9" t="s">
        <v>5094</v>
      </c>
      <c r="D735" s="9" t="s">
        <v>1753</v>
      </c>
      <c r="E735" s="9" t="s">
        <v>1122</v>
      </c>
      <c r="F735" s="10">
        <v>1</v>
      </c>
      <c r="G735" s="10">
        <v>1</v>
      </c>
      <c r="H735" s="10">
        <v>0</v>
      </c>
      <c r="I735" s="10">
        <v>0</v>
      </c>
      <c r="J735" s="10">
        <f t="shared" si="33"/>
        <v>0</v>
      </c>
      <c r="O735" s="20">
        <f t="shared" si="34"/>
        <v>-1</v>
      </c>
    </row>
    <row r="736" spans="1:15">
      <c r="A736" s="19" t="str">
        <f t="shared" si="35"/>
        <v>MAGASIN252ATL119523</v>
      </c>
      <c r="B736" s="9" t="s">
        <v>5095</v>
      </c>
      <c r="C736" s="9" t="s">
        <v>5096</v>
      </c>
      <c r="D736" s="9" t="s">
        <v>1753</v>
      </c>
      <c r="E736" s="9" t="s">
        <v>1122</v>
      </c>
      <c r="F736" s="10">
        <v>1</v>
      </c>
      <c r="G736" s="10">
        <v>1</v>
      </c>
      <c r="H736" s="10">
        <v>0</v>
      </c>
      <c r="I736" s="10">
        <v>0</v>
      </c>
      <c r="J736" s="10">
        <f t="shared" si="33"/>
        <v>0</v>
      </c>
      <c r="O736" s="20">
        <f t="shared" si="34"/>
        <v>-1</v>
      </c>
    </row>
    <row r="737" spans="1:15">
      <c r="A737" s="19" t="str">
        <f t="shared" si="35"/>
        <v>MAGASIN252ATL124366</v>
      </c>
      <c r="B737" s="9" t="s">
        <v>5097</v>
      </c>
      <c r="C737" s="9" t="s">
        <v>5098</v>
      </c>
      <c r="D737" s="9" t="s">
        <v>1753</v>
      </c>
      <c r="E737" s="9" t="s">
        <v>1122</v>
      </c>
      <c r="F737" s="10">
        <v>1</v>
      </c>
      <c r="G737" s="10">
        <v>1</v>
      </c>
      <c r="H737" s="10">
        <v>0</v>
      </c>
      <c r="I737" s="10">
        <v>0</v>
      </c>
      <c r="J737" s="10">
        <f t="shared" si="33"/>
        <v>0</v>
      </c>
      <c r="O737" s="20">
        <f t="shared" si="34"/>
        <v>-1</v>
      </c>
    </row>
    <row r="738" spans="1:15">
      <c r="A738" s="19" t="str">
        <f t="shared" si="35"/>
        <v>MAGASIN252ATL124370</v>
      </c>
      <c r="B738" s="9" t="s">
        <v>5099</v>
      </c>
      <c r="C738" s="9" t="s">
        <v>5100</v>
      </c>
      <c r="D738" s="9" t="s">
        <v>1753</v>
      </c>
      <c r="E738" s="9" t="s">
        <v>1122</v>
      </c>
      <c r="F738" s="10">
        <v>1</v>
      </c>
      <c r="G738" s="10">
        <v>1</v>
      </c>
      <c r="H738" s="10">
        <v>0</v>
      </c>
      <c r="I738" s="10">
        <v>0</v>
      </c>
      <c r="J738" s="10">
        <f t="shared" si="33"/>
        <v>0</v>
      </c>
      <c r="O738" s="20">
        <f t="shared" si="34"/>
        <v>-1</v>
      </c>
    </row>
    <row r="739" spans="1:15">
      <c r="A739" s="19" t="str">
        <f t="shared" si="35"/>
        <v>MAGASIN252ATL140641</v>
      </c>
      <c r="B739" s="9" t="s">
        <v>5101</v>
      </c>
      <c r="C739" s="9" t="s">
        <v>5102</v>
      </c>
      <c r="D739" s="9" t="s">
        <v>1753</v>
      </c>
      <c r="E739" s="9" t="s">
        <v>1122</v>
      </c>
      <c r="F739" s="10">
        <v>1</v>
      </c>
      <c r="G739" s="10">
        <v>1</v>
      </c>
      <c r="H739" s="10">
        <v>0</v>
      </c>
      <c r="I739" s="10">
        <v>0</v>
      </c>
      <c r="J739" s="10">
        <f t="shared" si="33"/>
        <v>0</v>
      </c>
      <c r="O739" s="20">
        <f t="shared" si="34"/>
        <v>-1</v>
      </c>
    </row>
    <row r="740" spans="1:15">
      <c r="A740" s="19" t="str">
        <f t="shared" si="35"/>
        <v>MAGASIN252ATL143023</v>
      </c>
      <c r="B740" s="9" t="s">
        <v>5103</v>
      </c>
      <c r="C740" s="9" t="s">
        <v>5104</v>
      </c>
      <c r="D740" s="9" t="s">
        <v>1753</v>
      </c>
      <c r="E740" s="9" t="s">
        <v>1122</v>
      </c>
      <c r="F740" s="10">
        <v>1</v>
      </c>
      <c r="G740" s="10">
        <v>1</v>
      </c>
      <c r="H740" s="10">
        <v>0</v>
      </c>
      <c r="I740" s="10">
        <v>0</v>
      </c>
      <c r="J740" s="10">
        <f t="shared" si="33"/>
        <v>0</v>
      </c>
      <c r="O740" s="20">
        <f t="shared" si="34"/>
        <v>-1</v>
      </c>
    </row>
    <row r="741" spans="1:15">
      <c r="A741" s="19" t="str">
        <f t="shared" si="35"/>
        <v>MAGASIN252ATL149976</v>
      </c>
      <c r="B741" s="9" t="s">
        <v>5105</v>
      </c>
      <c r="C741" s="9" t="s">
        <v>5106</v>
      </c>
      <c r="D741" s="9" t="s">
        <v>1753</v>
      </c>
      <c r="E741" s="9" t="s">
        <v>1122</v>
      </c>
      <c r="F741" s="10">
        <v>1</v>
      </c>
      <c r="G741" s="10">
        <v>1</v>
      </c>
      <c r="H741" s="10">
        <v>0</v>
      </c>
      <c r="I741" s="10">
        <v>0</v>
      </c>
      <c r="J741" s="10">
        <f t="shared" si="33"/>
        <v>0</v>
      </c>
      <c r="O741" s="20">
        <f t="shared" si="34"/>
        <v>-1</v>
      </c>
    </row>
    <row r="742" spans="1:15">
      <c r="A742" s="19" t="str">
        <f t="shared" si="35"/>
        <v>MAGASIN252ATL150172</v>
      </c>
      <c r="B742" s="9" t="s">
        <v>5107</v>
      </c>
      <c r="C742" s="9" t="s">
        <v>5108</v>
      </c>
      <c r="D742" s="9" t="s">
        <v>1753</v>
      </c>
      <c r="E742" s="9" t="s">
        <v>1122</v>
      </c>
      <c r="F742" s="10">
        <v>1</v>
      </c>
      <c r="G742" s="10">
        <v>1</v>
      </c>
      <c r="H742" s="10">
        <v>0</v>
      </c>
      <c r="I742" s="10">
        <v>0</v>
      </c>
      <c r="J742" s="10">
        <f t="shared" si="33"/>
        <v>0</v>
      </c>
      <c r="O742" s="20">
        <f t="shared" si="34"/>
        <v>-1</v>
      </c>
    </row>
    <row r="743" spans="1:15">
      <c r="A743" s="19" t="str">
        <f t="shared" si="35"/>
        <v>MAGASIN252ATL150310</v>
      </c>
      <c r="B743" s="9" t="s">
        <v>5109</v>
      </c>
      <c r="C743" s="9" t="s">
        <v>5110</v>
      </c>
      <c r="D743" s="9" t="s">
        <v>1753</v>
      </c>
      <c r="E743" s="9" t="s">
        <v>1122</v>
      </c>
      <c r="F743" s="10">
        <v>1</v>
      </c>
      <c r="G743" s="10">
        <v>1</v>
      </c>
      <c r="H743" s="10">
        <v>0</v>
      </c>
      <c r="I743" s="10">
        <v>0</v>
      </c>
      <c r="J743" s="10">
        <f t="shared" si="33"/>
        <v>0</v>
      </c>
      <c r="O743" s="20">
        <f t="shared" si="34"/>
        <v>-1</v>
      </c>
    </row>
    <row r="744" spans="1:15">
      <c r="A744" s="19" t="str">
        <f t="shared" si="35"/>
        <v>MAGASIN252ATL169041</v>
      </c>
      <c r="B744" s="9" t="s">
        <v>5111</v>
      </c>
      <c r="C744" s="9" t="s">
        <v>4549</v>
      </c>
      <c r="D744" s="9" t="s">
        <v>1753</v>
      </c>
      <c r="E744" s="9" t="s">
        <v>1122</v>
      </c>
      <c r="F744" s="10">
        <v>1</v>
      </c>
      <c r="G744" s="10">
        <v>1</v>
      </c>
      <c r="H744" s="10">
        <v>0</v>
      </c>
      <c r="I744" s="10">
        <v>0</v>
      </c>
      <c r="J744" s="10">
        <f t="shared" si="33"/>
        <v>0</v>
      </c>
      <c r="O744" s="20">
        <f t="shared" si="34"/>
        <v>-1</v>
      </c>
    </row>
    <row r="745" spans="1:15">
      <c r="A745" s="19" t="str">
        <f t="shared" si="35"/>
        <v>MAGASIN252ATL169238</v>
      </c>
      <c r="B745" s="9" t="s">
        <v>5112</v>
      </c>
      <c r="C745" s="9" t="s">
        <v>2407</v>
      </c>
      <c r="D745" s="9" t="s">
        <v>1753</v>
      </c>
      <c r="E745" s="9" t="s">
        <v>1122</v>
      </c>
      <c r="F745" s="10">
        <v>1</v>
      </c>
      <c r="G745" s="10">
        <v>1</v>
      </c>
      <c r="H745" s="10">
        <v>0</v>
      </c>
      <c r="I745" s="10">
        <v>0</v>
      </c>
      <c r="J745" s="10">
        <f t="shared" si="33"/>
        <v>0</v>
      </c>
      <c r="O745" s="20">
        <f t="shared" si="34"/>
        <v>-1</v>
      </c>
    </row>
    <row r="746" spans="1:15">
      <c r="A746" s="19" t="str">
        <f t="shared" si="35"/>
        <v>MAGASIN252ATL174404</v>
      </c>
      <c r="B746" s="9" t="s">
        <v>5113</v>
      </c>
      <c r="C746" s="9" t="s">
        <v>5114</v>
      </c>
      <c r="D746" s="9" t="s">
        <v>1753</v>
      </c>
      <c r="E746" s="9" t="s">
        <v>1122</v>
      </c>
      <c r="F746" s="10">
        <v>1</v>
      </c>
      <c r="G746" s="10">
        <v>1</v>
      </c>
      <c r="H746" s="10">
        <v>0</v>
      </c>
      <c r="I746" s="10">
        <v>0</v>
      </c>
      <c r="J746" s="10">
        <f t="shared" si="33"/>
        <v>0</v>
      </c>
      <c r="O746" s="20">
        <f t="shared" si="34"/>
        <v>-1</v>
      </c>
    </row>
    <row r="747" spans="1:15">
      <c r="A747" s="19" t="str">
        <f t="shared" si="35"/>
        <v>MAGASIN252ATL174419</v>
      </c>
      <c r="B747" s="9" t="s">
        <v>3500</v>
      </c>
      <c r="C747" s="9" t="s">
        <v>3501</v>
      </c>
      <c r="D747" s="9" t="s">
        <v>1753</v>
      </c>
      <c r="E747" s="9" t="s">
        <v>1122</v>
      </c>
      <c r="F747" s="10">
        <v>1</v>
      </c>
      <c r="G747" s="10">
        <v>1</v>
      </c>
      <c r="H747" s="10">
        <v>0</v>
      </c>
      <c r="I747" s="10">
        <v>0</v>
      </c>
      <c r="J747" s="10">
        <f t="shared" si="33"/>
        <v>0</v>
      </c>
      <c r="O747" s="20">
        <f t="shared" si="34"/>
        <v>-1</v>
      </c>
    </row>
    <row r="748" spans="1:15">
      <c r="A748" s="19" t="str">
        <f t="shared" si="35"/>
        <v>MAGASIN252ATL174426</v>
      </c>
      <c r="B748" s="9" t="s">
        <v>5115</v>
      </c>
      <c r="C748" s="9" t="s">
        <v>5116</v>
      </c>
      <c r="D748" s="9" t="s">
        <v>1753</v>
      </c>
      <c r="E748" s="9" t="s">
        <v>1122</v>
      </c>
      <c r="F748" s="10">
        <v>1</v>
      </c>
      <c r="G748" s="10">
        <v>1</v>
      </c>
      <c r="H748" s="10">
        <v>0</v>
      </c>
      <c r="I748" s="10">
        <v>0</v>
      </c>
      <c r="J748" s="10">
        <f t="shared" si="33"/>
        <v>0</v>
      </c>
      <c r="O748" s="20">
        <f t="shared" si="34"/>
        <v>-1</v>
      </c>
    </row>
    <row r="749" spans="1:15">
      <c r="A749" s="19" t="str">
        <f t="shared" si="35"/>
        <v>MAGASIN252ATL179072</v>
      </c>
      <c r="B749" s="9" t="s">
        <v>5117</v>
      </c>
      <c r="C749" s="9" t="s">
        <v>5118</v>
      </c>
      <c r="D749" s="9" t="s">
        <v>1753</v>
      </c>
      <c r="E749" s="9" t="s">
        <v>1122</v>
      </c>
      <c r="F749" s="10">
        <v>1</v>
      </c>
      <c r="G749" s="10">
        <v>1</v>
      </c>
      <c r="H749" s="10">
        <v>0</v>
      </c>
      <c r="I749" s="10">
        <v>0</v>
      </c>
      <c r="J749" s="10">
        <f t="shared" si="33"/>
        <v>0</v>
      </c>
      <c r="O749" s="20">
        <f t="shared" si="34"/>
        <v>-1</v>
      </c>
    </row>
    <row r="750" spans="1:15">
      <c r="A750" s="19" t="str">
        <f t="shared" si="35"/>
        <v>MAGASIN252ATL182328</v>
      </c>
      <c r="B750" s="9" t="s">
        <v>5119</v>
      </c>
      <c r="C750" s="9" t="s">
        <v>5120</v>
      </c>
      <c r="D750" s="9" t="s">
        <v>1753</v>
      </c>
      <c r="E750" s="9" t="s">
        <v>1122</v>
      </c>
      <c r="F750" s="10">
        <v>1</v>
      </c>
      <c r="G750" s="10">
        <v>1</v>
      </c>
      <c r="H750" s="10">
        <v>0</v>
      </c>
      <c r="I750" s="10">
        <v>0</v>
      </c>
      <c r="J750" s="10">
        <f t="shared" si="33"/>
        <v>0</v>
      </c>
      <c r="O750" s="20">
        <f t="shared" si="34"/>
        <v>-1</v>
      </c>
    </row>
    <row r="751" spans="1:15">
      <c r="A751" s="19" t="str">
        <f t="shared" si="35"/>
        <v>MAGASIN252ATL188139</v>
      </c>
      <c r="B751" s="9" t="s">
        <v>5121</v>
      </c>
      <c r="C751" s="9" t="s">
        <v>5122</v>
      </c>
      <c r="D751" s="9" t="s">
        <v>1753</v>
      </c>
      <c r="E751" s="9" t="s">
        <v>1122</v>
      </c>
      <c r="F751" s="10">
        <v>1</v>
      </c>
      <c r="G751" s="10">
        <v>1</v>
      </c>
      <c r="H751" s="10">
        <v>0</v>
      </c>
      <c r="I751" s="10">
        <v>0</v>
      </c>
      <c r="J751" s="10">
        <f t="shared" si="33"/>
        <v>0</v>
      </c>
      <c r="O751" s="20">
        <f t="shared" si="34"/>
        <v>-1</v>
      </c>
    </row>
    <row r="752" spans="1:15">
      <c r="A752" s="19" t="str">
        <f t="shared" si="35"/>
        <v>MAGASIN252ATL188184</v>
      </c>
      <c r="B752" s="9" t="s">
        <v>2392</v>
      </c>
      <c r="C752" s="9" t="s">
        <v>2393</v>
      </c>
      <c r="D752" s="9" t="s">
        <v>1753</v>
      </c>
      <c r="E752" s="9" t="s">
        <v>1122</v>
      </c>
      <c r="F752" s="10">
        <v>1</v>
      </c>
      <c r="G752" s="10">
        <v>1</v>
      </c>
      <c r="H752" s="10">
        <v>0</v>
      </c>
      <c r="I752" s="10">
        <v>0</v>
      </c>
      <c r="J752" s="10">
        <f t="shared" si="33"/>
        <v>0</v>
      </c>
      <c r="O752" s="20">
        <f t="shared" si="34"/>
        <v>-1</v>
      </c>
    </row>
    <row r="753" spans="1:16">
      <c r="A753" s="19" t="str">
        <f t="shared" si="35"/>
        <v>MAGASIN252ATL188535</v>
      </c>
      <c r="B753" s="9" t="s">
        <v>3510</v>
      </c>
      <c r="C753" s="9" t="s">
        <v>3511</v>
      </c>
      <c r="D753" s="9" t="s">
        <v>1753</v>
      </c>
      <c r="E753" s="9" t="s">
        <v>1122</v>
      </c>
      <c r="F753" s="10">
        <v>1</v>
      </c>
      <c r="G753" s="10">
        <v>1</v>
      </c>
      <c r="H753" s="10">
        <v>0</v>
      </c>
      <c r="I753" s="10">
        <v>0</v>
      </c>
      <c r="J753" s="10">
        <f t="shared" si="33"/>
        <v>0</v>
      </c>
      <c r="O753" s="20">
        <f t="shared" si="34"/>
        <v>-1</v>
      </c>
    </row>
    <row r="754" spans="1:16">
      <c r="A754" s="19" t="str">
        <f t="shared" si="35"/>
        <v>MAGASIN252ATL198748</v>
      </c>
      <c r="B754" s="9" t="s">
        <v>3514</v>
      </c>
      <c r="C754" s="9" t="s">
        <v>3515</v>
      </c>
      <c r="D754" s="9" t="s">
        <v>1753</v>
      </c>
      <c r="E754" s="9" t="s">
        <v>1122</v>
      </c>
      <c r="F754" s="10">
        <v>1</v>
      </c>
      <c r="G754" s="10">
        <v>1</v>
      </c>
      <c r="H754" s="10">
        <v>0</v>
      </c>
      <c r="I754" s="10">
        <v>0</v>
      </c>
      <c r="J754" s="10">
        <f t="shared" si="33"/>
        <v>0</v>
      </c>
      <c r="O754" s="20">
        <f t="shared" si="34"/>
        <v>-1</v>
      </c>
    </row>
    <row r="755" spans="1:16">
      <c r="A755" s="19" t="str">
        <f t="shared" si="35"/>
        <v>MAGASIN252DDI7631145</v>
      </c>
      <c r="B755" s="21" t="s">
        <v>1307</v>
      </c>
      <c r="C755" s="21" t="s">
        <v>1308</v>
      </c>
      <c r="D755" s="21" t="s">
        <v>1753</v>
      </c>
      <c r="E755" s="21" t="s">
        <v>1122</v>
      </c>
      <c r="F755" s="22">
        <v>1</v>
      </c>
      <c r="G755" s="22">
        <v>2</v>
      </c>
      <c r="H755" s="22">
        <v>1</v>
      </c>
      <c r="I755" s="22">
        <v>149.57121000000001</v>
      </c>
      <c r="J755" s="22">
        <f t="shared" si="33"/>
        <v>149.57121000000001</v>
      </c>
      <c r="K755" s="23" t="s">
        <v>1813</v>
      </c>
      <c r="L755" s="21"/>
      <c r="M755" s="22"/>
      <c r="N755" s="24">
        <v>1</v>
      </c>
      <c r="O755" s="20">
        <f t="shared" si="34"/>
        <v>-1</v>
      </c>
      <c r="P755" s="9">
        <f>ABS(O755)</f>
        <v>1</v>
      </c>
    </row>
    <row r="756" spans="1:16" s="21" customFormat="1">
      <c r="A756" s="19" t="str">
        <f t="shared" si="35"/>
        <v>MAGASIN252ATL902107</v>
      </c>
      <c r="B756" s="9" t="s">
        <v>5123</v>
      </c>
      <c r="C756" s="9" t="s">
        <v>5124</v>
      </c>
      <c r="D756" s="9" t="s">
        <v>1753</v>
      </c>
      <c r="E756" s="9" t="s">
        <v>1122</v>
      </c>
      <c r="F756" s="10">
        <v>1</v>
      </c>
      <c r="G756" s="10">
        <v>1</v>
      </c>
      <c r="H756" s="10">
        <v>0</v>
      </c>
      <c r="I756" s="10">
        <v>0</v>
      </c>
      <c r="J756" s="10">
        <f t="shared" si="33"/>
        <v>0</v>
      </c>
      <c r="K756" s="11"/>
      <c r="L756" s="9"/>
      <c r="M756" s="10"/>
      <c r="N756" s="19"/>
      <c r="O756" s="20">
        <f t="shared" si="34"/>
        <v>-1</v>
      </c>
    </row>
    <row r="757" spans="1:16">
      <c r="A757" s="19" t="str">
        <f t="shared" si="35"/>
        <v>MAGASIN252ATL902113</v>
      </c>
      <c r="B757" s="9" t="s">
        <v>5125</v>
      </c>
      <c r="C757" s="9" t="s">
        <v>5126</v>
      </c>
      <c r="D757" s="9" t="s">
        <v>1753</v>
      </c>
      <c r="E757" s="9" t="s">
        <v>1122</v>
      </c>
      <c r="F757" s="10">
        <v>1</v>
      </c>
      <c r="G757" s="10">
        <v>1</v>
      </c>
      <c r="H757" s="10">
        <v>0</v>
      </c>
      <c r="I757" s="10">
        <v>0</v>
      </c>
      <c r="J757" s="10">
        <f t="shared" si="33"/>
        <v>0</v>
      </c>
      <c r="O757" s="20">
        <f t="shared" si="34"/>
        <v>-1</v>
      </c>
    </row>
    <row r="758" spans="1:16">
      <c r="A758" s="19" t="str">
        <f t="shared" si="35"/>
        <v>MAGASIN252ATL909151</v>
      </c>
      <c r="B758" s="9" t="s">
        <v>5127</v>
      </c>
      <c r="C758" s="9" t="s">
        <v>5128</v>
      </c>
      <c r="D758" s="9" t="s">
        <v>1753</v>
      </c>
      <c r="E758" s="9" t="s">
        <v>1122</v>
      </c>
      <c r="F758" s="10">
        <v>1</v>
      </c>
      <c r="G758" s="10">
        <v>1</v>
      </c>
      <c r="H758" s="10">
        <v>0</v>
      </c>
      <c r="I758" s="10">
        <v>0</v>
      </c>
      <c r="J758" s="10">
        <f t="shared" si="33"/>
        <v>0</v>
      </c>
      <c r="O758" s="20">
        <f t="shared" si="34"/>
        <v>-1</v>
      </c>
    </row>
    <row r="759" spans="1:16">
      <c r="A759" s="19" t="str">
        <f t="shared" si="35"/>
        <v>MAGASIN252ATL923004</v>
      </c>
      <c r="B759" s="9" t="s">
        <v>5129</v>
      </c>
      <c r="C759" s="9" t="s">
        <v>5130</v>
      </c>
      <c r="D759" s="9" t="s">
        <v>1753</v>
      </c>
      <c r="E759" s="9" t="s">
        <v>1122</v>
      </c>
      <c r="F759" s="10">
        <v>1</v>
      </c>
      <c r="G759" s="10">
        <v>1</v>
      </c>
      <c r="H759" s="10">
        <v>0</v>
      </c>
      <c r="I759" s="10">
        <v>0</v>
      </c>
      <c r="J759" s="10">
        <f t="shared" si="33"/>
        <v>0</v>
      </c>
      <c r="O759" s="20">
        <f t="shared" si="34"/>
        <v>-1</v>
      </c>
    </row>
    <row r="760" spans="1:16">
      <c r="A760" s="19" t="str">
        <f t="shared" si="35"/>
        <v>MAGASIN252ATL988105</v>
      </c>
      <c r="B760" s="9" t="s">
        <v>5131</v>
      </c>
      <c r="C760" s="9" t="s">
        <v>5132</v>
      </c>
      <c r="D760" s="9" t="s">
        <v>1753</v>
      </c>
      <c r="E760" s="9" t="s">
        <v>1122</v>
      </c>
      <c r="F760" s="10">
        <v>1</v>
      </c>
      <c r="G760" s="10">
        <v>1</v>
      </c>
      <c r="H760" s="10">
        <v>0</v>
      </c>
      <c r="I760" s="10">
        <v>0</v>
      </c>
      <c r="J760" s="10">
        <f t="shared" si="33"/>
        <v>0</v>
      </c>
      <c r="O760" s="20">
        <f t="shared" si="34"/>
        <v>-1</v>
      </c>
    </row>
    <row r="761" spans="1:16">
      <c r="A761" s="19" t="str">
        <f t="shared" si="35"/>
        <v>MAGASIN252ATL988107</v>
      </c>
      <c r="B761" s="9" t="s">
        <v>5133</v>
      </c>
      <c r="C761" s="9" t="s">
        <v>5134</v>
      </c>
      <c r="D761" s="9" t="s">
        <v>1753</v>
      </c>
      <c r="E761" s="9" t="s">
        <v>1122</v>
      </c>
      <c r="F761" s="10">
        <v>1</v>
      </c>
      <c r="G761" s="10">
        <v>1</v>
      </c>
      <c r="H761" s="10">
        <v>0</v>
      </c>
      <c r="I761" s="10">
        <v>0</v>
      </c>
      <c r="J761" s="10">
        <f t="shared" si="33"/>
        <v>0</v>
      </c>
      <c r="O761" s="20">
        <f t="shared" si="34"/>
        <v>-1</v>
      </c>
    </row>
    <row r="762" spans="1:16">
      <c r="A762" s="19" t="str">
        <f t="shared" si="35"/>
        <v>MAGASIN252ACL531289</v>
      </c>
      <c r="B762" s="9" t="s">
        <v>5135</v>
      </c>
      <c r="C762" s="9" t="s">
        <v>5136</v>
      </c>
      <c r="D762" s="9" t="s">
        <v>1753</v>
      </c>
      <c r="E762" s="9" t="s">
        <v>1122</v>
      </c>
      <c r="F762" s="10">
        <v>1</v>
      </c>
      <c r="G762" s="10">
        <v>1</v>
      </c>
      <c r="H762" s="10">
        <v>0</v>
      </c>
      <c r="I762" s="10">
        <v>0</v>
      </c>
      <c r="J762" s="10">
        <f t="shared" si="33"/>
        <v>0</v>
      </c>
      <c r="O762" s="20">
        <f t="shared" si="34"/>
        <v>-1</v>
      </c>
    </row>
    <row r="763" spans="1:16">
      <c r="A763" s="19" t="str">
        <f t="shared" si="35"/>
        <v>MAGASIN252ACL890486</v>
      </c>
      <c r="B763" s="9" t="s">
        <v>5137</v>
      </c>
      <c r="C763" s="9" t="s">
        <v>5138</v>
      </c>
      <c r="D763" s="9" t="s">
        <v>1753</v>
      </c>
      <c r="E763" s="9" t="s">
        <v>1122</v>
      </c>
      <c r="F763" s="10">
        <v>1</v>
      </c>
      <c r="G763" s="10">
        <v>1</v>
      </c>
      <c r="H763" s="10">
        <v>0</v>
      </c>
      <c r="I763" s="10">
        <v>0</v>
      </c>
      <c r="J763" s="10">
        <f t="shared" si="33"/>
        <v>0</v>
      </c>
      <c r="O763" s="20">
        <f t="shared" si="34"/>
        <v>-1</v>
      </c>
    </row>
    <row r="764" spans="1:16">
      <c r="A764" s="19" t="str">
        <f t="shared" si="35"/>
        <v>MAGASIN252ACL891548</v>
      </c>
      <c r="B764" s="9" t="s">
        <v>5139</v>
      </c>
      <c r="C764" s="9" t="s">
        <v>5140</v>
      </c>
      <c r="D764" s="9" t="s">
        <v>1753</v>
      </c>
      <c r="E764" s="9" t="s">
        <v>1122</v>
      </c>
      <c r="F764" s="10">
        <v>1</v>
      </c>
      <c r="G764" s="10">
        <v>1</v>
      </c>
      <c r="H764" s="10">
        <v>0</v>
      </c>
      <c r="I764" s="10">
        <v>0</v>
      </c>
      <c r="J764" s="10">
        <f t="shared" si="33"/>
        <v>0</v>
      </c>
      <c r="O764" s="20">
        <f t="shared" si="34"/>
        <v>-1</v>
      </c>
    </row>
    <row r="765" spans="1:16">
      <c r="A765" s="19" t="str">
        <f t="shared" si="35"/>
        <v>MAGASIN252AEL030147</v>
      </c>
      <c r="B765" s="9" t="s">
        <v>5141</v>
      </c>
      <c r="C765" s="9" t="s">
        <v>5142</v>
      </c>
      <c r="D765" s="9" t="s">
        <v>1753</v>
      </c>
      <c r="E765" s="9" t="s">
        <v>1122</v>
      </c>
      <c r="F765" s="10">
        <v>1</v>
      </c>
      <c r="G765" s="10">
        <v>1</v>
      </c>
      <c r="H765" s="10">
        <v>0</v>
      </c>
      <c r="I765" s="10">
        <v>0</v>
      </c>
      <c r="J765" s="10">
        <f t="shared" si="33"/>
        <v>0</v>
      </c>
      <c r="O765" s="20">
        <f t="shared" si="34"/>
        <v>-1</v>
      </c>
    </row>
    <row r="766" spans="1:16">
      <c r="A766" s="19" t="str">
        <f t="shared" si="35"/>
        <v>MAGASIN252AEL060187</v>
      </c>
      <c r="B766" s="9" t="s">
        <v>5143</v>
      </c>
      <c r="C766" s="9" t="s">
        <v>5144</v>
      </c>
      <c r="D766" s="9" t="s">
        <v>1753</v>
      </c>
      <c r="E766" s="9" t="s">
        <v>1122</v>
      </c>
      <c r="F766" s="10">
        <v>1</v>
      </c>
      <c r="G766" s="10">
        <v>1</v>
      </c>
      <c r="H766" s="10">
        <v>0</v>
      </c>
      <c r="I766" s="10">
        <v>0</v>
      </c>
      <c r="J766" s="10">
        <f t="shared" si="33"/>
        <v>0</v>
      </c>
      <c r="O766" s="20">
        <f t="shared" si="34"/>
        <v>-1</v>
      </c>
    </row>
    <row r="767" spans="1:16">
      <c r="A767" s="19" t="str">
        <f t="shared" si="35"/>
        <v>MAGASIN252AEL099025</v>
      </c>
      <c r="B767" s="9" t="s">
        <v>5145</v>
      </c>
      <c r="C767" s="9" t="s">
        <v>5146</v>
      </c>
      <c r="D767" s="9" t="s">
        <v>1753</v>
      </c>
      <c r="E767" s="9" t="s">
        <v>1122</v>
      </c>
      <c r="F767" s="10">
        <v>1</v>
      </c>
      <c r="G767" s="10">
        <v>1</v>
      </c>
      <c r="H767" s="10">
        <v>0</v>
      </c>
      <c r="I767" s="10">
        <v>0</v>
      </c>
      <c r="J767" s="10">
        <f t="shared" si="33"/>
        <v>0</v>
      </c>
      <c r="O767" s="20">
        <f t="shared" si="34"/>
        <v>-1</v>
      </c>
    </row>
    <row r="768" spans="1:16">
      <c r="A768" s="19" t="str">
        <f t="shared" si="35"/>
        <v>MAGASIN252BAN606-20</v>
      </c>
      <c r="B768" s="9" t="s">
        <v>5147</v>
      </c>
      <c r="C768" s="9" t="s">
        <v>5148</v>
      </c>
      <c r="D768" s="9" t="s">
        <v>1753</v>
      </c>
      <c r="E768" s="9" t="s">
        <v>1122</v>
      </c>
      <c r="F768" s="10">
        <v>1</v>
      </c>
      <c r="G768" s="10">
        <v>1</v>
      </c>
      <c r="H768" s="10">
        <v>0</v>
      </c>
      <c r="I768" s="10">
        <v>0</v>
      </c>
      <c r="J768" s="10">
        <f t="shared" si="33"/>
        <v>0</v>
      </c>
      <c r="O768" s="20">
        <f t="shared" si="34"/>
        <v>-1</v>
      </c>
    </row>
    <row r="769" spans="1:16">
      <c r="A769" s="19" t="str">
        <f t="shared" si="35"/>
        <v>MAGASIN252GRU99199591</v>
      </c>
      <c r="B769" s="21" t="s">
        <v>1341</v>
      </c>
      <c r="C769" s="21" t="s">
        <v>1342</v>
      </c>
      <c r="D769" s="21" t="s">
        <v>1753</v>
      </c>
      <c r="E769" s="21" t="s">
        <v>1122</v>
      </c>
      <c r="F769" s="22">
        <v>0</v>
      </c>
      <c r="G769" s="22">
        <v>1</v>
      </c>
      <c r="H769" s="22">
        <v>1</v>
      </c>
      <c r="I769" s="22">
        <v>279.95249999999999</v>
      </c>
      <c r="J769" s="22">
        <f t="shared" si="33"/>
        <v>279.95249999999999</v>
      </c>
      <c r="K769" s="23" t="s">
        <v>3259</v>
      </c>
      <c r="L769" s="21"/>
      <c r="M769" s="22"/>
      <c r="N769" s="24">
        <v>0</v>
      </c>
      <c r="O769" s="20">
        <f t="shared" si="34"/>
        <v>-1</v>
      </c>
      <c r="P769" s="9">
        <f>ABS(O769)</f>
        <v>1</v>
      </c>
    </row>
    <row r="770" spans="1:16">
      <c r="A770" s="19" t="str">
        <f t="shared" si="35"/>
        <v>MAGASIN252BAX710022500</v>
      </c>
      <c r="B770" s="9" t="s">
        <v>5149</v>
      </c>
      <c r="C770" s="9" t="s">
        <v>5150</v>
      </c>
      <c r="D770" s="9" t="s">
        <v>1753</v>
      </c>
      <c r="E770" s="9" t="s">
        <v>1122</v>
      </c>
      <c r="F770" s="10">
        <v>1</v>
      </c>
      <c r="G770" s="10">
        <v>1</v>
      </c>
      <c r="H770" s="10">
        <v>0</v>
      </c>
      <c r="I770" s="10">
        <v>0</v>
      </c>
      <c r="J770" s="10">
        <f t="shared" si="33"/>
        <v>0</v>
      </c>
      <c r="O770" s="20">
        <f t="shared" si="34"/>
        <v>-1</v>
      </c>
    </row>
    <row r="771" spans="1:16">
      <c r="A771" s="19" t="str">
        <f t="shared" si="35"/>
        <v>MAGASIN252BAX710158800</v>
      </c>
      <c r="B771" s="9" t="s">
        <v>5151</v>
      </c>
      <c r="C771" s="9" t="s">
        <v>5152</v>
      </c>
      <c r="D771" s="9" t="s">
        <v>1753</v>
      </c>
      <c r="E771" s="9" t="s">
        <v>1122</v>
      </c>
      <c r="F771" s="10">
        <v>1</v>
      </c>
      <c r="G771" s="10">
        <v>1</v>
      </c>
      <c r="H771" s="10">
        <v>0</v>
      </c>
      <c r="I771" s="10">
        <v>0</v>
      </c>
      <c r="J771" s="10">
        <f t="shared" ref="J771:J834" si="36">ABS(IF(H771=0,0,I771/H771))</f>
        <v>0</v>
      </c>
      <c r="O771" s="20">
        <f t="shared" ref="O771:O834" si="37">N771-G771</f>
        <v>-1</v>
      </c>
    </row>
    <row r="772" spans="1:16">
      <c r="A772" s="19" t="str">
        <f t="shared" ref="A772:A835" si="38">CONCATENATE(E772,B772)</f>
        <v>MAGASIN252BAX710826000</v>
      </c>
      <c r="B772" s="9" t="s">
        <v>5153</v>
      </c>
      <c r="C772" s="9" t="s">
        <v>5154</v>
      </c>
      <c r="D772" s="9" t="s">
        <v>1753</v>
      </c>
      <c r="E772" s="9" t="s">
        <v>1122</v>
      </c>
      <c r="F772" s="10">
        <v>1</v>
      </c>
      <c r="G772" s="10">
        <v>1</v>
      </c>
      <c r="H772" s="10">
        <v>0</v>
      </c>
      <c r="I772" s="10">
        <v>0</v>
      </c>
      <c r="J772" s="10">
        <f t="shared" si="36"/>
        <v>0</v>
      </c>
      <c r="O772" s="20">
        <f t="shared" si="37"/>
        <v>-1</v>
      </c>
    </row>
    <row r="773" spans="1:16">
      <c r="A773" s="19" t="str">
        <f t="shared" si="38"/>
        <v>MAGASIN252BAX711107500</v>
      </c>
      <c r="B773" s="9" t="s">
        <v>5155</v>
      </c>
      <c r="C773" s="9" t="s">
        <v>5156</v>
      </c>
      <c r="D773" s="9" t="s">
        <v>1753</v>
      </c>
      <c r="E773" s="9" t="s">
        <v>1122</v>
      </c>
      <c r="F773" s="10">
        <v>1</v>
      </c>
      <c r="G773" s="10">
        <v>1</v>
      </c>
      <c r="H773" s="10">
        <v>0</v>
      </c>
      <c r="I773" s="10">
        <v>0</v>
      </c>
      <c r="J773" s="10">
        <f t="shared" si="36"/>
        <v>0</v>
      </c>
      <c r="O773" s="20">
        <f t="shared" si="37"/>
        <v>-1</v>
      </c>
    </row>
    <row r="774" spans="1:16">
      <c r="A774" s="19" t="str">
        <f t="shared" si="38"/>
        <v>MAGASIN252BAX711356900</v>
      </c>
      <c r="B774" s="9" t="s">
        <v>5157</v>
      </c>
      <c r="C774" s="9" t="s">
        <v>5158</v>
      </c>
      <c r="D774" s="9" t="s">
        <v>1753</v>
      </c>
      <c r="E774" s="9" t="s">
        <v>1122</v>
      </c>
      <c r="F774" s="10">
        <v>1</v>
      </c>
      <c r="G774" s="10">
        <v>1</v>
      </c>
      <c r="H774" s="10">
        <v>0</v>
      </c>
      <c r="I774" s="10">
        <v>0</v>
      </c>
      <c r="J774" s="10">
        <f t="shared" si="36"/>
        <v>0</v>
      </c>
      <c r="O774" s="20">
        <f t="shared" si="37"/>
        <v>-1</v>
      </c>
    </row>
    <row r="775" spans="1:16">
      <c r="A775" s="19" t="str">
        <f t="shared" si="38"/>
        <v>MAGASIN252BAX711608500</v>
      </c>
      <c r="B775" s="9" t="s">
        <v>5159</v>
      </c>
      <c r="C775" s="9" t="s">
        <v>5160</v>
      </c>
      <c r="D775" s="9" t="s">
        <v>1753</v>
      </c>
      <c r="E775" s="9" t="s">
        <v>1122</v>
      </c>
      <c r="F775" s="10">
        <v>1</v>
      </c>
      <c r="G775" s="10">
        <v>1</v>
      </c>
      <c r="H775" s="10">
        <v>0</v>
      </c>
      <c r="I775" s="10">
        <v>0</v>
      </c>
      <c r="J775" s="10">
        <f t="shared" si="36"/>
        <v>0</v>
      </c>
      <c r="O775" s="20">
        <f t="shared" si="37"/>
        <v>-1</v>
      </c>
    </row>
    <row r="776" spans="1:16">
      <c r="A776" s="19" t="str">
        <f t="shared" si="38"/>
        <v>MAGASIN252BAX7116128</v>
      </c>
      <c r="B776" s="9" t="s">
        <v>3556</v>
      </c>
      <c r="C776" s="9" t="s">
        <v>904</v>
      </c>
      <c r="D776" s="9" t="s">
        <v>1753</v>
      </c>
      <c r="E776" s="9" t="s">
        <v>1122</v>
      </c>
      <c r="F776" s="10">
        <v>1</v>
      </c>
      <c r="G776" s="10">
        <v>1</v>
      </c>
      <c r="H776" s="10">
        <v>0</v>
      </c>
      <c r="I776" s="10">
        <v>0</v>
      </c>
      <c r="J776" s="10">
        <f t="shared" si="36"/>
        <v>0</v>
      </c>
      <c r="O776" s="20">
        <f t="shared" si="37"/>
        <v>-1</v>
      </c>
    </row>
    <row r="777" spans="1:16">
      <c r="A777" s="19" t="str">
        <f t="shared" si="38"/>
        <v>MAGASIN252BAX7222134</v>
      </c>
      <c r="B777" s="9" t="s">
        <v>5161</v>
      </c>
      <c r="C777" s="9" t="s">
        <v>5162</v>
      </c>
      <c r="D777" s="9" t="s">
        <v>1753</v>
      </c>
      <c r="E777" s="9" t="s">
        <v>1122</v>
      </c>
      <c r="F777" s="10">
        <v>1</v>
      </c>
      <c r="G777" s="10">
        <v>1</v>
      </c>
      <c r="H777" s="10">
        <v>0</v>
      </c>
      <c r="I777" s="10">
        <v>0</v>
      </c>
      <c r="J777" s="10">
        <f t="shared" si="36"/>
        <v>0</v>
      </c>
      <c r="O777" s="20">
        <f t="shared" si="37"/>
        <v>-1</v>
      </c>
    </row>
    <row r="778" spans="1:16">
      <c r="A778" s="19" t="str">
        <f t="shared" si="38"/>
        <v>MAGASIN252BAX7222145</v>
      </c>
      <c r="B778" s="9" t="s">
        <v>5163</v>
      </c>
      <c r="C778" s="9" t="s">
        <v>3560</v>
      </c>
      <c r="D778" s="9" t="s">
        <v>1753</v>
      </c>
      <c r="E778" s="9" t="s">
        <v>1122</v>
      </c>
      <c r="F778" s="10">
        <v>1</v>
      </c>
      <c r="G778" s="10">
        <v>1</v>
      </c>
      <c r="H778" s="10">
        <v>0</v>
      </c>
      <c r="I778" s="10">
        <v>0</v>
      </c>
      <c r="J778" s="10">
        <f t="shared" si="36"/>
        <v>0</v>
      </c>
      <c r="O778" s="20">
        <f t="shared" si="37"/>
        <v>-1</v>
      </c>
    </row>
    <row r="779" spans="1:16">
      <c r="A779" s="19" t="str">
        <f t="shared" si="38"/>
        <v>MAGASIN252BAX7225860</v>
      </c>
      <c r="B779" s="9" t="s">
        <v>5164</v>
      </c>
      <c r="C779" s="9" t="s">
        <v>5165</v>
      </c>
      <c r="D779" s="9" t="s">
        <v>1753</v>
      </c>
      <c r="E779" s="9" t="s">
        <v>1122</v>
      </c>
      <c r="F779" s="10">
        <v>1</v>
      </c>
      <c r="G779" s="10">
        <v>1</v>
      </c>
      <c r="H779" s="10">
        <v>0</v>
      </c>
      <c r="I779" s="10">
        <v>0</v>
      </c>
      <c r="J779" s="10">
        <f t="shared" si="36"/>
        <v>0</v>
      </c>
      <c r="O779" s="20">
        <f t="shared" si="37"/>
        <v>-1</v>
      </c>
    </row>
    <row r="780" spans="1:16">
      <c r="A780" s="19" t="str">
        <f t="shared" si="38"/>
        <v>MAGASIN252BAX7680621</v>
      </c>
      <c r="B780" s="9" t="s">
        <v>5166</v>
      </c>
      <c r="C780" s="9" t="s">
        <v>5167</v>
      </c>
      <c r="D780" s="9" t="s">
        <v>1753</v>
      </c>
      <c r="E780" s="9" t="s">
        <v>1122</v>
      </c>
      <c r="F780" s="10">
        <v>1</v>
      </c>
      <c r="G780" s="10">
        <v>1</v>
      </c>
      <c r="H780" s="10">
        <v>0</v>
      </c>
      <c r="I780" s="10">
        <v>0</v>
      </c>
      <c r="J780" s="10">
        <f t="shared" si="36"/>
        <v>0</v>
      </c>
      <c r="O780" s="20">
        <f t="shared" si="37"/>
        <v>-1</v>
      </c>
    </row>
    <row r="781" spans="1:16">
      <c r="A781" s="19" t="str">
        <f t="shared" si="38"/>
        <v>MAGASIN252BAX7726372</v>
      </c>
      <c r="B781" s="9" t="s">
        <v>5168</v>
      </c>
      <c r="C781" s="9" t="s">
        <v>5169</v>
      </c>
      <c r="D781" s="9" t="s">
        <v>1753</v>
      </c>
      <c r="E781" s="9" t="s">
        <v>1122</v>
      </c>
      <c r="F781" s="10">
        <v>1</v>
      </c>
      <c r="G781" s="10">
        <v>1</v>
      </c>
      <c r="H781" s="10">
        <v>0</v>
      </c>
      <c r="I781" s="10">
        <v>0</v>
      </c>
      <c r="J781" s="10">
        <f t="shared" si="36"/>
        <v>0</v>
      </c>
      <c r="O781" s="20">
        <f t="shared" si="37"/>
        <v>-1</v>
      </c>
    </row>
    <row r="782" spans="1:16">
      <c r="A782" s="19" t="str">
        <f t="shared" si="38"/>
        <v>MAGASIN252BAX7766809</v>
      </c>
      <c r="B782" s="9" t="s">
        <v>3561</v>
      </c>
      <c r="C782" s="9" t="s">
        <v>3562</v>
      </c>
      <c r="D782" s="9" t="s">
        <v>1753</v>
      </c>
      <c r="E782" s="9" t="s">
        <v>1122</v>
      </c>
      <c r="F782" s="10">
        <v>1</v>
      </c>
      <c r="G782" s="10">
        <v>1</v>
      </c>
      <c r="H782" s="10">
        <v>0</v>
      </c>
      <c r="I782" s="10">
        <v>0</v>
      </c>
      <c r="J782" s="10">
        <f t="shared" si="36"/>
        <v>0</v>
      </c>
      <c r="O782" s="20">
        <f t="shared" si="37"/>
        <v>-1</v>
      </c>
    </row>
    <row r="783" spans="1:16">
      <c r="A783" s="19" t="str">
        <f t="shared" si="38"/>
        <v>MAGASIN252BAX7766825</v>
      </c>
      <c r="B783" s="9" t="s">
        <v>5170</v>
      </c>
      <c r="C783" s="9" t="s">
        <v>5171</v>
      </c>
      <c r="D783" s="9" t="s">
        <v>1753</v>
      </c>
      <c r="E783" s="9" t="s">
        <v>1122</v>
      </c>
      <c r="F783" s="10">
        <v>1</v>
      </c>
      <c r="G783" s="10">
        <v>1</v>
      </c>
      <c r="H783" s="10">
        <v>0</v>
      </c>
      <c r="I783" s="10">
        <v>0</v>
      </c>
      <c r="J783" s="10">
        <f t="shared" si="36"/>
        <v>0</v>
      </c>
      <c r="O783" s="20">
        <f t="shared" si="37"/>
        <v>-1</v>
      </c>
    </row>
    <row r="784" spans="1:16">
      <c r="A784" s="19" t="str">
        <f t="shared" si="38"/>
        <v>MAGASIN252BAXJJD000628640</v>
      </c>
      <c r="B784" s="9" t="s">
        <v>2044</v>
      </c>
      <c r="C784" s="9" t="s">
        <v>2045</v>
      </c>
      <c r="D784" s="9" t="s">
        <v>1753</v>
      </c>
      <c r="E784" s="9" t="s">
        <v>1122</v>
      </c>
      <c r="F784" s="10">
        <v>1</v>
      </c>
      <c r="G784" s="10">
        <v>1</v>
      </c>
      <c r="H784" s="10">
        <v>0</v>
      </c>
      <c r="I784" s="10">
        <v>0</v>
      </c>
      <c r="J784" s="10">
        <f t="shared" si="36"/>
        <v>0</v>
      </c>
      <c r="O784" s="20">
        <f t="shared" si="37"/>
        <v>-1</v>
      </c>
    </row>
    <row r="785" spans="1:15">
      <c r="A785" s="19" t="str">
        <f t="shared" si="38"/>
        <v>MAGASIN252BAXJJD005213170</v>
      </c>
      <c r="B785" s="9" t="s">
        <v>5172</v>
      </c>
      <c r="C785" s="9" t="s">
        <v>5173</v>
      </c>
      <c r="D785" s="9" t="s">
        <v>1753</v>
      </c>
      <c r="E785" s="9" t="s">
        <v>1122</v>
      </c>
      <c r="F785" s="10">
        <v>1</v>
      </c>
      <c r="G785" s="10">
        <v>1</v>
      </c>
      <c r="H785" s="10">
        <v>0</v>
      </c>
      <c r="I785" s="10">
        <v>0</v>
      </c>
      <c r="J785" s="10">
        <f t="shared" si="36"/>
        <v>0</v>
      </c>
      <c r="O785" s="20">
        <f t="shared" si="37"/>
        <v>-1</v>
      </c>
    </row>
    <row r="786" spans="1:15">
      <c r="A786" s="19" t="str">
        <f t="shared" si="38"/>
        <v>MAGASIN252BAXJJD005411000</v>
      </c>
      <c r="B786" s="9" t="s">
        <v>2454</v>
      </c>
      <c r="C786" s="9" t="s">
        <v>2455</v>
      </c>
      <c r="D786" s="9" t="s">
        <v>1753</v>
      </c>
      <c r="E786" s="9" t="s">
        <v>1122</v>
      </c>
      <c r="F786" s="10">
        <v>1</v>
      </c>
      <c r="G786" s="10">
        <v>1</v>
      </c>
      <c r="H786" s="10">
        <v>0</v>
      </c>
      <c r="I786" s="10">
        <v>0</v>
      </c>
      <c r="J786" s="10">
        <f t="shared" si="36"/>
        <v>0</v>
      </c>
      <c r="O786" s="20">
        <f t="shared" si="37"/>
        <v>-1</v>
      </c>
    </row>
    <row r="787" spans="1:15">
      <c r="A787" s="19" t="str">
        <f t="shared" si="38"/>
        <v>MAGASIN252BAXJJD005655730</v>
      </c>
      <c r="B787" s="9" t="s">
        <v>5174</v>
      </c>
      <c r="C787" s="9" t="s">
        <v>5175</v>
      </c>
      <c r="D787" s="9" t="s">
        <v>1753</v>
      </c>
      <c r="E787" s="9" t="s">
        <v>1122</v>
      </c>
      <c r="F787" s="10">
        <v>1</v>
      </c>
      <c r="G787" s="10">
        <v>1</v>
      </c>
      <c r="H787" s="10">
        <v>0</v>
      </c>
      <c r="I787" s="10">
        <v>0</v>
      </c>
      <c r="J787" s="10">
        <f t="shared" si="36"/>
        <v>0</v>
      </c>
      <c r="O787" s="20">
        <f t="shared" si="37"/>
        <v>-1</v>
      </c>
    </row>
    <row r="788" spans="1:15">
      <c r="A788" s="19" t="str">
        <f t="shared" si="38"/>
        <v>MAGASIN252BAXJJD005665220</v>
      </c>
      <c r="B788" s="9" t="s">
        <v>5176</v>
      </c>
      <c r="C788" s="9" t="s">
        <v>5177</v>
      </c>
      <c r="D788" s="9" t="s">
        <v>1753</v>
      </c>
      <c r="E788" s="9" t="s">
        <v>1122</v>
      </c>
      <c r="F788" s="10">
        <v>1</v>
      </c>
      <c r="G788" s="10">
        <v>1</v>
      </c>
      <c r="H788" s="10">
        <v>0</v>
      </c>
      <c r="I788" s="10">
        <v>0</v>
      </c>
      <c r="J788" s="10">
        <f t="shared" si="36"/>
        <v>0</v>
      </c>
      <c r="O788" s="20">
        <f t="shared" si="37"/>
        <v>-1</v>
      </c>
    </row>
    <row r="789" spans="1:15">
      <c r="A789" s="19" t="str">
        <f t="shared" si="38"/>
        <v>MAGASIN252BAXJJD005686670</v>
      </c>
      <c r="B789" s="9" t="s">
        <v>5178</v>
      </c>
      <c r="C789" s="9" t="s">
        <v>5179</v>
      </c>
      <c r="D789" s="9" t="s">
        <v>1753</v>
      </c>
      <c r="E789" s="9" t="s">
        <v>1122</v>
      </c>
      <c r="F789" s="10">
        <v>1</v>
      </c>
      <c r="G789" s="10">
        <v>1</v>
      </c>
      <c r="H789" s="10">
        <v>0</v>
      </c>
      <c r="I789" s="10">
        <v>0</v>
      </c>
      <c r="J789" s="10">
        <f t="shared" si="36"/>
        <v>0</v>
      </c>
      <c r="O789" s="20">
        <f t="shared" si="37"/>
        <v>-1</v>
      </c>
    </row>
    <row r="790" spans="1:15">
      <c r="A790" s="19" t="str">
        <f t="shared" si="38"/>
        <v>MAGASIN252BAXJJD005694580</v>
      </c>
      <c r="B790" s="9" t="s">
        <v>184</v>
      </c>
      <c r="C790" s="9" t="s">
        <v>185</v>
      </c>
      <c r="D790" s="9" t="s">
        <v>1753</v>
      </c>
      <c r="E790" s="9" t="s">
        <v>1122</v>
      </c>
      <c r="F790" s="10">
        <v>1</v>
      </c>
      <c r="G790" s="10">
        <v>1</v>
      </c>
      <c r="H790" s="10">
        <v>0</v>
      </c>
      <c r="I790" s="10">
        <v>0</v>
      </c>
      <c r="J790" s="10">
        <f t="shared" si="36"/>
        <v>0</v>
      </c>
      <c r="O790" s="20">
        <f t="shared" si="37"/>
        <v>-1</v>
      </c>
    </row>
    <row r="791" spans="1:15">
      <c r="A791" s="19" t="str">
        <f t="shared" si="38"/>
        <v>MAGASIN252BAXJJD008435380</v>
      </c>
      <c r="B791" s="9" t="s">
        <v>5180</v>
      </c>
      <c r="C791" s="9" t="s">
        <v>1182</v>
      </c>
      <c r="D791" s="9" t="s">
        <v>1753</v>
      </c>
      <c r="E791" s="9" t="s">
        <v>1122</v>
      </c>
      <c r="F791" s="10">
        <v>1</v>
      </c>
      <c r="G791" s="10">
        <v>1</v>
      </c>
      <c r="H791" s="10">
        <v>0</v>
      </c>
      <c r="I791" s="10">
        <v>0</v>
      </c>
      <c r="J791" s="10">
        <f t="shared" si="36"/>
        <v>0</v>
      </c>
      <c r="O791" s="20">
        <f t="shared" si="37"/>
        <v>-1</v>
      </c>
    </row>
    <row r="792" spans="1:15">
      <c r="A792" s="19" t="str">
        <f t="shared" si="38"/>
        <v>MAGASIN252BAXJJD009951170</v>
      </c>
      <c r="B792" s="9" t="s">
        <v>196</v>
      </c>
      <c r="C792" s="9" t="s">
        <v>197</v>
      </c>
      <c r="D792" s="9" t="s">
        <v>1753</v>
      </c>
      <c r="E792" s="9" t="s">
        <v>1122</v>
      </c>
      <c r="F792" s="10">
        <v>1</v>
      </c>
      <c r="G792" s="10">
        <v>1</v>
      </c>
      <c r="H792" s="10">
        <v>0</v>
      </c>
      <c r="I792" s="10">
        <v>0</v>
      </c>
      <c r="J792" s="10">
        <f t="shared" si="36"/>
        <v>0</v>
      </c>
      <c r="O792" s="20">
        <f t="shared" si="37"/>
        <v>-1</v>
      </c>
    </row>
    <row r="793" spans="1:15">
      <c r="A793" s="19" t="str">
        <f t="shared" si="38"/>
        <v>MAGASIN252BAXJJD710109100</v>
      </c>
      <c r="B793" s="9" t="s">
        <v>5181</v>
      </c>
      <c r="C793" s="9" t="s">
        <v>941</v>
      </c>
      <c r="D793" s="9" t="s">
        <v>1753</v>
      </c>
      <c r="E793" s="9" t="s">
        <v>1122</v>
      </c>
      <c r="F793" s="10">
        <v>1</v>
      </c>
      <c r="G793" s="10">
        <v>1</v>
      </c>
      <c r="H793" s="10">
        <v>0</v>
      </c>
      <c r="I793" s="10">
        <v>0</v>
      </c>
      <c r="J793" s="10">
        <f t="shared" si="36"/>
        <v>0</v>
      </c>
      <c r="O793" s="20">
        <f t="shared" si="37"/>
        <v>-1</v>
      </c>
    </row>
    <row r="794" spans="1:15">
      <c r="A794" s="19" t="str">
        <f t="shared" si="38"/>
        <v>MAGASIN252BAXJJD710220000</v>
      </c>
      <c r="B794" s="9" t="s">
        <v>200</v>
      </c>
      <c r="C794" s="9" t="s">
        <v>201</v>
      </c>
      <c r="D794" s="9" t="s">
        <v>1753</v>
      </c>
      <c r="E794" s="9" t="s">
        <v>1122</v>
      </c>
      <c r="F794" s="10">
        <v>1</v>
      </c>
      <c r="G794" s="10">
        <v>1</v>
      </c>
      <c r="H794" s="10">
        <v>0</v>
      </c>
      <c r="I794" s="10">
        <v>0</v>
      </c>
      <c r="J794" s="10">
        <f t="shared" si="36"/>
        <v>0</v>
      </c>
      <c r="O794" s="20">
        <f t="shared" si="37"/>
        <v>-1</v>
      </c>
    </row>
    <row r="795" spans="1:15">
      <c r="A795" s="19" t="str">
        <f t="shared" si="38"/>
        <v>MAGASIN252BAXJJD710395100</v>
      </c>
      <c r="B795" s="9" t="s">
        <v>5182</v>
      </c>
      <c r="C795" s="9" t="s">
        <v>5183</v>
      </c>
      <c r="D795" s="9" t="s">
        <v>1753</v>
      </c>
      <c r="E795" s="9" t="s">
        <v>1122</v>
      </c>
      <c r="F795" s="10">
        <v>1</v>
      </c>
      <c r="G795" s="10">
        <v>1</v>
      </c>
      <c r="H795" s="10">
        <v>0</v>
      </c>
      <c r="I795" s="10">
        <v>0</v>
      </c>
      <c r="J795" s="10">
        <f t="shared" si="36"/>
        <v>0</v>
      </c>
      <c r="O795" s="20">
        <f t="shared" si="37"/>
        <v>-1</v>
      </c>
    </row>
    <row r="796" spans="1:15">
      <c r="A796" s="19" t="str">
        <f t="shared" si="38"/>
        <v>MAGASIN252BAXJJD710976600</v>
      </c>
      <c r="B796" s="9" t="s">
        <v>5184</v>
      </c>
      <c r="C796" s="9" t="s">
        <v>5185</v>
      </c>
      <c r="D796" s="9" t="s">
        <v>1753</v>
      </c>
      <c r="E796" s="9" t="s">
        <v>1122</v>
      </c>
      <c r="F796" s="10">
        <v>1</v>
      </c>
      <c r="G796" s="10">
        <v>1</v>
      </c>
      <c r="H796" s="10">
        <v>0</v>
      </c>
      <c r="I796" s="10">
        <v>0</v>
      </c>
      <c r="J796" s="10">
        <f t="shared" si="36"/>
        <v>0</v>
      </c>
      <c r="O796" s="20">
        <f t="shared" si="37"/>
        <v>-1</v>
      </c>
    </row>
    <row r="797" spans="1:15">
      <c r="A797" s="19" t="str">
        <f t="shared" si="38"/>
        <v>MAGASIN252BAXJJJ000605780</v>
      </c>
      <c r="B797" s="9" t="s">
        <v>5186</v>
      </c>
      <c r="C797" s="9" t="s">
        <v>5187</v>
      </c>
      <c r="D797" s="9" t="s">
        <v>1753</v>
      </c>
      <c r="E797" s="9" t="s">
        <v>1122</v>
      </c>
      <c r="F797" s="10">
        <v>1</v>
      </c>
      <c r="G797" s="10">
        <v>1</v>
      </c>
      <c r="H797" s="10">
        <v>0</v>
      </c>
      <c r="I797" s="10">
        <v>0</v>
      </c>
      <c r="J797" s="10">
        <f t="shared" si="36"/>
        <v>0</v>
      </c>
      <c r="O797" s="20">
        <f t="shared" si="37"/>
        <v>-1</v>
      </c>
    </row>
    <row r="798" spans="1:15">
      <c r="A798" s="19" t="str">
        <f t="shared" si="38"/>
        <v>MAGASIN252BAXJJJ000611930</v>
      </c>
      <c r="B798" s="9" t="s">
        <v>2460</v>
      </c>
      <c r="C798" s="9" t="s">
        <v>2461</v>
      </c>
      <c r="D798" s="9" t="s">
        <v>1753</v>
      </c>
      <c r="E798" s="9" t="s">
        <v>1122</v>
      </c>
      <c r="F798" s="10">
        <v>1</v>
      </c>
      <c r="G798" s="10">
        <v>1</v>
      </c>
      <c r="H798" s="10">
        <v>0</v>
      </c>
      <c r="I798" s="10">
        <v>0</v>
      </c>
      <c r="J798" s="10">
        <f t="shared" si="36"/>
        <v>0</v>
      </c>
      <c r="O798" s="20">
        <f t="shared" si="37"/>
        <v>-1</v>
      </c>
    </row>
    <row r="799" spans="1:15">
      <c r="A799" s="19" t="str">
        <f t="shared" si="38"/>
        <v>MAGASIN252BAXJJJ005405960</v>
      </c>
      <c r="B799" s="9" t="s">
        <v>217</v>
      </c>
      <c r="C799" s="9" t="s">
        <v>218</v>
      </c>
      <c r="D799" s="9" t="s">
        <v>1753</v>
      </c>
      <c r="E799" s="9" t="s">
        <v>1122</v>
      </c>
      <c r="F799" s="10">
        <v>1</v>
      </c>
      <c r="G799" s="10">
        <v>1</v>
      </c>
      <c r="H799" s="10">
        <v>0</v>
      </c>
      <c r="I799" s="10">
        <v>0</v>
      </c>
      <c r="J799" s="10">
        <f t="shared" si="36"/>
        <v>0</v>
      </c>
      <c r="O799" s="20">
        <f t="shared" si="37"/>
        <v>-1</v>
      </c>
    </row>
    <row r="800" spans="1:15">
      <c r="A800" s="19" t="str">
        <f t="shared" si="38"/>
        <v>MAGASIN252BAXJJJ005411020</v>
      </c>
      <c r="B800" s="9" t="s">
        <v>5188</v>
      </c>
      <c r="C800" s="9" t="s">
        <v>5189</v>
      </c>
      <c r="D800" s="9" t="s">
        <v>1753</v>
      </c>
      <c r="E800" s="9" t="s">
        <v>1122</v>
      </c>
      <c r="F800" s="10">
        <v>1</v>
      </c>
      <c r="G800" s="10">
        <v>1</v>
      </c>
      <c r="H800" s="10">
        <v>0</v>
      </c>
      <c r="I800" s="10">
        <v>0</v>
      </c>
      <c r="J800" s="10">
        <f t="shared" si="36"/>
        <v>0</v>
      </c>
      <c r="O800" s="20">
        <f t="shared" si="37"/>
        <v>-1</v>
      </c>
    </row>
    <row r="801" spans="1:15">
      <c r="A801" s="19" t="str">
        <f t="shared" si="38"/>
        <v>MAGASIN252BAXJJJ005412500</v>
      </c>
      <c r="B801" s="9" t="s">
        <v>3584</v>
      </c>
      <c r="C801" s="9" t="s">
        <v>3585</v>
      </c>
      <c r="D801" s="9" t="s">
        <v>1753</v>
      </c>
      <c r="E801" s="9" t="s">
        <v>1122</v>
      </c>
      <c r="F801" s="10">
        <v>1</v>
      </c>
      <c r="G801" s="10">
        <v>1</v>
      </c>
      <c r="H801" s="10">
        <v>0</v>
      </c>
      <c r="I801" s="10">
        <v>0</v>
      </c>
      <c r="J801" s="10">
        <f t="shared" si="36"/>
        <v>0</v>
      </c>
      <c r="O801" s="20">
        <f t="shared" si="37"/>
        <v>-1</v>
      </c>
    </row>
    <row r="802" spans="1:15">
      <c r="A802" s="19" t="str">
        <f t="shared" si="38"/>
        <v>MAGASIN252BAXJJJ005625310</v>
      </c>
      <c r="B802" s="9" t="s">
        <v>2050</v>
      </c>
      <c r="C802" s="9" t="s">
        <v>2051</v>
      </c>
      <c r="D802" s="9" t="s">
        <v>1753</v>
      </c>
      <c r="E802" s="9" t="s">
        <v>1122</v>
      </c>
      <c r="F802" s="10">
        <v>1</v>
      </c>
      <c r="G802" s="10">
        <v>1</v>
      </c>
      <c r="H802" s="10">
        <v>0</v>
      </c>
      <c r="I802" s="10">
        <v>0</v>
      </c>
      <c r="J802" s="10">
        <f t="shared" si="36"/>
        <v>0</v>
      </c>
      <c r="O802" s="20">
        <f t="shared" si="37"/>
        <v>-1</v>
      </c>
    </row>
    <row r="803" spans="1:15">
      <c r="A803" s="19" t="str">
        <f t="shared" si="38"/>
        <v>MAGASIN252BAXJJJ005625770</v>
      </c>
      <c r="B803" s="9" t="s">
        <v>5190</v>
      </c>
      <c r="C803" s="9" t="s">
        <v>5191</v>
      </c>
      <c r="D803" s="9" t="s">
        <v>1753</v>
      </c>
      <c r="E803" s="9" t="s">
        <v>1122</v>
      </c>
      <c r="F803" s="10">
        <v>1</v>
      </c>
      <c r="G803" s="10">
        <v>1</v>
      </c>
      <c r="H803" s="10">
        <v>0</v>
      </c>
      <c r="I803" s="10">
        <v>0</v>
      </c>
      <c r="J803" s="10">
        <f t="shared" si="36"/>
        <v>0</v>
      </c>
      <c r="O803" s="20">
        <f t="shared" si="37"/>
        <v>-1</v>
      </c>
    </row>
    <row r="804" spans="1:15">
      <c r="A804" s="19" t="str">
        <f t="shared" si="38"/>
        <v>MAGASIN252BAXJJJ005630270</v>
      </c>
      <c r="B804" s="9" t="s">
        <v>5192</v>
      </c>
      <c r="C804" s="9" t="s">
        <v>5193</v>
      </c>
      <c r="D804" s="9" t="s">
        <v>1753</v>
      </c>
      <c r="E804" s="9" t="s">
        <v>1122</v>
      </c>
      <c r="F804" s="10">
        <v>1</v>
      </c>
      <c r="G804" s="10">
        <v>1</v>
      </c>
      <c r="H804" s="10">
        <v>0</v>
      </c>
      <c r="I804" s="10">
        <v>0</v>
      </c>
      <c r="J804" s="10">
        <f t="shared" si="36"/>
        <v>0</v>
      </c>
      <c r="O804" s="20">
        <f t="shared" si="37"/>
        <v>-1</v>
      </c>
    </row>
    <row r="805" spans="1:15">
      <c r="A805" s="19" t="str">
        <f t="shared" si="38"/>
        <v>MAGASIN252BAXJJJ005641850</v>
      </c>
      <c r="B805" s="9" t="s">
        <v>2470</v>
      </c>
      <c r="C805" s="9" t="s">
        <v>2471</v>
      </c>
      <c r="D805" s="9" t="s">
        <v>1753</v>
      </c>
      <c r="E805" s="9" t="s">
        <v>1122</v>
      </c>
      <c r="F805" s="10">
        <v>1</v>
      </c>
      <c r="G805" s="10">
        <v>1</v>
      </c>
      <c r="H805" s="10">
        <v>0</v>
      </c>
      <c r="I805" s="10">
        <v>0</v>
      </c>
      <c r="J805" s="10">
        <f t="shared" si="36"/>
        <v>0</v>
      </c>
      <c r="O805" s="20">
        <f t="shared" si="37"/>
        <v>-1</v>
      </c>
    </row>
    <row r="806" spans="1:15">
      <c r="A806" s="19" t="str">
        <f t="shared" si="38"/>
        <v>MAGASIN252BAXJJJ005653850</v>
      </c>
      <c r="B806" s="9" t="s">
        <v>2476</v>
      </c>
      <c r="C806" s="9" t="s">
        <v>2477</v>
      </c>
      <c r="D806" s="9" t="s">
        <v>1753</v>
      </c>
      <c r="E806" s="9" t="s">
        <v>1122</v>
      </c>
      <c r="F806" s="10">
        <v>1</v>
      </c>
      <c r="G806" s="10">
        <v>1</v>
      </c>
      <c r="H806" s="10">
        <v>0</v>
      </c>
      <c r="I806" s="10">
        <v>0</v>
      </c>
      <c r="J806" s="10">
        <f t="shared" si="36"/>
        <v>0</v>
      </c>
      <c r="O806" s="20">
        <f t="shared" si="37"/>
        <v>-1</v>
      </c>
    </row>
    <row r="807" spans="1:15">
      <c r="A807" s="19" t="str">
        <f t="shared" si="38"/>
        <v>MAGASIN252BAXJJJ005658420</v>
      </c>
      <c r="B807" s="9" t="s">
        <v>2478</v>
      </c>
      <c r="C807" s="9" t="s">
        <v>2479</v>
      </c>
      <c r="D807" s="9" t="s">
        <v>1753</v>
      </c>
      <c r="E807" s="9" t="s">
        <v>1122</v>
      </c>
      <c r="F807" s="10">
        <v>1</v>
      </c>
      <c r="G807" s="10">
        <v>1</v>
      </c>
      <c r="H807" s="10">
        <v>0</v>
      </c>
      <c r="I807" s="10">
        <v>0</v>
      </c>
      <c r="J807" s="10">
        <f t="shared" si="36"/>
        <v>0</v>
      </c>
      <c r="O807" s="20">
        <f t="shared" si="37"/>
        <v>-1</v>
      </c>
    </row>
    <row r="808" spans="1:15">
      <c r="A808" s="19" t="str">
        <f t="shared" si="38"/>
        <v>MAGASIN252BAXJJJ005659020</v>
      </c>
      <c r="B808" s="9" t="s">
        <v>5194</v>
      </c>
      <c r="C808" s="9" t="s">
        <v>5195</v>
      </c>
      <c r="D808" s="9" t="s">
        <v>1753</v>
      </c>
      <c r="E808" s="9" t="s">
        <v>1122</v>
      </c>
      <c r="F808" s="10">
        <v>1</v>
      </c>
      <c r="G808" s="10">
        <v>1</v>
      </c>
      <c r="H808" s="10">
        <v>0</v>
      </c>
      <c r="I808" s="10">
        <v>0</v>
      </c>
      <c r="J808" s="10">
        <f t="shared" si="36"/>
        <v>0</v>
      </c>
      <c r="O808" s="20">
        <f t="shared" si="37"/>
        <v>-1</v>
      </c>
    </row>
    <row r="809" spans="1:15">
      <c r="A809" s="19" t="str">
        <f t="shared" si="38"/>
        <v>MAGASIN252BAXJJJ005659420</v>
      </c>
      <c r="B809" s="9" t="s">
        <v>5196</v>
      </c>
      <c r="C809" s="9" t="s">
        <v>5197</v>
      </c>
      <c r="D809" s="9" t="s">
        <v>1753</v>
      </c>
      <c r="E809" s="9" t="s">
        <v>1122</v>
      </c>
      <c r="F809" s="10">
        <v>1</v>
      </c>
      <c r="G809" s="10">
        <v>1</v>
      </c>
      <c r="H809" s="10">
        <v>0</v>
      </c>
      <c r="I809" s="10">
        <v>0</v>
      </c>
      <c r="J809" s="10">
        <f t="shared" si="36"/>
        <v>0</v>
      </c>
      <c r="O809" s="20">
        <f t="shared" si="37"/>
        <v>-1</v>
      </c>
    </row>
    <row r="810" spans="1:15">
      <c r="A810" s="19" t="str">
        <f t="shared" si="38"/>
        <v>MAGASIN252BAXJJJ005662620</v>
      </c>
      <c r="B810" s="9" t="s">
        <v>5198</v>
      </c>
      <c r="C810" s="9" t="s">
        <v>5199</v>
      </c>
      <c r="D810" s="9" t="s">
        <v>1753</v>
      </c>
      <c r="E810" s="9" t="s">
        <v>1122</v>
      </c>
      <c r="F810" s="10">
        <v>1</v>
      </c>
      <c r="G810" s="10">
        <v>1</v>
      </c>
      <c r="H810" s="10">
        <v>0</v>
      </c>
      <c r="I810" s="10">
        <v>0</v>
      </c>
      <c r="J810" s="10">
        <f t="shared" si="36"/>
        <v>0</v>
      </c>
      <c r="O810" s="20">
        <f t="shared" si="37"/>
        <v>-1</v>
      </c>
    </row>
    <row r="811" spans="1:15">
      <c r="A811" s="19" t="str">
        <f t="shared" si="38"/>
        <v>MAGASIN252BAXJJJ005662630</v>
      </c>
      <c r="B811" s="9" t="s">
        <v>5200</v>
      </c>
      <c r="C811" s="9" t="s">
        <v>5201</v>
      </c>
      <c r="D811" s="9" t="s">
        <v>1753</v>
      </c>
      <c r="E811" s="9" t="s">
        <v>1122</v>
      </c>
      <c r="F811" s="10">
        <v>1</v>
      </c>
      <c r="G811" s="10">
        <v>1</v>
      </c>
      <c r="H811" s="10">
        <v>0</v>
      </c>
      <c r="I811" s="10">
        <v>0</v>
      </c>
      <c r="J811" s="10">
        <f t="shared" si="36"/>
        <v>0</v>
      </c>
      <c r="O811" s="20">
        <f t="shared" si="37"/>
        <v>-1</v>
      </c>
    </row>
    <row r="812" spans="1:15">
      <c r="A812" s="19" t="str">
        <f t="shared" si="38"/>
        <v>MAGASIN252BAXJJJ005663010</v>
      </c>
      <c r="B812" s="9" t="s">
        <v>5202</v>
      </c>
      <c r="C812" s="9" t="s">
        <v>5203</v>
      </c>
      <c r="D812" s="9" t="s">
        <v>1753</v>
      </c>
      <c r="E812" s="9" t="s">
        <v>1122</v>
      </c>
      <c r="F812" s="10">
        <v>1</v>
      </c>
      <c r="G812" s="10">
        <v>1</v>
      </c>
      <c r="H812" s="10">
        <v>0</v>
      </c>
      <c r="I812" s="10">
        <v>0</v>
      </c>
      <c r="J812" s="10">
        <f t="shared" si="36"/>
        <v>0</v>
      </c>
      <c r="O812" s="20">
        <f t="shared" si="37"/>
        <v>-1</v>
      </c>
    </row>
    <row r="813" spans="1:15">
      <c r="A813" s="19" t="str">
        <f t="shared" si="38"/>
        <v>MAGASIN252BAXJJJ005668570</v>
      </c>
      <c r="B813" s="9" t="s">
        <v>5204</v>
      </c>
      <c r="C813" s="9" t="s">
        <v>5205</v>
      </c>
      <c r="D813" s="9" t="s">
        <v>1753</v>
      </c>
      <c r="E813" s="9" t="s">
        <v>1122</v>
      </c>
      <c r="F813" s="10">
        <v>1</v>
      </c>
      <c r="G813" s="10">
        <v>1</v>
      </c>
      <c r="H813" s="10">
        <v>0</v>
      </c>
      <c r="I813" s="10">
        <v>0</v>
      </c>
      <c r="J813" s="10">
        <f t="shared" si="36"/>
        <v>0</v>
      </c>
      <c r="O813" s="20">
        <f t="shared" si="37"/>
        <v>-1</v>
      </c>
    </row>
    <row r="814" spans="1:15">
      <c r="A814" s="19" t="str">
        <f t="shared" si="38"/>
        <v>MAGASIN252BAXJJJ005668580</v>
      </c>
      <c r="B814" s="9" t="s">
        <v>5206</v>
      </c>
      <c r="C814" s="9" t="s">
        <v>5207</v>
      </c>
      <c r="D814" s="9" t="s">
        <v>1753</v>
      </c>
      <c r="E814" s="9" t="s">
        <v>1122</v>
      </c>
      <c r="F814" s="10">
        <v>1</v>
      </c>
      <c r="G814" s="10">
        <v>1</v>
      </c>
      <c r="H814" s="10">
        <v>0</v>
      </c>
      <c r="I814" s="10">
        <v>0</v>
      </c>
      <c r="J814" s="10">
        <f t="shared" si="36"/>
        <v>0</v>
      </c>
      <c r="O814" s="20">
        <f t="shared" si="37"/>
        <v>-1</v>
      </c>
    </row>
    <row r="815" spans="1:15">
      <c r="A815" s="19" t="str">
        <f t="shared" si="38"/>
        <v>MAGASIN252BAXJJJ005668600</v>
      </c>
      <c r="B815" s="9" t="s">
        <v>5208</v>
      </c>
      <c r="C815" s="9" t="s">
        <v>5209</v>
      </c>
      <c r="D815" s="9" t="s">
        <v>1753</v>
      </c>
      <c r="E815" s="9" t="s">
        <v>1122</v>
      </c>
      <c r="F815" s="10">
        <v>1</v>
      </c>
      <c r="G815" s="10">
        <v>1</v>
      </c>
      <c r="H815" s="10">
        <v>0</v>
      </c>
      <c r="I815" s="10">
        <v>0</v>
      </c>
      <c r="J815" s="10">
        <f t="shared" si="36"/>
        <v>0</v>
      </c>
      <c r="O815" s="20">
        <f t="shared" si="37"/>
        <v>-1</v>
      </c>
    </row>
    <row r="816" spans="1:15">
      <c r="A816" s="19" t="str">
        <f t="shared" si="38"/>
        <v>MAGASIN252BAXJJJ005668970</v>
      </c>
      <c r="B816" s="9" t="s">
        <v>5210</v>
      </c>
      <c r="C816" s="9" t="s">
        <v>5211</v>
      </c>
      <c r="D816" s="9" t="s">
        <v>1753</v>
      </c>
      <c r="E816" s="9" t="s">
        <v>1122</v>
      </c>
      <c r="F816" s="10">
        <v>1</v>
      </c>
      <c r="G816" s="10">
        <v>1</v>
      </c>
      <c r="H816" s="10">
        <v>0</v>
      </c>
      <c r="I816" s="10">
        <v>0</v>
      </c>
      <c r="J816" s="10">
        <f t="shared" si="36"/>
        <v>0</v>
      </c>
      <c r="O816" s="20">
        <f t="shared" si="37"/>
        <v>-1</v>
      </c>
    </row>
    <row r="817" spans="1:16">
      <c r="A817" s="19" t="str">
        <f t="shared" si="38"/>
        <v>MAGASIN252BAXJJJ005669090</v>
      </c>
      <c r="B817" s="9" t="s">
        <v>5212</v>
      </c>
      <c r="C817" s="9" t="s">
        <v>5213</v>
      </c>
      <c r="D817" s="9" t="s">
        <v>1753</v>
      </c>
      <c r="E817" s="9" t="s">
        <v>1122</v>
      </c>
      <c r="F817" s="10">
        <v>1</v>
      </c>
      <c r="G817" s="10">
        <v>1</v>
      </c>
      <c r="H817" s="10">
        <v>0</v>
      </c>
      <c r="I817" s="10">
        <v>0</v>
      </c>
      <c r="J817" s="10">
        <f t="shared" si="36"/>
        <v>0</v>
      </c>
      <c r="O817" s="20">
        <f t="shared" si="37"/>
        <v>-1</v>
      </c>
    </row>
    <row r="818" spans="1:16">
      <c r="A818" s="19" t="str">
        <f t="shared" si="38"/>
        <v>MAGASIN252BAXJJJ005669550</v>
      </c>
      <c r="B818" s="9" t="s">
        <v>5214</v>
      </c>
      <c r="C818" s="9" t="s">
        <v>5215</v>
      </c>
      <c r="D818" s="9" t="s">
        <v>1753</v>
      </c>
      <c r="E818" s="9" t="s">
        <v>1122</v>
      </c>
      <c r="F818" s="10">
        <v>1</v>
      </c>
      <c r="G818" s="10">
        <v>1</v>
      </c>
      <c r="H818" s="10">
        <v>0</v>
      </c>
      <c r="I818" s="10">
        <v>0</v>
      </c>
      <c r="J818" s="10">
        <f t="shared" si="36"/>
        <v>0</v>
      </c>
      <c r="O818" s="20">
        <f t="shared" si="37"/>
        <v>-1</v>
      </c>
    </row>
    <row r="819" spans="1:16">
      <c r="A819" s="19" t="str">
        <f t="shared" si="38"/>
        <v>MAGASIN252BAXJJJ005678220</v>
      </c>
      <c r="B819" s="9" t="s">
        <v>2482</v>
      </c>
      <c r="C819" s="9" t="s">
        <v>2483</v>
      </c>
      <c r="D819" s="9" t="s">
        <v>1753</v>
      </c>
      <c r="E819" s="9" t="s">
        <v>1122</v>
      </c>
      <c r="F819" s="10">
        <v>1</v>
      </c>
      <c r="G819" s="10">
        <v>1</v>
      </c>
      <c r="H819" s="10">
        <v>0</v>
      </c>
      <c r="I819" s="10">
        <v>0</v>
      </c>
      <c r="J819" s="10">
        <f t="shared" si="36"/>
        <v>0</v>
      </c>
      <c r="O819" s="20">
        <f t="shared" si="37"/>
        <v>-1</v>
      </c>
    </row>
    <row r="820" spans="1:16">
      <c r="A820" s="19" t="str">
        <f t="shared" si="38"/>
        <v>MAGASIN252BAXJJJ005678250</v>
      </c>
      <c r="B820" s="9" t="s">
        <v>3590</v>
      </c>
      <c r="C820" s="9" t="s">
        <v>3591</v>
      </c>
      <c r="D820" s="9" t="s">
        <v>1753</v>
      </c>
      <c r="E820" s="9" t="s">
        <v>1122</v>
      </c>
      <c r="F820" s="10">
        <v>1</v>
      </c>
      <c r="G820" s="10">
        <v>1</v>
      </c>
      <c r="H820" s="10">
        <v>0</v>
      </c>
      <c r="I820" s="10">
        <v>0</v>
      </c>
      <c r="J820" s="10">
        <f t="shared" si="36"/>
        <v>0</v>
      </c>
      <c r="O820" s="20">
        <f t="shared" si="37"/>
        <v>-1</v>
      </c>
    </row>
    <row r="821" spans="1:16">
      <c r="A821" s="19" t="str">
        <f t="shared" si="38"/>
        <v>MAGASIN252BAXJJJ005680190</v>
      </c>
      <c r="B821" s="9" t="s">
        <v>2484</v>
      </c>
      <c r="C821" s="9" t="s">
        <v>2485</v>
      </c>
      <c r="D821" s="9" t="s">
        <v>1753</v>
      </c>
      <c r="E821" s="9" t="s">
        <v>1122</v>
      </c>
      <c r="F821" s="10">
        <v>1</v>
      </c>
      <c r="G821" s="10">
        <v>1</v>
      </c>
      <c r="H821" s="10">
        <v>0</v>
      </c>
      <c r="I821" s="10">
        <v>0</v>
      </c>
      <c r="J821" s="10">
        <f t="shared" si="36"/>
        <v>0</v>
      </c>
      <c r="O821" s="20">
        <f t="shared" si="37"/>
        <v>-1</v>
      </c>
    </row>
    <row r="822" spans="1:16">
      <c r="A822" s="19" t="str">
        <f t="shared" si="38"/>
        <v>MAGASIN252BAXJJJ005680200</v>
      </c>
      <c r="B822" s="9" t="s">
        <v>2486</v>
      </c>
      <c r="C822" s="9" t="s">
        <v>2487</v>
      </c>
      <c r="D822" s="9" t="s">
        <v>1753</v>
      </c>
      <c r="E822" s="9" t="s">
        <v>1122</v>
      </c>
      <c r="F822" s="10">
        <v>1</v>
      </c>
      <c r="G822" s="10">
        <v>1</v>
      </c>
      <c r="H822" s="10">
        <v>0</v>
      </c>
      <c r="I822" s="10">
        <v>0</v>
      </c>
      <c r="J822" s="10">
        <f t="shared" si="36"/>
        <v>0</v>
      </c>
      <c r="O822" s="20">
        <f t="shared" si="37"/>
        <v>-1</v>
      </c>
    </row>
    <row r="823" spans="1:16">
      <c r="A823" s="19" t="str">
        <f t="shared" si="38"/>
        <v>MAGASIN252BAXJJJ005686680</v>
      </c>
      <c r="B823" s="9" t="s">
        <v>2488</v>
      </c>
      <c r="C823" s="9" t="s">
        <v>2489</v>
      </c>
      <c r="D823" s="9" t="s">
        <v>1753</v>
      </c>
      <c r="E823" s="9" t="s">
        <v>1122</v>
      </c>
      <c r="F823" s="10">
        <v>1</v>
      </c>
      <c r="G823" s="10">
        <v>1</v>
      </c>
      <c r="H823" s="10">
        <v>0</v>
      </c>
      <c r="I823" s="10">
        <v>0</v>
      </c>
      <c r="J823" s="10">
        <f t="shared" si="36"/>
        <v>0</v>
      </c>
      <c r="O823" s="20">
        <f t="shared" si="37"/>
        <v>-1</v>
      </c>
    </row>
    <row r="824" spans="1:16">
      <c r="A824" s="19" t="str">
        <f t="shared" si="38"/>
        <v>MAGASIN252BAXJJJ005689930</v>
      </c>
      <c r="B824" s="9" t="s">
        <v>225</v>
      </c>
      <c r="C824" s="9" t="s">
        <v>226</v>
      </c>
      <c r="D824" s="9" t="s">
        <v>1753</v>
      </c>
      <c r="E824" s="9" t="s">
        <v>1122</v>
      </c>
      <c r="F824" s="10">
        <v>1</v>
      </c>
      <c r="G824" s="10">
        <v>1</v>
      </c>
      <c r="H824" s="10">
        <v>0</v>
      </c>
      <c r="I824" s="10">
        <v>0</v>
      </c>
      <c r="J824" s="10">
        <f t="shared" si="36"/>
        <v>0</v>
      </c>
      <c r="O824" s="20">
        <f t="shared" si="37"/>
        <v>-1</v>
      </c>
    </row>
    <row r="825" spans="1:16">
      <c r="A825" s="19" t="str">
        <f t="shared" si="38"/>
        <v>MAGASIN252BAXJJJ005691840</v>
      </c>
      <c r="B825" s="9" t="s">
        <v>5216</v>
      </c>
      <c r="C825" s="9" t="s">
        <v>5217</v>
      </c>
      <c r="D825" s="9" t="s">
        <v>1753</v>
      </c>
      <c r="E825" s="9" t="s">
        <v>1122</v>
      </c>
      <c r="F825" s="10">
        <v>1</v>
      </c>
      <c r="G825" s="10">
        <v>1</v>
      </c>
      <c r="H825" s="10">
        <v>0</v>
      </c>
      <c r="I825" s="10">
        <v>0</v>
      </c>
      <c r="J825" s="10">
        <f t="shared" si="36"/>
        <v>0</v>
      </c>
      <c r="O825" s="20">
        <f t="shared" si="37"/>
        <v>-1</v>
      </c>
    </row>
    <row r="826" spans="1:16">
      <c r="A826" s="19" t="str">
        <f t="shared" si="38"/>
        <v>MAGASIN252BAXJJJ008419130</v>
      </c>
      <c r="B826" s="9" t="s">
        <v>5218</v>
      </c>
      <c r="C826" s="9" t="s">
        <v>5219</v>
      </c>
      <c r="D826" s="9" t="s">
        <v>1753</v>
      </c>
      <c r="E826" s="9" t="s">
        <v>1122</v>
      </c>
      <c r="F826" s="10">
        <v>1</v>
      </c>
      <c r="G826" s="10">
        <v>1</v>
      </c>
      <c r="H826" s="10">
        <v>0</v>
      </c>
      <c r="I826" s="10">
        <v>0</v>
      </c>
      <c r="J826" s="10">
        <f t="shared" si="36"/>
        <v>0</v>
      </c>
      <c r="O826" s="20">
        <f t="shared" si="37"/>
        <v>-1</v>
      </c>
    </row>
    <row r="827" spans="1:16">
      <c r="A827" s="19" t="str">
        <f t="shared" si="38"/>
        <v>MAGASIN252BAXJJJ008419400</v>
      </c>
      <c r="B827" s="9" t="s">
        <v>5220</v>
      </c>
      <c r="C827" s="9" t="s">
        <v>5221</v>
      </c>
      <c r="D827" s="9" t="s">
        <v>1753</v>
      </c>
      <c r="E827" s="9" t="s">
        <v>1122</v>
      </c>
      <c r="F827" s="10">
        <v>1</v>
      </c>
      <c r="G827" s="10">
        <v>1</v>
      </c>
      <c r="H827" s="10">
        <v>0</v>
      </c>
      <c r="I827" s="10">
        <v>0</v>
      </c>
      <c r="J827" s="10">
        <f t="shared" si="36"/>
        <v>0</v>
      </c>
      <c r="O827" s="20">
        <f t="shared" si="37"/>
        <v>-1</v>
      </c>
    </row>
    <row r="828" spans="1:16">
      <c r="A828" s="19" t="str">
        <f t="shared" si="38"/>
        <v>MAGASIN252BAXJJJ008434930</v>
      </c>
      <c r="B828" s="9" t="s">
        <v>5222</v>
      </c>
      <c r="C828" s="9" t="s">
        <v>5223</v>
      </c>
      <c r="D828" s="9" t="s">
        <v>1753</v>
      </c>
      <c r="E828" s="9" t="s">
        <v>1122</v>
      </c>
      <c r="F828" s="10">
        <v>1</v>
      </c>
      <c r="G828" s="10">
        <v>1</v>
      </c>
      <c r="H828" s="10">
        <v>0</v>
      </c>
      <c r="I828" s="10">
        <v>0</v>
      </c>
      <c r="J828" s="10">
        <f t="shared" si="36"/>
        <v>0</v>
      </c>
      <c r="O828" s="20">
        <f t="shared" si="37"/>
        <v>-1</v>
      </c>
    </row>
    <row r="829" spans="1:16">
      <c r="A829" s="19" t="str">
        <f t="shared" si="38"/>
        <v>MAGASIN252MTS691524</v>
      </c>
      <c r="B829" s="21" t="s">
        <v>1500</v>
      </c>
      <c r="C829" s="21" t="s">
        <v>1501</v>
      </c>
      <c r="D829" s="21" t="s">
        <v>1753</v>
      </c>
      <c r="E829" s="21" t="s">
        <v>1122</v>
      </c>
      <c r="F829" s="22">
        <v>3</v>
      </c>
      <c r="G829" s="22">
        <v>5</v>
      </c>
      <c r="H829" s="22">
        <v>2</v>
      </c>
      <c r="I829" s="22">
        <v>54.983370000000001</v>
      </c>
      <c r="J829" s="22">
        <f t="shared" si="36"/>
        <v>27.491685</v>
      </c>
      <c r="K829" s="23" t="s">
        <v>1813</v>
      </c>
      <c r="L829" s="21"/>
      <c r="M829" s="22"/>
      <c r="N829" s="24">
        <v>4</v>
      </c>
      <c r="O829" s="20">
        <f t="shared" si="37"/>
        <v>-1</v>
      </c>
      <c r="P829" s="9">
        <f t="shared" ref="P829:P830" si="39">ABS(O829)</f>
        <v>1</v>
      </c>
    </row>
    <row r="830" spans="1:16">
      <c r="A830" s="19" t="str">
        <f t="shared" si="38"/>
        <v>MAGASIN252PRO8059</v>
      </c>
      <c r="B830" s="21" t="s">
        <v>1509</v>
      </c>
      <c r="C830" s="21" t="s">
        <v>1510</v>
      </c>
      <c r="D830" s="21" t="s">
        <v>1753</v>
      </c>
      <c r="E830" s="21" t="s">
        <v>1122</v>
      </c>
      <c r="F830" s="22">
        <v>0</v>
      </c>
      <c r="G830" s="22">
        <v>1</v>
      </c>
      <c r="H830" s="22">
        <v>1</v>
      </c>
      <c r="I830" s="22">
        <v>145.54</v>
      </c>
      <c r="J830" s="22">
        <f t="shared" si="36"/>
        <v>145.54</v>
      </c>
      <c r="K830" s="23" t="s">
        <v>1813</v>
      </c>
      <c r="L830" s="21"/>
      <c r="M830" s="22"/>
      <c r="N830" s="24">
        <v>0</v>
      </c>
      <c r="O830" s="20">
        <f t="shared" si="37"/>
        <v>-1</v>
      </c>
      <c r="P830" s="9">
        <f t="shared" si="39"/>
        <v>1</v>
      </c>
    </row>
    <row r="831" spans="1:16">
      <c r="A831" s="19" t="str">
        <f t="shared" si="38"/>
        <v>MAGASIN252BAXS15815049</v>
      </c>
      <c r="B831" s="9" t="s">
        <v>5224</v>
      </c>
      <c r="C831" s="9" t="s">
        <v>5225</v>
      </c>
      <c r="D831" s="9" t="s">
        <v>1753</v>
      </c>
      <c r="E831" s="9" t="s">
        <v>1122</v>
      </c>
      <c r="F831" s="10">
        <v>1</v>
      </c>
      <c r="G831" s="10">
        <v>1</v>
      </c>
      <c r="H831" s="10">
        <v>0</v>
      </c>
      <c r="I831" s="10">
        <v>0</v>
      </c>
      <c r="J831" s="10">
        <f t="shared" si="36"/>
        <v>0</v>
      </c>
      <c r="O831" s="20">
        <f t="shared" si="37"/>
        <v>-1</v>
      </c>
    </row>
    <row r="832" spans="1:16">
      <c r="A832" s="19" t="str">
        <f t="shared" si="38"/>
        <v>MAGASIN252BAXS17000037</v>
      </c>
      <c r="B832" s="9" t="s">
        <v>5226</v>
      </c>
      <c r="C832" s="9" t="s">
        <v>5227</v>
      </c>
      <c r="D832" s="9" t="s">
        <v>1753</v>
      </c>
      <c r="E832" s="9" t="s">
        <v>1122</v>
      </c>
      <c r="F832" s="10">
        <v>1</v>
      </c>
      <c r="G832" s="10">
        <v>1</v>
      </c>
      <c r="H832" s="10">
        <v>0</v>
      </c>
      <c r="I832" s="10">
        <v>0</v>
      </c>
      <c r="J832" s="10">
        <f t="shared" si="36"/>
        <v>0</v>
      </c>
      <c r="O832" s="20">
        <f t="shared" si="37"/>
        <v>-1</v>
      </c>
    </row>
    <row r="833" spans="1:15">
      <c r="A833" s="19" t="str">
        <f t="shared" si="38"/>
        <v>MAGASIN252BAXS17000697</v>
      </c>
      <c r="B833" s="9" t="s">
        <v>5228</v>
      </c>
      <c r="C833" s="9" t="s">
        <v>5229</v>
      </c>
      <c r="D833" s="9" t="s">
        <v>1753</v>
      </c>
      <c r="E833" s="9" t="s">
        <v>1122</v>
      </c>
      <c r="F833" s="10">
        <v>1</v>
      </c>
      <c r="G833" s="10">
        <v>1</v>
      </c>
      <c r="H833" s="10">
        <v>0</v>
      </c>
      <c r="I833" s="10">
        <v>0</v>
      </c>
      <c r="J833" s="10">
        <f t="shared" si="36"/>
        <v>0</v>
      </c>
      <c r="O833" s="20">
        <f t="shared" si="37"/>
        <v>-1</v>
      </c>
    </row>
    <row r="834" spans="1:15">
      <c r="A834" s="19" t="str">
        <f t="shared" si="38"/>
        <v>MAGASIN252BAXS17003599</v>
      </c>
      <c r="B834" s="9" t="s">
        <v>5230</v>
      </c>
      <c r="C834" s="9" t="s">
        <v>5231</v>
      </c>
      <c r="D834" s="9" t="s">
        <v>1753</v>
      </c>
      <c r="E834" s="9" t="s">
        <v>1122</v>
      </c>
      <c r="F834" s="10">
        <v>1</v>
      </c>
      <c r="G834" s="10">
        <v>1</v>
      </c>
      <c r="H834" s="10">
        <v>0</v>
      </c>
      <c r="I834" s="10">
        <v>0</v>
      </c>
      <c r="J834" s="10">
        <f t="shared" si="36"/>
        <v>0</v>
      </c>
      <c r="O834" s="20">
        <f t="shared" si="37"/>
        <v>-1</v>
      </c>
    </row>
    <row r="835" spans="1:15">
      <c r="A835" s="19" t="str">
        <f t="shared" si="38"/>
        <v>MAGASIN252BAXS17006841</v>
      </c>
      <c r="B835" s="9" t="s">
        <v>5232</v>
      </c>
      <c r="C835" s="9" t="s">
        <v>5233</v>
      </c>
      <c r="D835" s="9" t="s">
        <v>1753</v>
      </c>
      <c r="E835" s="9" t="s">
        <v>1122</v>
      </c>
      <c r="F835" s="10">
        <v>1</v>
      </c>
      <c r="G835" s="10">
        <v>1</v>
      </c>
      <c r="H835" s="10">
        <v>0</v>
      </c>
      <c r="I835" s="10">
        <v>0</v>
      </c>
      <c r="J835" s="10">
        <f t="shared" ref="J835:J898" si="40">ABS(IF(H835=0,0,I835/H835))</f>
        <v>0</v>
      </c>
      <c r="O835" s="20">
        <f t="shared" ref="O835:O898" si="41">N835-G835</f>
        <v>-1</v>
      </c>
    </row>
    <row r="836" spans="1:15">
      <c r="A836" s="19" t="str">
        <f t="shared" ref="A836:A899" si="42">CONCATENATE(E836,B836)</f>
        <v>MAGASIN252BAXS17007057</v>
      </c>
      <c r="B836" s="9" t="s">
        <v>2052</v>
      </c>
      <c r="C836" s="9" t="s">
        <v>2053</v>
      </c>
      <c r="D836" s="9" t="s">
        <v>1753</v>
      </c>
      <c r="E836" s="9" t="s">
        <v>1122</v>
      </c>
      <c r="F836" s="10">
        <v>1</v>
      </c>
      <c r="G836" s="10">
        <v>1</v>
      </c>
      <c r="H836" s="10">
        <v>0</v>
      </c>
      <c r="I836" s="10">
        <v>0</v>
      </c>
      <c r="J836" s="10">
        <f t="shared" si="40"/>
        <v>0</v>
      </c>
      <c r="O836" s="20">
        <f t="shared" si="41"/>
        <v>-1</v>
      </c>
    </row>
    <row r="837" spans="1:15">
      <c r="A837" s="19" t="str">
        <f t="shared" si="42"/>
        <v>MAGASIN252BAXS20018645</v>
      </c>
      <c r="B837" s="9" t="s">
        <v>5234</v>
      </c>
      <c r="C837" s="9" t="s">
        <v>4563</v>
      </c>
      <c r="D837" s="9" t="s">
        <v>1753</v>
      </c>
      <c r="E837" s="9" t="s">
        <v>1122</v>
      </c>
      <c r="F837" s="10">
        <v>1</v>
      </c>
      <c r="G837" s="10">
        <v>1</v>
      </c>
      <c r="H837" s="10">
        <v>0</v>
      </c>
      <c r="I837" s="10">
        <v>0</v>
      </c>
      <c r="J837" s="10">
        <f t="shared" si="40"/>
        <v>0</v>
      </c>
      <c r="O837" s="20">
        <f t="shared" si="41"/>
        <v>-1</v>
      </c>
    </row>
    <row r="838" spans="1:15">
      <c r="A838" s="19" t="str">
        <f t="shared" si="42"/>
        <v>MAGASIN252BAXS3020266</v>
      </c>
      <c r="B838" s="9" t="s">
        <v>5235</v>
      </c>
      <c r="C838" s="9" t="s">
        <v>5236</v>
      </c>
      <c r="D838" s="9" t="s">
        <v>1753</v>
      </c>
      <c r="E838" s="9" t="s">
        <v>1122</v>
      </c>
      <c r="F838" s="10">
        <v>1</v>
      </c>
      <c r="G838" s="10">
        <v>1</v>
      </c>
      <c r="H838" s="10">
        <v>0</v>
      </c>
      <c r="I838" s="10">
        <v>0</v>
      </c>
      <c r="J838" s="10">
        <f t="shared" si="40"/>
        <v>0</v>
      </c>
      <c r="O838" s="20">
        <f t="shared" si="41"/>
        <v>-1</v>
      </c>
    </row>
    <row r="839" spans="1:15">
      <c r="A839" s="19" t="str">
        <f t="shared" si="42"/>
        <v>MAGASIN252BAXS50039012</v>
      </c>
      <c r="B839" s="9" t="s">
        <v>5237</v>
      </c>
      <c r="C839" s="9" t="s">
        <v>5238</v>
      </c>
      <c r="D839" s="9" t="s">
        <v>1753</v>
      </c>
      <c r="E839" s="9" t="s">
        <v>1122</v>
      </c>
      <c r="F839" s="10">
        <v>1</v>
      </c>
      <c r="G839" s="10">
        <v>1</v>
      </c>
      <c r="H839" s="10">
        <v>0</v>
      </c>
      <c r="I839" s="10">
        <v>0</v>
      </c>
      <c r="J839" s="10">
        <f t="shared" si="40"/>
        <v>0</v>
      </c>
      <c r="O839" s="20">
        <f t="shared" si="41"/>
        <v>-1</v>
      </c>
    </row>
    <row r="840" spans="1:15">
      <c r="A840" s="19" t="str">
        <f t="shared" si="42"/>
        <v>MAGASIN252BAXS500544</v>
      </c>
      <c r="B840" s="9" t="s">
        <v>5239</v>
      </c>
      <c r="C840" s="9" t="s">
        <v>5240</v>
      </c>
      <c r="D840" s="9" t="s">
        <v>1753</v>
      </c>
      <c r="E840" s="9" t="s">
        <v>1122</v>
      </c>
      <c r="F840" s="10">
        <v>1</v>
      </c>
      <c r="G840" s="10">
        <v>1</v>
      </c>
      <c r="H840" s="10">
        <v>0</v>
      </c>
      <c r="I840" s="10">
        <v>0</v>
      </c>
      <c r="J840" s="10">
        <f t="shared" si="40"/>
        <v>0</v>
      </c>
      <c r="O840" s="20">
        <f t="shared" si="41"/>
        <v>-1</v>
      </c>
    </row>
    <row r="841" spans="1:15">
      <c r="A841" s="19" t="str">
        <f t="shared" si="42"/>
        <v>MAGASIN252BAXS500685</v>
      </c>
      <c r="B841" s="9" t="s">
        <v>5241</v>
      </c>
      <c r="C841" s="9" t="s">
        <v>5242</v>
      </c>
      <c r="D841" s="9" t="s">
        <v>1753</v>
      </c>
      <c r="E841" s="9" t="s">
        <v>1122</v>
      </c>
      <c r="F841" s="10">
        <v>1</v>
      </c>
      <c r="G841" s="10">
        <v>1</v>
      </c>
      <c r="H841" s="10">
        <v>0</v>
      </c>
      <c r="I841" s="10">
        <v>0</v>
      </c>
      <c r="J841" s="10">
        <f t="shared" si="40"/>
        <v>0</v>
      </c>
      <c r="O841" s="20">
        <f t="shared" si="41"/>
        <v>-1</v>
      </c>
    </row>
    <row r="842" spans="1:15">
      <c r="A842" s="19" t="str">
        <f t="shared" si="42"/>
        <v>MAGASIN252BAXS500763</v>
      </c>
      <c r="B842" s="9" t="s">
        <v>5243</v>
      </c>
      <c r="C842" s="9" t="s">
        <v>5244</v>
      </c>
      <c r="D842" s="9" t="s">
        <v>1753</v>
      </c>
      <c r="E842" s="9" t="s">
        <v>1122</v>
      </c>
      <c r="F842" s="10">
        <v>1</v>
      </c>
      <c r="G842" s="10">
        <v>1</v>
      </c>
      <c r="H842" s="10">
        <v>0</v>
      </c>
      <c r="I842" s="10">
        <v>0</v>
      </c>
      <c r="J842" s="10">
        <f t="shared" si="40"/>
        <v>0</v>
      </c>
      <c r="O842" s="20">
        <f t="shared" si="41"/>
        <v>-1</v>
      </c>
    </row>
    <row r="843" spans="1:15">
      <c r="A843" s="19" t="str">
        <f t="shared" si="42"/>
        <v>MAGASIN252BAXS502436</v>
      </c>
      <c r="B843" s="9" t="s">
        <v>5245</v>
      </c>
      <c r="C843" s="9" t="s">
        <v>5246</v>
      </c>
      <c r="D843" s="9" t="s">
        <v>1753</v>
      </c>
      <c r="E843" s="9" t="s">
        <v>1122</v>
      </c>
      <c r="F843" s="10">
        <v>1</v>
      </c>
      <c r="G843" s="10">
        <v>1</v>
      </c>
      <c r="H843" s="10">
        <v>0</v>
      </c>
      <c r="I843" s="10">
        <v>0</v>
      </c>
      <c r="J843" s="10">
        <f t="shared" si="40"/>
        <v>0</v>
      </c>
      <c r="O843" s="20">
        <f t="shared" si="41"/>
        <v>-1</v>
      </c>
    </row>
    <row r="844" spans="1:15">
      <c r="A844" s="19" t="str">
        <f t="shared" si="42"/>
        <v>MAGASIN252BAXS505868</v>
      </c>
      <c r="B844" s="9" t="s">
        <v>5247</v>
      </c>
      <c r="C844" s="9" t="s">
        <v>5248</v>
      </c>
      <c r="D844" s="9" t="s">
        <v>1753</v>
      </c>
      <c r="E844" s="9" t="s">
        <v>1122</v>
      </c>
      <c r="F844" s="10">
        <v>1</v>
      </c>
      <c r="G844" s="10">
        <v>1</v>
      </c>
      <c r="H844" s="10">
        <v>0</v>
      </c>
      <c r="I844" s="10">
        <v>0</v>
      </c>
      <c r="J844" s="10">
        <f t="shared" si="40"/>
        <v>0</v>
      </c>
      <c r="O844" s="20">
        <f t="shared" si="41"/>
        <v>-1</v>
      </c>
    </row>
    <row r="845" spans="1:15">
      <c r="A845" s="19" t="str">
        <f t="shared" si="42"/>
        <v>MAGASIN252BAXS506075</v>
      </c>
      <c r="B845" s="9" t="s">
        <v>5249</v>
      </c>
      <c r="C845" s="9" t="s">
        <v>5250</v>
      </c>
      <c r="D845" s="9" t="s">
        <v>1753</v>
      </c>
      <c r="E845" s="9" t="s">
        <v>1122</v>
      </c>
      <c r="F845" s="10">
        <v>1</v>
      </c>
      <c r="G845" s="10">
        <v>1</v>
      </c>
      <c r="H845" s="10">
        <v>0</v>
      </c>
      <c r="I845" s="10">
        <v>0</v>
      </c>
      <c r="J845" s="10">
        <f t="shared" si="40"/>
        <v>0</v>
      </c>
      <c r="O845" s="20">
        <f t="shared" si="41"/>
        <v>-1</v>
      </c>
    </row>
    <row r="846" spans="1:15">
      <c r="A846" s="19" t="str">
        <f t="shared" si="42"/>
        <v>MAGASIN252BAXS57805798</v>
      </c>
      <c r="B846" s="9" t="s">
        <v>5251</v>
      </c>
      <c r="C846" s="9" t="s">
        <v>5252</v>
      </c>
      <c r="D846" s="9" t="s">
        <v>1753</v>
      </c>
      <c r="E846" s="9" t="s">
        <v>1122</v>
      </c>
      <c r="F846" s="10">
        <v>1</v>
      </c>
      <c r="G846" s="10">
        <v>1</v>
      </c>
      <c r="H846" s="10">
        <v>0</v>
      </c>
      <c r="I846" s="10">
        <v>0</v>
      </c>
      <c r="J846" s="10">
        <f t="shared" si="40"/>
        <v>0</v>
      </c>
      <c r="O846" s="20">
        <f t="shared" si="41"/>
        <v>-1</v>
      </c>
    </row>
    <row r="847" spans="1:15">
      <c r="A847" s="19" t="str">
        <f t="shared" si="42"/>
        <v>MAGASIN252BAXS58083188</v>
      </c>
      <c r="B847" s="9" t="s">
        <v>5253</v>
      </c>
      <c r="C847" s="9" t="s">
        <v>5254</v>
      </c>
      <c r="D847" s="9" t="s">
        <v>1753</v>
      </c>
      <c r="E847" s="9" t="s">
        <v>1122</v>
      </c>
      <c r="F847" s="10">
        <v>1</v>
      </c>
      <c r="G847" s="10">
        <v>1</v>
      </c>
      <c r="H847" s="10">
        <v>0</v>
      </c>
      <c r="I847" s="10">
        <v>0</v>
      </c>
      <c r="J847" s="10">
        <f t="shared" si="40"/>
        <v>0</v>
      </c>
      <c r="O847" s="20">
        <f t="shared" si="41"/>
        <v>-1</v>
      </c>
    </row>
    <row r="848" spans="1:15">
      <c r="A848" s="19" t="str">
        <f t="shared" si="42"/>
        <v>MAGASIN252BAXS58084974</v>
      </c>
      <c r="B848" s="9" t="s">
        <v>5255</v>
      </c>
      <c r="C848" s="9" t="s">
        <v>5256</v>
      </c>
      <c r="D848" s="9" t="s">
        <v>1753</v>
      </c>
      <c r="E848" s="9" t="s">
        <v>1122</v>
      </c>
      <c r="F848" s="10">
        <v>1</v>
      </c>
      <c r="G848" s="10">
        <v>1</v>
      </c>
      <c r="H848" s="10">
        <v>0</v>
      </c>
      <c r="I848" s="10">
        <v>0</v>
      </c>
      <c r="J848" s="10">
        <f t="shared" si="40"/>
        <v>0</v>
      </c>
      <c r="O848" s="20">
        <f t="shared" si="41"/>
        <v>-1</v>
      </c>
    </row>
    <row r="849" spans="1:16">
      <c r="A849" s="19" t="str">
        <f t="shared" si="42"/>
        <v>MAGASIN252BAXS58252150</v>
      </c>
      <c r="B849" s="9" t="s">
        <v>5257</v>
      </c>
      <c r="C849" s="9" t="s">
        <v>1196</v>
      </c>
      <c r="D849" s="9" t="s">
        <v>1753</v>
      </c>
      <c r="E849" s="9" t="s">
        <v>1122</v>
      </c>
      <c r="F849" s="10">
        <v>1</v>
      </c>
      <c r="G849" s="10">
        <v>1</v>
      </c>
      <c r="H849" s="10">
        <v>0</v>
      </c>
      <c r="I849" s="10">
        <v>0</v>
      </c>
      <c r="J849" s="10">
        <f t="shared" si="40"/>
        <v>0</v>
      </c>
      <c r="O849" s="20">
        <f t="shared" si="41"/>
        <v>-1</v>
      </c>
    </row>
    <row r="850" spans="1:16">
      <c r="A850" s="19" t="str">
        <f t="shared" si="42"/>
        <v>MAGASIN252BAXS58520900</v>
      </c>
      <c r="B850" s="9" t="s">
        <v>5258</v>
      </c>
      <c r="C850" s="9" t="s">
        <v>5259</v>
      </c>
      <c r="D850" s="9" t="s">
        <v>1753</v>
      </c>
      <c r="E850" s="9" t="s">
        <v>1122</v>
      </c>
      <c r="F850" s="10">
        <v>1</v>
      </c>
      <c r="G850" s="10">
        <v>1</v>
      </c>
      <c r="H850" s="10">
        <v>0</v>
      </c>
      <c r="I850" s="10">
        <v>0</v>
      </c>
      <c r="J850" s="10">
        <f t="shared" si="40"/>
        <v>0</v>
      </c>
      <c r="O850" s="20">
        <f t="shared" si="41"/>
        <v>-1</v>
      </c>
    </row>
    <row r="851" spans="1:16">
      <c r="A851" s="19" t="str">
        <f t="shared" si="42"/>
        <v>MAGASIN252BAXS58528415</v>
      </c>
      <c r="B851" s="9" t="s">
        <v>5260</v>
      </c>
      <c r="C851" s="9" t="s">
        <v>5261</v>
      </c>
      <c r="D851" s="9" t="s">
        <v>1753</v>
      </c>
      <c r="E851" s="9" t="s">
        <v>1122</v>
      </c>
      <c r="F851" s="10">
        <v>1</v>
      </c>
      <c r="G851" s="10">
        <v>1</v>
      </c>
      <c r="H851" s="10">
        <v>0</v>
      </c>
      <c r="I851" s="10">
        <v>0</v>
      </c>
      <c r="J851" s="10">
        <f t="shared" si="40"/>
        <v>0</v>
      </c>
      <c r="O851" s="20">
        <f t="shared" si="41"/>
        <v>-1</v>
      </c>
    </row>
    <row r="852" spans="1:16">
      <c r="A852" s="19" t="str">
        <f t="shared" si="42"/>
        <v>MAGASIN252BAXS58528436</v>
      </c>
      <c r="B852" s="9" t="s">
        <v>5262</v>
      </c>
      <c r="C852" s="9" t="s">
        <v>5263</v>
      </c>
      <c r="D852" s="9" t="s">
        <v>1753</v>
      </c>
      <c r="E852" s="9" t="s">
        <v>1122</v>
      </c>
      <c r="F852" s="10">
        <v>1</v>
      </c>
      <c r="G852" s="10">
        <v>1</v>
      </c>
      <c r="H852" s="10">
        <v>0</v>
      </c>
      <c r="I852" s="10">
        <v>0</v>
      </c>
      <c r="J852" s="10">
        <f t="shared" si="40"/>
        <v>0</v>
      </c>
      <c r="O852" s="20">
        <f t="shared" si="41"/>
        <v>-1</v>
      </c>
    </row>
    <row r="853" spans="1:16">
      <c r="A853" s="19" t="str">
        <f t="shared" si="42"/>
        <v>MAGASIN252BAXS58539727</v>
      </c>
      <c r="B853" s="9" t="s">
        <v>5264</v>
      </c>
      <c r="C853" s="9" t="s">
        <v>5265</v>
      </c>
      <c r="D853" s="9" t="s">
        <v>1753</v>
      </c>
      <c r="E853" s="9" t="s">
        <v>1122</v>
      </c>
      <c r="F853" s="10">
        <v>1</v>
      </c>
      <c r="G853" s="10">
        <v>1</v>
      </c>
      <c r="H853" s="10">
        <v>0</v>
      </c>
      <c r="I853" s="10">
        <v>0</v>
      </c>
      <c r="J853" s="10">
        <f t="shared" si="40"/>
        <v>0</v>
      </c>
      <c r="O853" s="20">
        <f t="shared" si="41"/>
        <v>-1</v>
      </c>
    </row>
    <row r="854" spans="1:16">
      <c r="A854" s="19" t="str">
        <f t="shared" si="42"/>
        <v>MAGASIN252BAXS58539796</v>
      </c>
      <c r="B854" s="9" t="s">
        <v>5266</v>
      </c>
      <c r="C854" s="9" t="s">
        <v>5267</v>
      </c>
      <c r="D854" s="9" t="s">
        <v>1753</v>
      </c>
      <c r="E854" s="9" t="s">
        <v>1122</v>
      </c>
      <c r="F854" s="10">
        <v>1</v>
      </c>
      <c r="G854" s="10">
        <v>1</v>
      </c>
      <c r="H854" s="10">
        <v>0</v>
      </c>
      <c r="I854" s="10">
        <v>0</v>
      </c>
      <c r="J854" s="10">
        <f t="shared" si="40"/>
        <v>0</v>
      </c>
      <c r="O854" s="20">
        <f t="shared" si="41"/>
        <v>-1</v>
      </c>
    </row>
    <row r="855" spans="1:16">
      <c r="A855" s="19" t="str">
        <f t="shared" si="42"/>
        <v>MAGASIN252BAXS80951461</v>
      </c>
      <c r="B855" s="9" t="s">
        <v>5268</v>
      </c>
      <c r="C855" s="9" t="s">
        <v>5269</v>
      </c>
      <c r="D855" s="9" t="s">
        <v>1753</v>
      </c>
      <c r="E855" s="9" t="s">
        <v>1122</v>
      </c>
      <c r="F855" s="10">
        <v>1</v>
      </c>
      <c r="G855" s="10">
        <v>1</v>
      </c>
      <c r="H855" s="10">
        <v>0</v>
      </c>
      <c r="I855" s="10">
        <v>0</v>
      </c>
      <c r="J855" s="10">
        <f t="shared" si="40"/>
        <v>0</v>
      </c>
      <c r="O855" s="20">
        <f t="shared" si="41"/>
        <v>-1</v>
      </c>
    </row>
    <row r="856" spans="1:16">
      <c r="A856" s="19" t="str">
        <f t="shared" si="42"/>
        <v>MAGASIN252BAXSF8404520</v>
      </c>
      <c r="B856" s="9" t="s">
        <v>5270</v>
      </c>
      <c r="C856" s="9" t="s">
        <v>664</v>
      </c>
      <c r="D856" s="9" t="s">
        <v>1753</v>
      </c>
      <c r="E856" s="9" t="s">
        <v>1122</v>
      </c>
      <c r="F856" s="10">
        <v>1</v>
      </c>
      <c r="G856" s="10">
        <v>1</v>
      </c>
      <c r="H856" s="10">
        <v>0</v>
      </c>
      <c r="I856" s="10">
        <v>0</v>
      </c>
      <c r="J856" s="10">
        <f t="shared" si="40"/>
        <v>0</v>
      </c>
      <c r="O856" s="20">
        <f t="shared" si="41"/>
        <v>-1</v>
      </c>
    </row>
    <row r="857" spans="1:16">
      <c r="A857" s="19" t="str">
        <f t="shared" si="42"/>
        <v>MAGASIN252BAXSRN610636</v>
      </c>
      <c r="B857" s="9" t="s">
        <v>5271</v>
      </c>
      <c r="C857" s="9" t="s">
        <v>5272</v>
      </c>
      <c r="D857" s="9" t="s">
        <v>1753</v>
      </c>
      <c r="E857" s="9" t="s">
        <v>1122</v>
      </c>
      <c r="F857" s="10">
        <v>1</v>
      </c>
      <c r="G857" s="10">
        <v>1</v>
      </c>
      <c r="H857" s="10">
        <v>0</v>
      </c>
      <c r="I857" s="10">
        <v>0</v>
      </c>
      <c r="J857" s="10">
        <f t="shared" si="40"/>
        <v>0</v>
      </c>
      <c r="O857" s="20">
        <f t="shared" si="41"/>
        <v>-1</v>
      </c>
    </row>
    <row r="858" spans="1:16">
      <c r="A858" s="19" t="str">
        <f t="shared" si="42"/>
        <v>MAGASIN252BAXSX0600750</v>
      </c>
      <c r="B858" s="9" t="s">
        <v>5273</v>
      </c>
      <c r="C858" s="9" t="s">
        <v>5274</v>
      </c>
      <c r="D858" s="9" t="s">
        <v>1753</v>
      </c>
      <c r="E858" s="9" t="s">
        <v>1122</v>
      </c>
      <c r="F858" s="10">
        <v>1</v>
      </c>
      <c r="G858" s="10">
        <v>1</v>
      </c>
      <c r="H858" s="10">
        <v>0</v>
      </c>
      <c r="I858" s="10">
        <v>0</v>
      </c>
      <c r="J858" s="10">
        <f t="shared" si="40"/>
        <v>0</v>
      </c>
      <c r="O858" s="20">
        <f t="shared" si="41"/>
        <v>-1</v>
      </c>
    </row>
    <row r="859" spans="1:16">
      <c r="A859" s="19" t="str">
        <f t="shared" si="42"/>
        <v>MAGASIN252BAXSX8434820</v>
      </c>
      <c r="B859" s="9" t="s">
        <v>2054</v>
      </c>
      <c r="C859" s="9" t="s">
        <v>2055</v>
      </c>
      <c r="D859" s="9" t="s">
        <v>1753</v>
      </c>
      <c r="E859" s="9" t="s">
        <v>1122</v>
      </c>
      <c r="F859" s="10">
        <v>1</v>
      </c>
      <c r="G859" s="10">
        <v>1</v>
      </c>
      <c r="H859" s="10">
        <v>0</v>
      </c>
      <c r="I859" s="10">
        <v>0</v>
      </c>
      <c r="J859" s="10">
        <f t="shared" si="40"/>
        <v>0</v>
      </c>
      <c r="O859" s="20">
        <f t="shared" si="41"/>
        <v>-1</v>
      </c>
    </row>
    <row r="860" spans="1:16">
      <c r="A860" s="19" t="str">
        <f t="shared" si="42"/>
        <v>MAGASIN252SDU05123600</v>
      </c>
      <c r="B860" s="21" t="s">
        <v>966</v>
      </c>
      <c r="C860" s="21" t="s">
        <v>967</v>
      </c>
      <c r="D860" s="21" t="s">
        <v>1753</v>
      </c>
      <c r="E860" s="21" t="s">
        <v>1122</v>
      </c>
      <c r="F860" s="22">
        <v>2</v>
      </c>
      <c r="G860" s="22">
        <v>3</v>
      </c>
      <c r="H860" s="22">
        <v>1</v>
      </c>
      <c r="I860" s="22">
        <v>121.44159000000001</v>
      </c>
      <c r="J860" s="22">
        <f t="shared" si="40"/>
        <v>121.44159000000001</v>
      </c>
      <c r="K860" s="23" t="s">
        <v>1813</v>
      </c>
      <c r="L860" s="21"/>
      <c r="M860" s="22"/>
      <c r="N860" s="24">
        <v>2</v>
      </c>
      <c r="O860" s="20">
        <f t="shared" si="41"/>
        <v>-1</v>
      </c>
      <c r="P860" s="9">
        <f>ABS(O860)</f>
        <v>1</v>
      </c>
    </row>
    <row r="861" spans="1:16">
      <c r="A861" s="19" t="str">
        <f t="shared" si="42"/>
        <v>MAGASIN252BOS63021676</v>
      </c>
      <c r="B861" s="9" t="s">
        <v>5275</v>
      </c>
      <c r="C861" s="9" t="s">
        <v>5276</v>
      </c>
      <c r="D861" s="9" t="s">
        <v>1753</v>
      </c>
      <c r="E861" s="9" t="s">
        <v>1122</v>
      </c>
      <c r="F861" s="10">
        <v>1</v>
      </c>
      <c r="G861" s="10">
        <v>1</v>
      </c>
      <c r="H861" s="10">
        <v>0</v>
      </c>
      <c r="I861" s="10">
        <v>0</v>
      </c>
      <c r="J861" s="10">
        <f t="shared" si="40"/>
        <v>0</v>
      </c>
      <c r="O861" s="20">
        <f t="shared" si="41"/>
        <v>-1</v>
      </c>
    </row>
    <row r="862" spans="1:16">
      <c r="A862" s="19" t="str">
        <f t="shared" si="42"/>
        <v>MAGASIN252BOS7099618</v>
      </c>
      <c r="B862" s="9" t="s">
        <v>5277</v>
      </c>
      <c r="C862" s="9" t="s">
        <v>5278</v>
      </c>
      <c r="D862" s="9" t="s">
        <v>1753</v>
      </c>
      <c r="E862" s="9" t="s">
        <v>1122</v>
      </c>
      <c r="F862" s="10">
        <v>1</v>
      </c>
      <c r="G862" s="10">
        <v>1</v>
      </c>
      <c r="H862" s="10">
        <v>0</v>
      </c>
      <c r="I862" s="10">
        <v>0</v>
      </c>
      <c r="J862" s="10">
        <f t="shared" si="40"/>
        <v>0</v>
      </c>
      <c r="O862" s="20">
        <f t="shared" si="41"/>
        <v>-1</v>
      </c>
    </row>
    <row r="863" spans="1:16">
      <c r="A863" s="19" t="str">
        <f t="shared" si="42"/>
        <v>MAGASIN252BOS7099987</v>
      </c>
      <c r="B863" s="9" t="s">
        <v>5279</v>
      </c>
      <c r="C863" s="9" t="s">
        <v>5280</v>
      </c>
      <c r="D863" s="9" t="s">
        <v>1753</v>
      </c>
      <c r="E863" s="9" t="s">
        <v>1122</v>
      </c>
      <c r="F863" s="10">
        <v>1</v>
      </c>
      <c r="G863" s="10">
        <v>1</v>
      </c>
      <c r="H863" s="10">
        <v>0</v>
      </c>
      <c r="I863" s="10">
        <v>0</v>
      </c>
      <c r="J863" s="10">
        <f t="shared" si="40"/>
        <v>0</v>
      </c>
      <c r="O863" s="20">
        <f t="shared" si="41"/>
        <v>-1</v>
      </c>
    </row>
    <row r="864" spans="1:16">
      <c r="A864" s="19" t="str">
        <f t="shared" si="42"/>
        <v>MAGASIN252BOS7100238</v>
      </c>
      <c r="B864" s="9" t="s">
        <v>5281</v>
      </c>
      <c r="C864" s="9" t="s">
        <v>685</v>
      </c>
      <c r="D864" s="9" t="s">
        <v>1753</v>
      </c>
      <c r="E864" s="9" t="s">
        <v>1122</v>
      </c>
      <c r="F864" s="10">
        <v>1</v>
      </c>
      <c r="G864" s="10">
        <v>1</v>
      </c>
      <c r="H864" s="10">
        <v>0</v>
      </c>
      <c r="I864" s="10">
        <v>0</v>
      </c>
      <c r="J864" s="10">
        <f t="shared" si="40"/>
        <v>0</v>
      </c>
      <c r="O864" s="20">
        <f t="shared" si="41"/>
        <v>-1</v>
      </c>
    </row>
    <row r="865" spans="1:15">
      <c r="A865" s="19" t="str">
        <f t="shared" si="42"/>
        <v>MAGASIN252BOS7100239</v>
      </c>
      <c r="B865" s="9" t="s">
        <v>5282</v>
      </c>
      <c r="C865" s="9" t="s">
        <v>5283</v>
      </c>
      <c r="D865" s="9" t="s">
        <v>1753</v>
      </c>
      <c r="E865" s="9" t="s">
        <v>1122</v>
      </c>
      <c r="F865" s="10">
        <v>1</v>
      </c>
      <c r="G865" s="10">
        <v>1</v>
      </c>
      <c r="H865" s="10">
        <v>0</v>
      </c>
      <c r="I865" s="10">
        <v>0</v>
      </c>
      <c r="J865" s="10">
        <f t="shared" si="40"/>
        <v>0</v>
      </c>
      <c r="O865" s="20">
        <f t="shared" si="41"/>
        <v>-1</v>
      </c>
    </row>
    <row r="866" spans="1:15">
      <c r="A866" s="19" t="str">
        <f t="shared" si="42"/>
        <v>MAGASIN252BOS7747001399</v>
      </c>
      <c r="B866" s="9" t="s">
        <v>5284</v>
      </c>
      <c r="C866" s="9" t="s">
        <v>5285</v>
      </c>
      <c r="D866" s="9" t="s">
        <v>1753</v>
      </c>
      <c r="E866" s="9" t="s">
        <v>1122</v>
      </c>
      <c r="F866" s="10">
        <v>1</v>
      </c>
      <c r="G866" s="10">
        <v>1</v>
      </c>
      <c r="H866" s="10">
        <v>0</v>
      </c>
      <c r="I866" s="10">
        <v>0</v>
      </c>
      <c r="J866" s="10">
        <f t="shared" si="40"/>
        <v>0</v>
      </c>
      <c r="O866" s="20">
        <f t="shared" si="41"/>
        <v>-1</v>
      </c>
    </row>
    <row r="867" spans="1:15">
      <c r="A867" s="19" t="str">
        <f t="shared" si="42"/>
        <v>MAGASIN252BOS7747010612</v>
      </c>
      <c r="B867" s="9" t="s">
        <v>5286</v>
      </c>
      <c r="C867" s="9" t="s">
        <v>5287</v>
      </c>
      <c r="D867" s="9" t="s">
        <v>1753</v>
      </c>
      <c r="E867" s="9" t="s">
        <v>1122</v>
      </c>
      <c r="F867" s="10">
        <v>1</v>
      </c>
      <c r="G867" s="10">
        <v>1</v>
      </c>
      <c r="H867" s="10">
        <v>0</v>
      </c>
      <c r="I867" s="10">
        <v>0</v>
      </c>
      <c r="J867" s="10">
        <f t="shared" si="40"/>
        <v>0</v>
      </c>
      <c r="O867" s="20">
        <f t="shared" si="41"/>
        <v>-1</v>
      </c>
    </row>
    <row r="868" spans="1:15">
      <c r="A868" s="19" t="str">
        <f t="shared" si="42"/>
        <v>MAGASIN252BOS87168035200</v>
      </c>
      <c r="B868" s="9" t="s">
        <v>5288</v>
      </c>
      <c r="C868" s="9" t="s">
        <v>5289</v>
      </c>
      <c r="D868" s="9" t="s">
        <v>1753</v>
      </c>
      <c r="E868" s="9" t="s">
        <v>1122</v>
      </c>
      <c r="F868" s="10">
        <v>1</v>
      </c>
      <c r="G868" s="10">
        <v>1</v>
      </c>
      <c r="H868" s="10">
        <v>0</v>
      </c>
      <c r="I868" s="10">
        <v>0</v>
      </c>
      <c r="J868" s="10">
        <f t="shared" si="40"/>
        <v>0</v>
      </c>
      <c r="O868" s="20">
        <f t="shared" si="41"/>
        <v>-1</v>
      </c>
    </row>
    <row r="869" spans="1:15">
      <c r="A869" s="19" t="str">
        <f t="shared" si="42"/>
        <v>MAGASIN252BOS87168185590</v>
      </c>
      <c r="B869" s="9" t="s">
        <v>5290</v>
      </c>
      <c r="C869" s="9" t="s">
        <v>5291</v>
      </c>
      <c r="D869" s="9" t="s">
        <v>1753</v>
      </c>
      <c r="E869" s="9" t="s">
        <v>1122</v>
      </c>
      <c r="F869" s="10">
        <v>1</v>
      </c>
      <c r="G869" s="10">
        <v>1</v>
      </c>
      <c r="H869" s="10">
        <v>0</v>
      </c>
      <c r="I869" s="10">
        <v>0</v>
      </c>
      <c r="J869" s="10">
        <f t="shared" si="40"/>
        <v>0</v>
      </c>
      <c r="O869" s="20">
        <f t="shared" si="41"/>
        <v>-1</v>
      </c>
    </row>
    <row r="870" spans="1:15">
      <c r="A870" s="19" t="str">
        <f t="shared" si="42"/>
        <v>MAGASIN252BOS87168266160</v>
      </c>
      <c r="B870" s="9" t="s">
        <v>5292</v>
      </c>
      <c r="C870" s="9" t="s">
        <v>5293</v>
      </c>
      <c r="D870" s="9" t="s">
        <v>1753</v>
      </c>
      <c r="E870" s="9" t="s">
        <v>1122</v>
      </c>
      <c r="F870" s="10">
        <v>1</v>
      </c>
      <c r="G870" s="10">
        <v>1</v>
      </c>
      <c r="H870" s="10">
        <v>0</v>
      </c>
      <c r="I870" s="10">
        <v>0</v>
      </c>
      <c r="J870" s="10">
        <f t="shared" si="40"/>
        <v>0</v>
      </c>
      <c r="O870" s="20">
        <f t="shared" si="41"/>
        <v>-1</v>
      </c>
    </row>
    <row r="871" spans="1:15">
      <c r="A871" s="19" t="str">
        <f t="shared" si="42"/>
        <v>MAGASIN252BOS87168289830</v>
      </c>
      <c r="B871" s="9" t="s">
        <v>5294</v>
      </c>
      <c r="C871" s="9" t="s">
        <v>5295</v>
      </c>
      <c r="D871" s="9" t="s">
        <v>1753</v>
      </c>
      <c r="E871" s="9" t="s">
        <v>1122</v>
      </c>
      <c r="F871" s="10">
        <v>1</v>
      </c>
      <c r="G871" s="10">
        <v>1</v>
      </c>
      <c r="H871" s="10">
        <v>0</v>
      </c>
      <c r="I871" s="10">
        <v>0</v>
      </c>
      <c r="J871" s="10">
        <f t="shared" si="40"/>
        <v>0</v>
      </c>
      <c r="O871" s="20">
        <f t="shared" si="41"/>
        <v>-1</v>
      </c>
    </row>
    <row r="872" spans="1:15">
      <c r="A872" s="19" t="str">
        <f t="shared" si="42"/>
        <v>MAGASIN252BOS87168340540</v>
      </c>
      <c r="B872" s="9" t="s">
        <v>5296</v>
      </c>
      <c r="C872" s="9" t="s">
        <v>5297</v>
      </c>
      <c r="D872" s="9" t="s">
        <v>1753</v>
      </c>
      <c r="E872" s="9" t="s">
        <v>1122</v>
      </c>
      <c r="F872" s="10">
        <v>1</v>
      </c>
      <c r="G872" s="10">
        <v>1</v>
      </c>
      <c r="H872" s="10">
        <v>0</v>
      </c>
      <c r="I872" s="10">
        <v>0</v>
      </c>
      <c r="J872" s="10">
        <f t="shared" si="40"/>
        <v>0</v>
      </c>
      <c r="O872" s="20">
        <f t="shared" si="41"/>
        <v>-1</v>
      </c>
    </row>
    <row r="873" spans="1:15">
      <c r="A873" s="19" t="str">
        <f t="shared" si="42"/>
        <v>MAGASIN252BOS87168347340</v>
      </c>
      <c r="B873" s="9" t="s">
        <v>5298</v>
      </c>
      <c r="C873" s="9" t="s">
        <v>5299</v>
      </c>
      <c r="D873" s="9" t="s">
        <v>1753</v>
      </c>
      <c r="E873" s="9" t="s">
        <v>1122</v>
      </c>
      <c r="F873" s="10">
        <v>1</v>
      </c>
      <c r="G873" s="10">
        <v>1</v>
      </c>
      <c r="H873" s="10">
        <v>0</v>
      </c>
      <c r="I873" s="10">
        <v>0</v>
      </c>
      <c r="J873" s="10">
        <f t="shared" si="40"/>
        <v>0</v>
      </c>
      <c r="O873" s="20">
        <f t="shared" si="41"/>
        <v>-1</v>
      </c>
    </row>
    <row r="874" spans="1:15">
      <c r="A874" s="19" t="str">
        <f t="shared" si="42"/>
        <v>MAGASIN252BOS87168368400</v>
      </c>
      <c r="B874" s="9" t="s">
        <v>5300</v>
      </c>
      <c r="C874" s="9" t="s">
        <v>5301</v>
      </c>
      <c r="D874" s="9" t="s">
        <v>1753</v>
      </c>
      <c r="E874" s="9" t="s">
        <v>1122</v>
      </c>
      <c r="F874" s="10">
        <v>1</v>
      </c>
      <c r="G874" s="10">
        <v>1</v>
      </c>
      <c r="H874" s="10">
        <v>0</v>
      </c>
      <c r="I874" s="10">
        <v>0</v>
      </c>
      <c r="J874" s="10">
        <f t="shared" si="40"/>
        <v>0</v>
      </c>
      <c r="O874" s="20">
        <f t="shared" si="41"/>
        <v>-1</v>
      </c>
    </row>
    <row r="875" spans="1:15">
      <c r="A875" s="19" t="str">
        <f t="shared" si="42"/>
        <v>MAGASIN252BOS87168514810</v>
      </c>
      <c r="B875" s="9" t="s">
        <v>5302</v>
      </c>
      <c r="C875" s="9" t="s">
        <v>5303</v>
      </c>
      <c r="D875" s="9" t="s">
        <v>1753</v>
      </c>
      <c r="E875" s="9" t="s">
        <v>1122</v>
      </c>
      <c r="F875" s="10">
        <v>1</v>
      </c>
      <c r="G875" s="10">
        <v>1</v>
      </c>
      <c r="H875" s="10">
        <v>0</v>
      </c>
      <c r="I875" s="10">
        <v>0</v>
      </c>
      <c r="J875" s="10">
        <f t="shared" si="40"/>
        <v>0</v>
      </c>
      <c r="O875" s="20">
        <f t="shared" si="41"/>
        <v>-1</v>
      </c>
    </row>
    <row r="876" spans="1:15">
      <c r="A876" s="19" t="str">
        <f t="shared" si="42"/>
        <v>MAGASIN252BOS8718585036</v>
      </c>
      <c r="B876" s="9" t="s">
        <v>5304</v>
      </c>
      <c r="C876" s="9" t="s">
        <v>5305</v>
      </c>
      <c r="D876" s="9" t="s">
        <v>1753</v>
      </c>
      <c r="E876" s="9" t="s">
        <v>1122</v>
      </c>
      <c r="F876" s="10">
        <v>1</v>
      </c>
      <c r="G876" s="10">
        <v>1</v>
      </c>
      <c r="H876" s="10">
        <v>0</v>
      </c>
      <c r="I876" s="10">
        <v>0</v>
      </c>
      <c r="J876" s="10">
        <f t="shared" si="40"/>
        <v>0</v>
      </c>
      <c r="O876" s="20">
        <f t="shared" si="41"/>
        <v>-1</v>
      </c>
    </row>
    <row r="877" spans="1:15">
      <c r="A877" s="19" t="str">
        <f t="shared" si="42"/>
        <v>MAGASIN252BOS8718585342</v>
      </c>
      <c r="B877" s="9" t="s">
        <v>5306</v>
      </c>
      <c r="C877" s="9" t="s">
        <v>5307</v>
      </c>
      <c r="D877" s="9" t="s">
        <v>1753</v>
      </c>
      <c r="E877" s="9" t="s">
        <v>1122</v>
      </c>
      <c r="F877" s="10">
        <v>1</v>
      </c>
      <c r="G877" s="10">
        <v>1</v>
      </c>
      <c r="H877" s="10">
        <v>0</v>
      </c>
      <c r="I877" s="10">
        <v>0</v>
      </c>
      <c r="J877" s="10">
        <f t="shared" si="40"/>
        <v>0</v>
      </c>
      <c r="O877" s="20">
        <f t="shared" si="41"/>
        <v>-1</v>
      </c>
    </row>
    <row r="878" spans="1:15">
      <c r="A878" s="19" t="str">
        <f t="shared" si="42"/>
        <v>MAGASIN252BOS8718585517</v>
      </c>
      <c r="B878" s="9" t="s">
        <v>5308</v>
      </c>
      <c r="C878" s="9" t="s">
        <v>5309</v>
      </c>
      <c r="D878" s="9" t="s">
        <v>1753</v>
      </c>
      <c r="E878" s="9" t="s">
        <v>1122</v>
      </c>
      <c r="F878" s="10">
        <v>1</v>
      </c>
      <c r="G878" s="10">
        <v>1</v>
      </c>
      <c r="H878" s="10">
        <v>0</v>
      </c>
      <c r="I878" s="10">
        <v>0</v>
      </c>
      <c r="J878" s="10">
        <f t="shared" si="40"/>
        <v>0</v>
      </c>
      <c r="O878" s="20">
        <f t="shared" si="41"/>
        <v>-1</v>
      </c>
    </row>
    <row r="879" spans="1:15">
      <c r="A879" s="19" t="str">
        <f t="shared" si="42"/>
        <v>MAGASIN252BOS87215743240</v>
      </c>
      <c r="B879" s="9" t="s">
        <v>5310</v>
      </c>
      <c r="C879" s="9" t="s">
        <v>5311</v>
      </c>
      <c r="D879" s="9" t="s">
        <v>1753</v>
      </c>
      <c r="E879" s="9" t="s">
        <v>1122</v>
      </c>
      <c r="F879" s="10">
        <v>1</v>
      </c>
      <c r="G879" s="10">
        <v>1</v>
      </c>
      <c r="H879" s="10">
        <v>0</v>
      </c>
      <c r="I879" s="10">
        <v>0</v>
      </c>
      <c r="J879" s="10">
        <f t="shared" si="40"/>
        <v>0</v>
      </c>
      <c r="O879" s="20">
        <f t="shared" si="41"/>
        <v>-1</v>
      </c>
    </row>
    <row r="880" spans="1:15">
      <c r="A880" s="19" t="str">
        <f t="shared" si="42"/>
        <v>MAGASIN252BOS87215743600</v>
      </c>
      <c r="B880" s="9" t="s">
        <v>5312</v>
      </c>
      <c r="C880" s="9" t="s">
        <v>5313</v>
      </c>
      <c r="D880" s="9" t="s">
        <v>1753</v>
      </c>
      <c r="E880" s="9" t="s">
        <v>1122</v>
      </c>
      <c r="F880" s="10">
        <v>1</v>
      </c>
      <c r="G880" s="10">
        <v>1</v>
      </c>
      <c r="H880" s="10">
        <v>0</v>
      </c>
      <c r="I880" s="10">
        <v>0</v>
      </c>
      <c r="J880" s="10">
        <f t="shared" si="40"/>
        <v>0</v>
      </c>
      <c r="O880" s="20">
        <f t="shared" si="41"/>
        <v>-1</v>
      </c>
    </row>
    <row r="881" spans="1:15">
      <c r="A881" s="19" t="str">
        <f t="shared" si="42"/>
        <v>MAGASIN252BOS87215743790</v>
      </c>
      <c r="B881" s="9" t="s">
        <v>5314</v>
      </c>
      <c r="C881" s="9" t="s">
        <v>5315</v>
      </c>
      <c r="D881" s="9" t="s">
        <v>1753</v>
      </c>
      <c r="E881" s="9" t="s">
        <v>1122</v>
      </c>
      <c r="F881" s="10">
        <v>1</v>
      </c>
      <c r="G881" s="10">
        <v>1</v>
      </c>
      <c r="H881" s="10">
        <v>0</v>
      </c>
      <c r="I881" s="10">
        <v>0</v>
      </c>
      <c r="J881" s="10">
        <f t="shared" si="40"/>
        <v>0</v>
      </c>
      <c r="O881" s="20">
        <f t="shared" si="41"/>
        <v>-1</v>
      </c>
    </row>
    <row r="882" spans="1:15">
      <c r="A882" s="19" t="str">
        <f t="shared" si="42"/>
        <v>MAGASIN252BOS87215743940</v>
      </c>
      <c r="B882" s="9" t="s">
        <v>5316</v>
      </c>
      <c r="C882" s="9" t="s">
        <v>5317</v>
      </c>
      <c r="D882" s="9" t="s">
        <v>1753</v>
      </c>
      <c r="E882" s="9" t="s">
        <v>1122</v>
      </c>
      <c r="F882" s="10">
        <v>1</v>
      </c>
      <c r="G882" s="10">
        <v>1</v>
      </c>
      <c r="H882" s="10">
        <v>0</v>
      </c>
      <c r="I882" s="10">
        <v>0</v>
      </c>
      <c r="J882" s="10">
        <f t="shared" si="40"/>
        <v>0</v>
      </c>
      <c r="O882" s="20">
        <f t="shared" si="41"/>
        <v>-1</v>
      </c>
    </row>
    <row r="883" spans="1:15">
      <c r="A883" s="19" t="str">
        <f t="shared" si="42"/>
        <v>MAGASIN252BOS87215744290</v>
      </c>
      <c r="B883" s="9" t="s">
        <v>5318</v>
      </c>
      <c r="C883" s="9" t="s">
        <v>5319</v>
      </c>
      <c r="D883" s="9" t="s">
        <v>1753</v>
      </c>
      <c r="E883" s="9" t="s">
        <v>1122</v>
      </c>
      <c r="F883" s="10">
        <v>1</v>
      </c>
      <c r="G883" s="10">
        <v>1</v>
      </c>
      <c r="H883" s="10">
        <v>0</v>
      </c>
      <c r="I883" s="10">
        <v>0</v>
      </c>
      <c r="J883" s="10">
        <f t="shared" si="40"/>
        <v>0</v>
      </c>
      <c r="O883" s="20">
        <f t="shared" si="41"/>
        <v>-1</v>
      </c>
    </row>
    <row r="884" spans="1:15">
      <c r="A884" s="19" t="str">
        <f t="shared" si="42"/>
        <v>MAGASIN252COS62111039</v>
      </c>
      <c r="B884" s="9" t="s">
        <v>5320</v>
      </c>
      <c r="C884" s="9" t="s">
        <v>5321</v>
      </c>
      <c r="D884" s="9" t="s">
        <v>1753</v>
      </c>
      <c r="E884" s="9" t="s">
        <v>1122</v>
      </c>
      <c r="F884" s="10">
        <v>1</v>
      </c>
      <c r="G884" s="10">
        <v>1</v>
      </c>
      <c r="H884" s="10">
        <v>0</v>
      </c>
      <c r="I884" s="10">
        <v>0</v>
      </c>
      <c r="J884" s="10">
        <f t="shared" si="40"/>
        <v>0</v>
      </c>
      <c r="O884" s="20">
        <f t="shared" si="41"/>
        <v>-1</v>
      </c>
    </row>
    <row r="885" spans="1:15">
      <c r="A885" s="19" t="str">
        <f t="shared" si="42"/>
        <v>MAGASIN252COS62113044</v>
      </c>
      <c r="B885" s="9" t="s">
        <v>5322</v>
      </c>
      <c r="C885" s="9" t="s">
        <v>5323</v>
      </c>
      <c r="D885" s="9" t="s">
        <v>1753</v>
      </c>
      <c r="E885" s="9" t="s">
        <v>1122</v>
      </c>
      <c r="F885" s="10">
        <v>1</v>
      </c>
      <c r="G885" s="10">
        <v>1</v>
      </c>
      <c r="H885" s="10">
        <v>0</v>
      </c>
      <c r="I885" s="10">
        <v>0</v>
      </c>
      <c r="J885" s="10">
        <f t="shared" si="40"/>
        <v>0</v>
      </c>
      <c r="O885" s="20">
        <f t="shared" si="41"/>
        <v>-1</v>
      </c>
    </row>
    <row r="886" spans="1:15">
      <c r="A886" s="19" t="str">
        <f t="shared" si="42"/>
        <v>MAGASIN252COS62632009</v>
      </c>
      <c r="B886" s="9" t="s">
        <v>5324</v>
      </c>
      <c r="C886" s="9" t="s">
        <v>5325</v>
      </c>
      <c r="D886" s="9" t="s">
        <v>1753</v>
      </c>
      <c r="E886" s="9" t="s">
        <v>1122</v>
      </c>
      <c r="F886" s="10">
        <v>1</v>
      </c>
      <c r="G886" s="10">
        <v>1</v>
      </c>
      <c r="H886" s="10">
        <v>0</v>
      </c>
      <c r="I886" s="10">
        <v>0</v>
      </c>
      <c r="J886" s="10">
        <f t="shared" si="40"/>
        <v>0</v>
      </c>
      <c r="O886" s="20">
        <f t="shared" si="41"/>
        <v>-1</v>
      </c>
    </row>
    <row r="887" spans="1:15">
      <c r="A887" s="19" t="str">
        <f t="shared" si="42"/>
        <v>MAGASIN252COS62649064</v>
      </c>
      <c r="B887" s="9" t="s">
        <v>5326</v>
      </c>
      <c r="C887" s="9" t="s">
        <v>5327</v>
      </c>
      <c r="D887" s="9" t="s">
        <v>1753</v>
      </c>
      <c r="E887" s="9" t="s">
        <v>1122</v>
      </c>
      <c r="F887" s="10">
        <v>1</v>
      </c>
      <c r="G887" s="10">
        <v>1</v>
      </c>
      <c r="H887" s="10">
        <v>0</v>
      </c>
      <c r="I887" s="10">
        <v>0</v>
      </c>
      <c r="J887" s="10">
        <f t="shared" si="40"/>
        <v>0</v>
      </c>
      <c r="O887" s="20">
        <f t="shared" si="41"/>
        <v>-1</v>
      </c>
    </row>
    <row r="888" spans="1:15">
      <c r="A888" s="19" t="str">
        <f t="shared" si="42"/>
        <v>MAGASIN252COS63502003</v>
      </c>
      <c r="B888" s="9" t="s">
        <v>5328</v>
      </c>
      <c r="C888" s="9" t="s">
        <v>5329</v>
      </c>
      <c r="D888" s="9" t="s">
        <v>1753</v>
      </c>
      <c r="E888" s="9" t="s">
        <v>1122</v>
      </c>
      <c r="F888" s="10">
        <v>1</v>
      </c>
      <c r="G888" s="10">
        <v>1</v>
      </c>
      <c r="H888" s="10">
        <v>0</v>
      </c>
      <c r="I888" s="10">
        <v>0</v>
      </c>
      <c r="J888" s="10">
        <f t="shared" si="40"/>
        <v>0</v>
      </c>
      <c r="O888" s="20">
        <f t="shared" si="41"/>
        <v>-1</v>
      </c>
    </row>
    <row r="889" spans="1:15">
      <c r="A889" s="19" t="str">
        <f t="shared" si="42"/>
        <v>MAGASIN252COS63502006</v>
      </c>
      <c r="B889" s="9" t="s">
        <v>5330</v>
      </c>
      <c r="C889" s="9" t="s">
        <v>5331</v>
      </c>
      <c r="D889" s="9" t="s">
        <v>1753</v>
      </c>
      <c r="E889" s="9" t="s">
        <v>1122</v>
      </c>
      <c r="F889" s="10">
        <v>1</v>
      </c>
      <c r="G889" s="10">
        <v>1</v>
      </c>
      <c r="H889" s="10">
        <v>0</v>
      </c>
      <c r="I889" s="10">
        <v>0</v>
      </c>
      <c r="J889" s="10">
        <f t="shared" si="40"/>
        <v>0</v>
      </c>
      <c r="O889" s="20">
        <f t="shared" si="41"/>
        <v>-1</v>
      </c>
    </row>
    <row r="890" spans="1:15">
      <c r="A890" s="19" t="str">
        <f t="shared" si="42"/>
        <v>MAGASIN252CUE62258</v>
      </c>
      <c r="B890" s="9" t="s">
        <v>5332</v>
      </c>
      <c r="C890" s="9" t="s">
        <v>5333</v>
      </c>
      <c r="D890" s="9" t="s">
        <v>1753</v>
      </c>
      <c r="E890" s="9" t="s">
        <v>1122</v>
      </c>
      <c r="F890" s="10">
        <v>1</v>
      </c>
      <c r="G890" s="10">
        <v>1</v>
      </c>
      <c r="H890" s="10">
        <v>0</v>
      </c>
      <c r="I890" s="10">
        <v>0</v>
      </c>
      <c r="J890" s="10">
        <f t="shared" si="40"/>
        <v>0</v>
      </c>
      <c r="O890" s="20">
        <f t="shared" si="41"/>
        <v>-1</v>
      </c>
    </row>
    <row r="891" spans="1:15">
      <c r="A891" s="19" t="str">
        <f t="shared" si="42"/>
        <v>MAGASIN252CUE64577</v>
      </c>
      <c r="B891" s="9" t="s">
        <v>5334</v>
      </c>
      <c r="C891" s="9" t="s">
        <v>5335</v>
      </c>
      <c r="D891" s="9" t="s">
        <v>1753</v>
      </c>
      <c r="E891" s="9" t="s">
        <v>1122</v>
      </c>
      <c r="F891" s="10">
        <v>1</v>
      </c>
      <c r="G891" s="10">
        <v>1</v>
      </c>
      <c r="H891" s="10">
        <v>0</v>
      </c>
      <c r="I891" s="10">
        <v>0</v>
      </c>
      <c r="J891" s="10">
        <f t="shared" si="40"/>
        <v>0</v>
      </c>
      <c r="O891" s="20">
        <f t="shared" si="41"/>
        <v>-1</v>
      </c>
    </row>
    <row r="892" spans="1:15">
      <c r="A892" s="19" t="str">
        <f t="shared" si="42"/>
        <v>MAGASIN252DAI1839960</v>
      </c>
      <c r="B892" s="9" t="s">
        <v>5336</v>
      </c>
      <c r="C892" s="9" t="s">
        <v>5337</v>
      </c>
      <c r="D892" s="9" t="s">
        <v>1753</v>
      </c>
      <c r="E892" s="9" t="s">
        <v>1122</v>
      </c>
      <c r="F892" s="10">
        <v>1</v>
      </c>
      <c r="G892" s="10">
        <v>1</v>
      </c>
      <c r="H892" s="10">
        <v>0</v>
      </c>
      <c r="I892" s="10">
        <v>0</v>
      </c>
      <c r="J892" s="10">
        <f t="shared" si="40"/>
        <v>0</v>
      </c>
      <c r="O892" s="20">
        <f t="shared" si="41"/>
        <v>-1</v>
      </c>
    </row>
    <row r="893" spans="1:15">
      <c r="A893" s="19" t="str">
        <f t="shared" si="42"/>
        <v>MAGASIN252DAI1840023</v>
      </c>
      <c r="B893" s="9" t="s">
        <v>5338</v>
      </c>
      <c r="C893" s="9" t="s">
        <v>5339</v>
      </c>
      <c r="D893" s="9" t="s">
        <v>1753</v>
      </c>
      <c r="E893" s="9" t="s">
        <v>1122</v>
      </c>
      <c r="F893" s="10">
        <v>1</v>
      </c>
      <c r="G893" s="10">
        <v>1</v>
      </c>
      <c r="H893" s="10">
        <v>0</v>
      </c>
      <c r="I893" s="10">
        <v>0</v>
      </c>
      <c r="J893" s="10">
        <f t="shared" si="40"/>
        <v>0</v>
      </c>
      <c r="O893" s="20">
        <f t="shared" si="41"/>
        <v>-1</v>
      </c>
    </row>
    <row r="894" spans="1:15">
      <c r="A894" s="19" t="str">
        <f t="shared" si="42"/>
        <v>MAGASIN252DAI1853036</v>
      </c>
      <c r="B894" s="9" t="s">
        <v>5340</v>
      </c>
      <c r="C894" s="9" t="s">
        <v>5341</v>
      </c>
      <c r="D894" s="9" t="s">
        <v>1753</v>
      </c>
      <c r="E894" s="9" t="s">
        <v>1122</v>
      </c>
      <c r="F894" s="10">
        <v>1</v>
      </c>
      <c r="G894" s="10">
        <v>1</v>
      </c>
      <c r="H894" s="10">
        <v>0</v>
      </c>
      <c r="I894" s="10">
        <v>0</v>
      </c>
      <c r="J894" s="10">
        <f t="shared" si="40"/>
        <v>0</v>
      </c>
      <c r="O894" s="20">
        <f t="shared" si="41"/>
        <v>-1</v>
      </c>
    </row>
    <row r="895" spans="1:15">
      <c r="A895" s="19" t="str">
        <f t="shared" si="42"/>
        <v>MAGASIN252DAI2209632</v>
      </c>
      <c r="B895" s="9" t="s">
        <v>5342</v>
      </c>
      <c r="C895" s="9" t="s">
        <v>5343</v>
      </c>
      <c r="D895" s="9" t="s">
        <v>1753</v>
      </c>
      <c r="E895" s="9" t="s">
        <v>1122</v>
      </c>
      <c r="F895" s="10">
        <v>1</v>
      </c>
      <c r="G895" s="10">
        <v>1</v>
      </c>
      <c r="H895" s="10">
        <v>0</v>
      </c>
      <c r="I895" s="10">
        <v>0</v>
      </c>
      <c r="J895" s="10">
        <f t="shared" si="40"/>
        <v>0</v>
      </c>
      <c r="O895" s="20">
        <f t="shared" si="41"/>
        <v>-1</v>
      </c>
    </row>
    <row r="896" spans="1:15">
      <c r="A896" s="19" t="str">
        <f t="shared" si="42"/>
        <v>MAGASIN252DAI300228P</v>
      </c>
      <c r="B896" s="9" t="s">
        <v>5344</v>
      </c>
      <c r="C896" s="9" t="s">
        <v>5345</v>
      </c>
      <c r="D896" s="9" t="s">
        <v>1753</v>
      </c>
      <c r="E896" s="9" t="s">
        <v>1122</v>
      </c>
      <c r="F896" s="10">
        <v>1</v>
      </c>
      <c r="G896" s="10">
        <v>1</v>
      </c>
      <c r="H896" s="10">
        <v>0</v>
      </c>
      <c r="I896" s="10">
        <v>0</v>
      </c>
      <c r="J896" s="10">
        <f t="shared" si="40"/>
        <v>0</v>
      </c>
      <c r="O896" s="20">
        <f t="shared" si="41"/>
        <v>-1</v>
      </c>
    </row>
    <row r="897" spans="1:16">
      <c r="A897" s="19" t="str">
        <f t="shared" si="42"/>
        <v>MAGASIN252DAI300464P</v>
      </c>
      <c r="B897" s="9" t="s">
        <v>5346</v>
      </c>
      <c r="C897" s="9" t="s">
        <v>5347</v>
      </c>
      <c r="D897" s="9" t="s">
        <v>1753</v>
      </c>
      <c r="E897" s="9" t="s">
        <v>1122</v>
      </c>
      <c r="F897" s="10">
        <v>1</v>
      </c>
      <c r="G897" s="10">
        <v>1</v>
      </c>
      <c r="H897" s="10">
        <v>0</v>
      </c>
      <c r="I897" s="10">
        <v>0</v>
      </c>
      <c r="J897" s="10">
        <f t="shared" si="40"/>
        <v>0</v>
      </c>
      <c r="O897" s="20">
        <f t="shared" si="41"/>
        <v>-1</v>
      </c>
    </row>
    <row r="898" spans="1:16">
      <c r="A898" s="19" t="str">
        <f t="shared" si="42"/>
        <v>MAGASIN252DAI300927P</v>
      </c>
      <c r="B898" s="9" t="s">
        <v>5348</v>
      </c>
      <c r="C898" s="9" t="s">
        <v>5349</v>
      </c>
      <c r="D898" s="9" t="s">
        <v>1753</v>
      </c>
      <c r="E898" s="9" t="s">
        <v>1122</v>
      </c>
      <c r="F898" s="10">
        <v>1</v>
      </c>
      <c r="G898" s="10">
        <v>1</v>
      </c>
      <c r="H898" s="10">
        <v>0</v>
      </c>
      <c r="I898" s="10">
        <v>0</v>
      </c>
      <c r="J898" s="10">
        <f t="shared" si="40"/>
        <v>0</v>
      </c>
      <c r="O898" s="20">
        <f t="shared" si="41"/>
        <v>-1</v>
      </c>
    </row>
    <row r="899" spans="1:16">
      <c r="A899" s="19" t="str">
        <f t="shared" si="42"/>
        <v>MAGASIN252DAI301474P</v>
      </c>
      <c r="B899" s="9" t="s">
        <v>5350</v>
      </c>
      <c r="C899" s="9" t="s">
        <v>5351</v>
      </c>
      <c r="D899" s="9" t="s">
        <v>1753</v>
      </c>
      <c r="E899" s="9" t="s">
        <v>1122</v>
      </c>
      <c r="F899" s="10">
        <v>1</v>
      </c>
      <c r="G899" s="10">
        <v>1</v>
      </c>
      <c r="H899" s="10">
        <v>0</v>
      </c>
      <c r="I899" s="10">
        <v>0</v>
      </c>
      <c r="J899" s="10">
        <f t="shared" ref="J899:J962" si="43">ABS(IF(H899=0,0,I899/H899))</f>
        <v>0</v>
      </c>
      <c r="O899" s="20">
        <f t="shared" ref="O899:O962" si="44">N899-G899</f>
        <v>-1</v>
      </c>
    </row>
    <row r="900" spans="1:16">
      <c r="A900" s="19" t="str">
        <f t="shared" ref="A900:A963" si="45">CONCATENATE(E900,B900)</f>
        <v>MAGASIN252DAI302899P</v>
      </c>
      <c r="B900" s="9" t="s">
        <v>5352</v>
      </c>
      <c r="C900" s="9" t="s">
        <v>5353</v>
      </c>
      <c r="D900" s="9" t="s">
        <v>1753</v>
      </c>
      <c r="E900" s="9" t="s">
        <v>1122</v>
      </c>
      <c r="F900" s="10">
        <v>1</v>
      </c>
      <c r="G900" s="10">
        <v>1</v>
      </c>
      <c r="H900" s="10">
        <v>0</v>
      </c>
      <c r="I900" s="10">
        <v>0</v>
      </c>
      <c r="J900" s="10">
        <f t="shared" si="43"/>
        <v>0</v>
      </c>
      <c r="O900" s="20">
        <f t="shared" si="44"/>
        <v>-1</v>
      </c>
    </row>
    <row r="901" spans="1:16">
      <c r="A901" s="19" t="str">
        <f t="shared" si="45"/>
        <v>MAGASIN252DAI302901P</v>
      </c>
      <c r="B901" s="9" t="s">
        <v>5354</v>
      </c>
      <c r="C901" s="9" t="s">
        <v>5355</v>
      </c>
      <c r="D901" s="9" t="s">
        <v>1753</v>
      </c>
      <c r="E901" s="9" t="s">
        <v>1122</v>
      </c>
      <c r="F901" s="10">
        <v>1</v>
      </c>
      <c r="G901" s="10">
        <v>1</v>
      </c>
      <c r="H901" s="10">
        <v>0</v>
      </c>
      <c r="I901" s="10">
        <v>0</v>
      </c>
      <c r="J901" s="10">
        <f t="shared" si="43"/>
        <v>0</v>
      </c>
      <c r="O901" s="20">
        <f t="shared" si="44"/>
        <v>-1</v>
      </c>
    </row>
    <row r="902" spans="1:16">
      <c r="A902" s="19" t="str">
        <f t="shared" si="45"/>
        <v>MAGASIN252SDUS1025500</v>
      </c>
      <c r="B902" s="21" t="s">
        <v>1568</v>
      </c>
      <c r="C902" s="21" t="s">
        <v>1569</v>
      </c>
      <c r="D902" s="21" t="s">
        <v>1753</v>
      </c>
      <c r="E902" s="21" t="s">
        <v>1122</v>
      </c>
      <c r="F902" s="22">
        <v>2</v>
      </c>
      <c r="G902" s="22">
        <v>3</v>
      </c>
      <c r="H902" s="22">
        <v>1</v>
      </c>
      <c r="I902" s="22">
        <v>117.03359</v>
      </c>
      <c r="J902" s="22">
        <f t="shared" si="43"/>
        <v>117.03359</v>
      </c>
      <c r="K902" s="23" t="s">
        <v>1813</v>
      </c>
      <c r="L902" s="21"/>
      <c r="M902" s="22"/>
      <c r="N902" s="24">
        <v>2</v>
      </c>
      <c r="O902" s="20">
        <f t="shared" si="44"/>
        <v>-1</v>
      </c>
      <c r="P902" s="9">
        <f>ABS(O902)</f>
        <v>1</v>
      </c>
    </row>
    <row r="903" spans="1:16">
      <c r="A903" s="19" t="str">
        <f t="shared" si="45"/>
        <v>MAGASIN252DAI5011057</v>
      </c>
      <c r="B903" s="9" t="s">
        <v>5356</v>
      </c>
      <c r="C903" s="9" t="s">
        <v>5357</v>
      </c>
      <c r="D903" s="9" t="s">
        <v>1753</v>
      </c>
      <c r="E903" s="9" t="s">
        <v>1122</v>
      </c>
      <c r="F903" s="10">
        <v>1</v>
      </c>
      <c r="G903" s="10">
        <v>1</v>
      </c>
      <c r="H903" s="10">
        <v>0</v>
      </c>
      <c r="I903" s="10">
        <v>0</v>
      </c>
      <c r="J903" s="10">
        <f t="shared" si="43"/>
        <v>0</v>
      </c>
      <c r="O903" s="20">
        <f t="shared" si="44"/>
        <v>-1</v>
      </c>
    </row>
    <row r="904" spans="1:16">
      <c r="A904" s="19" t="str">
        <f t="shared" si="45"/>
        <v>MAGASIN252DAI5013359</v>
      </c>
      <c r="B904" s="9" t="s">
        <v>5358</v>
      </c>
      <c r="C904" s="9" t="s">
        <v>5359</v>
      </c>
      <c r="D904" s="9" t="s">
        <v>1753</v>
      </c>
      <c r="E904" s="9" t="s">
        <v>1122</v>
      </c>
      <c r="F904" s="10">
        <v>1</v>
      </c>
      <c r="G904" s="10">
        <v>1</v>
      </c>
      <c r="H904" s="10">
        <v>0</v>
      </c>
      <c r="I904" s="10">
        <v>0</v>
      </c>
      <c r="J904" s="10">
        <f t="shared" si="43"/>
        <v>0</v>
      </c>
      <c r="O904" s="20">
        <f t="shared" si="44"/>
        <v>-1</v>
      </c>
    </row>
    <row r="905" spans="1:16">
      <c r="A905" s="19" t="str">
        <f t="shared" si="45"/>
        <v>MAGASIN252DAI5015377</v>
      </c>
      <c r="B905" s="9" t="s">
        <v>5360</v>
      </c>
      <c r="C905" s="9" t="s">
        <v>5361</v>
      </c>
      <c r="D905" s="9" t="s">
        <v>1753</v>
      </c>
      <c r="E905" s="9" t="s">
        <v>1122</v>
      </c>
      <c r="F905" s="10">
        <v>1</v>
      </c>
      <c r="G905" s="10">
        <v>1</v>
      </c>
      <c r="H905" s="10">
        <v>0</v>
      </c>
      <c r="I905" s="10">
        <v>0</v>
      </c>
      <c r="J905" s="10">
        <f t="shared" si="43"/>
        <v>0</v>
      </c>
      <c r="O905" s="20">
        <f t="shared" si="44"/>
        <v>-1</v>
      </c>
    </row>
    <row r="906" spans="1:16">
      <c r="A906" s="19" t="str">
        <f t="shared" si="45"/>
        <v>MAGASIN252DAI5015538</v>
      </c>
      <c r="B906" s="9" t="s">
        <v>2537</v>
      </c>
      <c r="C906" s="9" t="s">
        <v>2538</v>
      </c>
      <c r="D906" s="9" t="s">
        <v>1753</v>
      </c>
      <c r="E906" s="9" t="s">
        <v>1122</v>
      </c>
      <c r="F906" s="10">
        <v>1</v>
      </c>
      <c r="G906" s="10">
        <v>1</v>
      </c>
      <c r="H906" s="10">
        <v>0</v>
      </c>
      <c r="I906" s="10">
        <v>0</v>
      </c>
      <c r="J906" s="10">
        <f t="shared" si="43"/>
        <v>0</v>
      </c>
      <c r="O906" s="20">
        <f t="shared" si="44"/>
        <v>-1</v>
      </c>
    </row>
    <row r="907" spans="1:16">
      <c r="A907" s="19" t="str">
        <f t="shared" si="45"/>
        <v>MAGASIN252DAI5016096</v>
      </c>
      <c r="B907" s="9" t="s">
        <v>5362</v>
      </c>
      <c r="C907" s="9" t="s">
        <v>5363</v>
      </c>
      <c r="D907" s="9" t="s">
        <v>1753</v>
      </c>
      <c r="E907" s="9" t="s">
        <v>1122</v>
      </c>
      <c r="F907" s="10">
        <v>1</v>
      </c>
      <c r="G907" s="10">
        <v>1</v>
      </c>
      <c r="H907" s="10">
        <v>0</v>
      </c>
      <c r="I907" s="10">
        <v>0</v>
      </c>
      <c r="J907" s="10">
        <f t="shared" si="43"/>
        <v>0</v>
      </c>
      <c r="O907" s="20">
        <f t="shared" si="44"/>
        <v>-1</v>
      </c>
    </row>
    <row r="908" spans="1:16">
      <c r="A908" s="19" t="str">
        <f t="shared" si="45"/>
        <v>MAGASIN252DAI5017207</v>
      </c>
      <c r="B908" s="9" t="s">
        <v>5364</v>
      </c>
      <c r="C908" s="9" t="s">
        <v>5365</v>
      </c>
      <c r="D908" s="9" t="s">
        <v>1753</v>
      </c>
      <c r="E908" s="9" t="s">
        <v>1122</v>
      </c>
      <c r="F908" s="10">
        <v>1</v>
      </c>
      <c r="G908" s="10">
        <v>1</v>
      </c>
      <c r="H908" s="10">
        <v>0</v>
      </c>
      <c r="I908" s="10">
        <v>0</v>
      </c>
      <c r="J908" s="10">
        <f t="shared" si="43"/>
        <v>0</v>
      </c>
      <c r="O908" s="20">
        <f t="shared" si="44"/>
        <v>-1</v>
      </c>
    </row>
    <row r="909" spans="1:16">
      <c r="A909" s="19" t="str">
        <f t="shared" si="45"/>
        <v>MAGASIN252DAI5018905</v>
      </c>
      <c r="B909" s="9" t="s">
        <v>5366</v>
      </c>
      <c r="C909" s="9" t="s">
        <v>5367</v>
      </c>
      <c r="D909" s="9" t="s">
        <v>1753</v>
      </c>
      <c r="E909" s="9" t="s">
        <v>1122</v>
      </c>
      <c r="F909" s="10">
        <v>1</v>
      </c>
      <c r="G909" s="10">
        <v>1</v>
      </c>
      <c r="H909" s="10">
        <v>0</v>
      </c>
      <c r="I909" s="10">
        <v>0</v>
      </c>
      <c r="J909" s="10">
        <f t="shared" si="43"/>
        <v>0</v>
      </c>
      <c r="O909" s="20">
        <f t="shared" si="44"/>
        <v>-1</v>
      </c>
    </row>
    <row r="910" spans="1:16">
      <c r="A910" s="19" t="str">
        <f t="shared" si="45"/>
        <v>MAGASIN252DAI5023368</v>
      </c>
      <c r="B910" s="9" t="s">
        <v>5368</v>
      </c>
      <c r="C910" s="9" t="s">
        <v>5369</v>
      </c>
      <c r="D910" s="9" t="s">
        <v>1753</v>
      </c>
      <c r="E910" s="9" t="s">
        <v>1122</v>
      </c>
      <c r="F910" s="10">
        <v>1</v>
      </c>
      <c r="G910" s="10">
        <v>1</v>
      </c>
      <c r="H910" s="10">
        <v>0</v>
      </c>
      <c r="I910" s="10">
        <v>0</v>
      </c>
      <c r="J910" s="10">
        <f t="shared" si="43"/>
        <v>0</v>
      </c>
      <c r="O910" s="20">
        <f t="shared" si="44"/>
        <v>-1</v>
      </c>
    </row>
    <row r="911" spans="1:16">
      <c r="A911" s="19" t="str">
        <f t="shared" si="45"/>
        <v>MAGASIN252DAN071N7174</v>
      </c>
      <c r="B911" s="9" t="s">
        <v>5370</v>
      </c>
      <c r="C911" s="9" t="s">
        <v>5371</v>
      </c>
      <c r="D911" s="9" t="s">
        <v>1753</v>
      </c>
      <c r="E911" s="9" t="s">
        <v>1122</v>
      </c>
      <c r="F911" s="10">
        <v>1</v>
      </c>
      <c r="G911" s="10">
        <v>1</v>
      </c>
      <c r="H911" s="10">
        <v>0</v>
      </c>
      <c r="I911" s="10">
        <v>0</v>
      </c>
      <c r="J911" s="10">
        <f t="shared" si="43"/>
        <v>0</v>
      </c>
      <c r="O911" s="20">
        <f t="shared" si="44"/>
        <v>-1</v>
      </c>
    </row>
    <row r="912" spans="1:16">
      <c r="A912" s="19" t="str">
        <f t="shared" si="45"/>
        <v>MAGASIN252DDI200002044</v>
      </c>
      <c r="B912" s="9" t="s">
        <v>5372</v>
      </c>
      <c r="C912" s="9" t="s">
        <v>5373</v>
      </c>
      <c r="D912" s="9" t="s">
        <v>1753</v>
      </c>
      <c r="E912" s="9" t="s">
        <v>1122</v>
      </c>
      <c r="F912" s="10">
        <v>1</v>
      </c>
      <c r="G912" s="10">
        <v>1</v>
      </c>
      <c r="H912" s="10">
        <v>0</v>
      </c>
      <c r="I912" s="10">
        <v>0</v>
      </c>
      <c r="J912" s="10">
        <f t="shared" si="43"/>
        <v>0</v>
      </c>
      <c r="O912" s="20">
        <f t="shared" si="44"/>
        <v>-1</v>
      </c>
    </row>
    <row r="913" spans="1:15">
      <c r="A913" s="19" t="str">
        <f t="shared" si="45"/>
        <v>MAGASIN252DDI200002100</v>
      </c>
      <c r="B913" s="9" t="s">
        <v>5374</v>
      </c>
      <c r="C913" s="9" t="s">
        <v>5375</v>
      </c>
      <c r="D913" s="9" t="s">
        <v>1753</v>
      </c>
      <c r="E913" s="9" t="s">
        <v>1122</v>
      </c>
      <c r="F913" s="10">
        <v>1</v>
      </c>
      <c r="G913" s="10">
        <v>1</v>
      </c>
      <c r="H913" s="10">
        <v>0</v>
      </c>
      <c r="I913" s="10">
        <v>0</v>
      </c>
      <c r="J913" s="10">
        <f t="shared" si="43"/>
        <v>0</v>
      </c>
      <c r="O913" s="20">
        <f t="shared" si="44"/>
        <v>-1</v>
      </c>
    </row>
    <row r="914" spans="1:15">
      <c r="A914" s="19" t="str">
        <f t="shared" si="45"/>
        <v>MAGASIN252DDI300000070</v>
      </c>
      <c r="B914" s="9" t="s">
        <v>5376</v>
      </c>
      <c r="C914" s="9" t="s">
        <v>5377</v>
      </c>
      <c r="D914" s="9" t="s">
        <v>1753</v>
      </c>
      <c r="E914" s="9" t="s">
        <v>1122</v>
      </c>
      <c r="F914" s="10">
        <v>1</v>
      </c>
      <c r="G914" s="10">
        <v>1</v>
      </c>
      <c r="H914" s="10">
        <v>0</v>
      </c>
      <c r="I914" s="10">
        <v>0</v>
      </c>
      <c r="J914" s="10">
        <f t="shared" si="43"/>
        <v>0</v>
      </c>
      <c r="O914" s="20">
        <f t="shared" si="44"/>
        <v>-1</v>
      </c>
    </row>
    <row r="915" spans="1:15">
      <c r="A915" s="19" t="str">
        <f t="shared" si="45"/>
        <v>MAGASIN252DDI300000831</v>
      </c>
      <c r="B915" s="9" t="s">
        <v>2562</v>
      </c>
      <c r="C915" s="9" t="s">
        <v>2563</v>
      </c>
      <c r="D915" s="9" t="s">
        <v>1753</v>
      </c>
      <c r="E915" s="9" t="s">
        <v>1122</v>
      </c>
      <c r="F915" s="10">
        <v>1</v>
      </c>
      <c r="G915" s="10">
        <v>1</v>
      </c>
      <c r="H915" s="10">
        <v>0</v>
      </c>
      <c r="I915" s="10">
        <v>0</v>
      </c>
      <c r="J915" s="10">
        <f t="shared" si="43"/>
        <v>0</v>
      </c>
      <c r="O915" s="20">
        <f t="shared" si="44"/>
        <v>-1</v>
      </c>
    </row>
    <row r="916" spans="1:15">
      <c r="A916" s="19" t="str">
        <f t="shared" si="45"/>
        <v>MAGASIN252DDI300008680</v>
      </c>
      <c r="B916" s="9" t="s">
        <v>3656</v>
      </c>
      <c r="C916" s="9" t="s">
        <v>3657</v>
      </c>
      <c r="D916" s="9" t="s">
        <v>1753</v>
      </c>
      <c r="E916" s="9" t="s">
        <v>1122</v>
      </c>
      <c r="F916" s="10">
        <v>1</v>
      </c>
      <c r="G916" s="10">
        <v>1</v>
      </c>
      <c r="H916" s="10">
        <v>0</v>
      </c>
      <c r="I916" s="10">
        <v>0</v>
      </c>
      <c r="J916" s="10">
        <f t="shared" si="43"/>
        <v>0</v>
      </c>
      <c r="O916" s="20">
        <f t="shared" si="44"/>
        <v>-1</v>
      </c>
    </row>
    <row r="917" spans="1:15">
      <c r="A917" s="19" t="str">
        <f t="shared" si="45"/>
        <v>MAGASIN252DDI7617701</v>
      </c>
      <c r="B917" s="9" t="s">
        <v>3665</v>
      </c>
      <c r="C917" s="9" t="s">
        <v>3666</v>
      </c>
      <c r="D917" s="9" t="s">
        <v>1753</v>
      </c>
      <c r="E917" s="9" t="s">
        <v>1122</v>
      </c>
      <c r="F917" s="10">
        <v>1</v>
      </c>
      <c r="G917" s="10">
        <v>1</v>
      </c>
      <c r="H917" s="10">
        <v>0</v>
      </c>
      <c r="I917" s="10">
        <v>0</v>
      </c>
      <c r="J917" s="10">
        <f t="shared" si="43"/>
        <v>0</v>
      </c>
      <c r="O917" s="20">
        <f t="shared" si="44"/>
        <v>-1</v>
      </c>
    </row>
    <row r="918" spans="1:15">
      <c r="A918" s="19" t="str">
        <f t="shared" si="45"/>
        <v>MAGASIN252DDI7631144</v>
      </c>
      <c r="B918" s="9" t="s">
        <v>5378</v>
      </c>
      <c r="C918" s="9" t="s">
        <v>5379</v>
      </c>
      <c r="D918" s="9" t="s">
        <v>1753</v>
      </c>
      <c r="E918" s="9" t="s">
        <v>1122</v>
      </c>
      <c r="F918" s="10">
        <v>1</v>
      </c>
      <c r="G918" s="10">
        <v>1</v>
      </c>
      <c r="H918" s="10">
        <v>0</v>
      </c>
      <c r="I918" s="10">
        <v>0</v>
      </c>
      <c r="J918" s="10">
        <f t="shared" si="43"/>
        <v>0</v>
      </c>
      <c r="O918" s="20">
        <f t="shared" si="44"/>
        <v>-1</v>
      </c>
    </row>
    <row r="919" spans="1:15">
      <c r="A919" s="19" t="str">
        <f t="shared" si="45"/>
        <v>MAGASIN252DDI7631146</v>
      </c>
      <c r="B919" s="9" t="s">
        <v>5380</v>
      </c>
      <c r="C919" s="9" t="s">
        <v>5381</v>
      </c>
      <c r="D919" s="9" t="s">
        <v>1753</v>
      </c>
      <c r="E919" s="9" t="s">
        <v>1122</v>
      </c>
      <c r="F919" s="10">
        <v>1</v>
      </c>
      <c r="G919" s="10">
        <v>1</v>
      </c>
      <c r="H919" s="10">
        <v>0</v>
      </c>
      <c r="I919" s="10">
        <v>0</v>
      </c>
      <c r="J919" s="10">
        <f t="shared" si="43"/>
        <v>0</v>
      </c>
      <c r="O919" s="20">
        <f t="shared" si="44"/>
        <v>-1</v>
      </c>
    </row>
    <row r="920" spans="1:15">
      <c r="A920" s="19" t="str">
        <f t="shared" si="45"/>
        <v>MAGASIN252DDI7660282</v>
      </c>
      <c r="B920" s="9" t="s">
        <v>5382</v>
      </c>
      <c r="C920" s="9" t="s">
        <v>896</v>
      </c>
      <c r="D920" s="9" t="s">
        <v>1753</v>
      </c>
      <c r="E920" s="9" t="s">
        <v>1122</v>
      </c>
      <c r="F920" s="10">
        <v>1</v>
      </c>
      <c r="G920" s="10">
        <v>1</v>
      </c>
      <c r="H920" s="10">
        <v>0</v>
      </c>
      <c r="I920" s="10">
        <v>0</v>
      </c>
      <c r="J920" s="10">
        <f t="shared" si="43"/>
        <v>0</v>
      </c>
      <c r="O920" s="20">
        <f t="shared" si="44"/>
        <v>-1</v>
      </c>
    </row>
    <row r="921" spans="1:15">
      <c r="A921" s="19" t="str">
        <f t="shared" si="45"/>
        <v>MAGASIN252DDI7692261</v>
      </c>
      <c r="B921" s="9" t="s">
        <v>5383</v>
      </c>
      <c r="C921" s="9" t="s">
        <v>891</v>
      </c>
      <c r="D921" s="9" t="s">
        <v>1753</v>
      </c>
      <c r="E921" s="9" t="s">
        <v>1122</v>
      </c>
      <c r="F921" s="10">
        <v>1</v>
      </c>
      <c r="G921" s="10">
        <v>1</v>
      </c>
      <c r="H921" s="10">
        <v>0</v>
      </c>
      <c r="I921" s="10">
        <v>0</v>
      </c>
      <c r="J921" s="10">
        <f t="shared" si="43"/>
        <v>0</v>
      </c>
      <c r="O921" s="20">
        <f t="shared" si="44"/>
        <v>-1</v>
      </c>
    </row>
    <row r="922" spans="1:15">
      <c r="A922" s="19" t="str">
        <f t="shared" si="45"/>
        <v>MAGASIN252DDI7732767</v>
      </c>
      <c r="B922" s="9" t="s">
        <v>5384</v>
      </c>
      <c r="C922" s="9" t="s">
        <v>5385</v>
      </c>
      <c r="D922" s="9" t="s">
        <v>1753</v>
      </c>
      <c r="E922" s="9" t="s">
        <v>1122</v>
      </c>
      <c r="F922" s="10">
        <v>1</v>
      </c>
      <c r="G922" s="10">
        <v>1</v>
      </c>
      <c r="H922" s="10">
        <v>0</v>
      </c>
      <c r="I922" s="10">
        <v>0</v>
      </c>
      <c r="J922" s="10">
        <f t="shared" si="43"/>
        <v>0</v>
      </c>
      <c r="O922" s="20">
        <f t="shared" si="44"/>
        <v>-1</v>
      </c>
    </row>
    <row r="923" spans="1:15">
      <c r="A923" s="19" t="str">
        <f t="shared" si="45"/>
        <v>MAGASIN252DDI7763515</v>
      </c>
      <c r="B923" s="9" t="s">
        <v>3671</v>
      </c>
      <c r="C923" s="9" t="s">
        <v>3672</v>
      </c>
      <c r="D923" s="9" t="s">
        <v>1753</v>
      </c>
      <c r="E923" s="9" t="s">
        <v>1122</v>
      </c>
      <c r="F923" s="10">
        <v>1</v>
      </c>
      <c r="G923" s="10">
        <v>1</v>
      </c>
      <c r="H923" s="10">
        <v>0</v>
      </c>
      <c r="I923" s="10">
        <v>0</v>
      </c>
      <c r="J923" s="10">
        <f t="shared" si="43"/>
        <v>0</v>
      </c>
      <c r="O923" s="20">
        <f t="shared" si="44"/>
        <v>-1</v>
      </c>
    </row>
    <row r="924" spans="1:15">
      <c r="A924" s="19" t="str">
        <f t="shared" si="45"/>
        <v>MAGASIN252DDI83875543</v>
      </c>
      <c r="B924" s="9" t="s">
        <v>5386</v>
      </c>
      <c r="C924" s="9" t="s">
        <v>5387</v>
      </c>
      <c r="D924" s="9" t="s">
        <v>1753</v>
      </c>
      <c r="E924" s="9" t="s">
        <v>1122</v>
      </c>
      <c r="F924" s="10">
        <v>1</v>
      </c>
      <c r="G924" s="10">
        <v>1</v>
      </c>
      <c r="H924" s="10">
        <v>0</v>
      </c>
      <c r="I924" s="10">
        <v>0</v>
      </c>
      <c r="J924" s="10">
        <f t="shared" si="43"/>
        <v>0</v>
      </c>
      <c r="O924" s="20">
        <f t="shared" si="44"/>
        <v>-1</v>
      </c>
    </row>
    <row r="925" spans="1:15">
      <c r="A925" s="19" t="str">
        <f t="shared" si="45"/>
        <v>MAGASIN252DDI86665553</v>
      </c>
      <c r="B925" s="9" t="s">
        <v>5388</v>
      </c>
      <c r="C925" s="9" t="s">
        <v>5389</v>
      </c>
      <c r="D925" s="9" t="s">
        <v>1753</v>
      </c>
      <c r="E925" s="9" t="s">
        <v>1122</v>
      </c>
      <c r="F925" s="10">
        <v>1</v>
      </c>
      <c r="G925" s="10">
        <v>1</v>
      </c>
      <c r="H925" s="10">
        <v>0</v>
      </c>
      <c r="I925" s="10">
        <v>0</v>
      </c>
      <c r="J925" s="10">
        <f t="shared" si="43"/>
        <v>0</v>
      </c>
      <c r="O925" s="20">
        <f t="shared" si="44"/>
        <v>-1</v>
      </c>
    </row>
    <row r="926" spans="1:15">
      <c r="A926" s="19" t="str">
        <f t="shared" si="45"/>
        <v>MAGASIN252DDI86665603</v>
      </c>
      <c r="B926" s="9" t="s">
        <v>5390</v>
      </c>
      <c r="C926" s="9" t="s">
        <v>5391</v>
      </c>
      <c r="D926" s="9" t="s">
        <v>1753</v>
      </c>
      <c r="E926" s="9" t="s">
        <v>1122</v>
      </c>
      <c r="F926" s="10">
        <v>1</v>
      </c>
      <c r="G926" s="10">
        <v>1</v>
      </c>
      <c r="H926" s="10">
        <v>0</v>
      </c>
      <c r="I926" s="10">
        <v>0</v>
      </c>
      <c r="J926" s="10">
        <f t="shared" si="43"/>
        <v>0</v>
      </c>
      <c r="O926" s="20">
        <f t="shared" si="44"/>
        <v>-1</v>
      </c>
    </row>
    <row r="927" spans="1:15">
      <c r="A927" s="19" t="str">
        <f t="shared" si="45"/>
        <v>MAGASIN252DDI86665747</v>
      </c>
      <c r="B927" s="9" t="s">
        <v>5392</v>
      </c>
      <c r="C927" s="9" t="s">
        <v>5393</v>
      </c>
      <c r="D927" s="9" t="s">
        <v>1753</v>
      </c>
      <c r="E927" s="9" t="s">
        <v>1122</v>
      </c>
      <c r="F927" s="10">
        <v>1</v>
      </c>
      <c r="G927" s="10">
        <v>1</v>
      </c>
      <c r="H927" s="10">
        <v>0</v>
      </c>
      <c r="I927" s="10">
        <v>0</v>
      </c>
      <c r="J927" s="10">
        <f t="shared" si="43"/>
        <v>0</v>
      </c>
      <c r="O927" s="20">
        <f t="shared" si="44"/>
        <v>-1</v>
      </c>
    </row>
    <row r="928" spans="1:15">
      <c r="A928" s="19" t="str">
        <f t="shared" si="45"/>
        <v>MAGASIN252DDI88065512</v>
      </c>
      <c r="B928" s="9" t="s">
        <v>5394</v>
      </c>
      <c r="C928" s="9" t="s">
        <v>5395</v>
      </c>
      <c r="D928" s="9" t="s">
        <v>1753</v>
      </c>
      <c r="E928" s="9" t="s">
        <v>1122</v>
      </c>
      <c r="F928" s="10">
        <v>1</v>
      </c>
      <c r="G928" s="10">
        <v>1</v>
      </c>
      <c r="H928" s="10">
        <v>0</v>
      </c>
      <c r="I928" s="10">
        <v>0</v>
      </c>
      <c r="J928" s="10">
        <f t="shared" si="43"/>
        <v>0</v>
      </c>
      <c r="O928" s="20">
        <f t="shared" si="44"/>
        <v>-1</v>
      </c>
    </row>
    <row r="929" spans="1:15">
      <c r="A929" s="19" t="str">
        <f t="shared" si="45"/>
        <v>MAGASIN252DDI88065521</v>
      </c>
      <c r="B929" s="9" t="s">
        <v>5396</v>
      </c>
      <c r="C929" s="9" t="s">
        <v>5397</v>
      </c>
      <c r="D929" s="9" t="s">
        <v>1753</v>
      </c>
      <c r="E929" s="9" t="s">
        <v>1122</v>
      </c>
      <c r="F929" s="10">
        <v>1</v>
      </c>
      <c r="G929" s="10">
        <v>1</v>
      </c>
      <c r="H929" s="10">
        <v>0</v>
      </c>
      <c r="I929" s="10">
        <v>0</v>
      </c>
      <c r="J929" s="10">
        <f t="shared" si="43"/>
        <v>0</v>
      </c>
      <c r="O929" s="20">
        <f t="shared" si="44"/>
        <v>-1</v>
      </c>
    </row>
    <row r="930" spans="1:15">
      <c r="A930" s="19" t="str">
        <f t="shared" si="45"/>
        <v>MAGASIN252DDI94908643</v>
      </c>
      <c r="B930" s="9" t="s">
        <v>5398</v>
      </c>
      <c r="C930" s="9" t="s">
        <v>5399</v>
      </c>
      <c r="D930" s="9" t="s">
        <v>1753</v>
      </c>
      <c r="E930" s="9" t="s">
        <v>1122</v>
      </c>
      <c r="F930" s="10">
        <v>1</v>
      </c>
      <c r="G930" s="10">
        <v>1</v>
      </c>
      <c r="H930" s="10">
        <v>0</v>
      </c>
      <c r="I930" s="10">
        <v>0</v>
      </c>
      <c r="J930" s="10">
        <f t="shared" si="43"/>
        <v>0</v>
      </c>
      <c r="O930" s="20">
        <f t="shared" si="44"/>
        <v>-1</v>
      </c>
    </row>
    <row r="931" spans="1:15">
      <c r="A931" s="19" t="str">
        <f t="shared" si="45"/>
        <v>MAGASIN252DDI95132250</v>
      </c>
      <c r="B931" s="9" t="s">
        <v>5400</v>
      </c>
      <c r="C931" s="9" t="s">
        <v>5401</v>
      </c>
      <c r="D931" s="9" t="s">
        <v>1753</v>
      </c>
      <c r="E931" s="9" t="s">
        <v>1122</v>
      </c>
      <c r="F931" s="10">
        <v>1</v>
      </c>
      <c r="G931" s="10">
        <v>1</v>
      </c>
      <c r="H931" s="10">
        <v>0</v>
      </c>
      <c r="I931" s="10">
        <v>0</v>
      </c>
      <c r="J931" s="10">
        <f t="shared" si="43"/>
        <v>0</v>
      </c>
      <c r="O931" s="20">
        <f t="shared" si="44"/>
        <v>-1</v>
      </c>
    </row>
    <row r="932" spans="1:15">
      <c r="A932" s="19" t="str">
        <f t="shared" si="45"/>
        <v>MAGASIN252DDI95132252</v>
      </c>
      <c r="B932" s="9" t="s">
        <v>5402</v>
      </c>
      <c r="C932" s="9" t="s">
        <v>5403</v>
      </c>
      <c r="D932" s="9" t="s">
        <v>1753</v>
      </c>
      <c r="E932" s="9" t="s">
        <v>1122</v>
      </c>
      <c r="F932" s="10">
        <v>1</v>
      </c>
      <c r="G932" s="10">
        <v>1</v>
      </c>
      <c r="H932" s="10">
        <v>0</v>
      </c>
      <c r="I932" s="10">
        <v>0</v>
      </c>
      <c r="J932" s="10">
        <f t="shared" si="43"/>
        <v>0</v>
      </c>
      <c r="O932" s="20">
        <f t="shared" si="44"/>
        <v>-1</v>
      </c>
    </row>
    <row r="933" spans="1:15">
      <c r="A933" s="19" t="str">
        <f t="shared" si="45"/>
        <v>MAGASIN252DDI95132296</v>
      </c>
      <c r="B933" s="9" t="s">
        <v>3691</v>
      </c>
      <c r="C933" s="9" t="s">
        <v>3692</v>
      </c>
      <c r="D933" s="9" t="s">
        <v>1753</v>
      </c>
      <c r="E933" s="9" t="s">
        <v>1122</v>
      </c>
      <c r="F933" s="10">
        <v>1</v>
      </c>
      <c r="G933" s="10">
        <v>1</v>
      </c>
      <c r="H933" s="10">
        <v>0</v>
      </c>
      <c r="I933" s="10">
        <v>0</v>
      </c>
      <c r="J933" s="10">
        <f t="shared" si="43"/>
        <v>0</v>
      </c>
      <c r="O933" s="20">
        <f t="shared" si="44"/>
        <v>-1</v>
      </c>
    </row>
    <row r="934" spans="1:15">
      <c r="A934" s="19" t="str">
        <f t="shared" si="45"/>
        <v>MAGASIN252DDI95363366</v>
      </c>
      <c r="B934" s="9" t="s">
        <v>355</v>
      </c>
      <c r="C934" s="9" t="s">
        <v>356</v>
      </c>
      <c r="D934" s="9" t="s">
        <v>1753</v>
      </c>
      <c r="E934" s="9" t="s">
        <v>1122</v>
      </c>
      <c r="F934" s="10">
        <v>1</v>
      </c>
      <c r="G934" s="10">
        <v>1</v>
      </c>
      <c r="H934" s="10">
        <v>0</v>
      </c>
      <c r="I934" s="10">
        <v>0</v>
      </c>
      <c r="J934" s="10">
        <f t="shared" si="43"/>
        <v>0</v>
      </c>
      <c r="O934" s="20">
        <f t="shared" si="44"/>
        <v>-1</v>
      </c>
    </row>
    <row r="935" spans="1:15">
      <c r="A935" s="19" t="str">
        <f t="shared" si="45"/>
        <v>MAGASIN252DDI97905765</v>
      </c>
      <c r="B935" s="9" t="s">
        <v>5404</v>
      </c>
      <c r="C935" s="9" t="s">
        <v>5405</v>
      </c>
      <c r="D935" s="9" t="s">
        <v>1753</v>
      </c>
      <c r="E935" s="9" t="s">
        <v>1122</v>
      </c>
      <c r="F935" s="10">
        <v>1</v>
      </c>
      <c r="G935" s="10">
        <v>1</v>
      </c>
      <c r="H935" s="10">
        <v>0</v>
      </c>
      <c r="I935" s="10">
        <v>0</v>
      </c>
      <c r="J935" s="10">
        <f t="shared" si="43"/>
        <v>0</v>
      </c>
      <c r="O935" s="20">
        <f t="shared" si="44"/>
        <v>-1</v>
      </c>
    </row>
    <row r="936" spans="1:15">
      <c r="A936" s="19" t="str">
        <f t="shared" si="45"/>
        <v>MAGASIN252DDI97955489</v>
      </c>
      <c r="B936" s="9" t="s">
        <v>5406</v>
      </c>
      <c r="C936" s="9" t="s">
        <v>5407</v>
      </c>
      <c r="D936" s="9" t="s">
        <v>1753</v>
      </c>
      <c r="E936" s="9" t="s">
        <v>1122</v>
      </c>
      <c r="F936" s="10">
        <v>1</v>
      </c>
      <c r="G936" s="10">
        <v>1</v>
      </c>
      <c r="H936" s="10">
        <v>0</v>
      </c>
      <c r="I936" s="10">
        <v>0</v>
      </c>
      <c r="J936" s="10">
        <f t="shared" si="43"/>
        <v>0</v>
      </c>
      <c r="O936" s="20">
        <f t="shared" si="44"/>
        <v>-1</v>
      </c>
    </row>
    <row r="937" spans="1:15">
      <c r="A937" s="19" t="str">
        <f t="shared" si="45"/>
        <v>MAGASIN252DDIJJD005689930</v>
      </c>
      <c r="B937" s="9" t="s">
        <v>5408</v>
      </c>
      <c r="C937" s="9" t="s">
        <v>5409</v>
      </c>
      <c r="D937" s="9" t="s">
        <v>1753</v>
      </c>
      <c r="E937" s="9" t="s">
        <v>1122</v>
      </c>
      <c r="F937" s="10">
        <v>1</v>
      </c>
      <c r="G937" s="10">
        <v>1</v>
      </c>
      <c r="H937" s="10">
        <v>0</v>
      </c>
      <c r="I937" s="10">
        <v>0</v>
      </c>
      <c r="J937" s="10">
        <f t="shared" si="43"/>
        <v>0</v>
      </c>
      <c r="O937" s="20">
        <f t="shared" si="44"/>
        <v>-1</v>
      </c>
    </row>
    <row r="938" spans="1:15">
      <c r="A938" s="19" t="str">
        <f t="shared" si="45"/>
        <v>MAGASIN252DDIJJD710047300</v>
      </c>
      <c r="B938" s="9" t="s">
        <v>5410</v>
      </c>
      <c r="C938" s="9" t="s">
        <v>5411</v>
      </c>
      <c r="D938" s="9" t="s">
        <v>1753</v>
      </c>
      <c r="E938" s="9" t="s">
        <v>1122</v>
      </c>
      <c r="F938" s="10">
        <v>1</v>
      </c>
      <c r="G938" s="10">
        <v>1</v>
      </c>
      <c r="H938" s="10">
        <v>0</v>
      </c>
      <c r="I938" s="10">
        <v>0</v>
      </c>
      <c r="J938" s="10">
        <f t="shared" si="43"/>
        <v>0</v>
      </c>
      <c r="O938" s="20">
        <f t="shared" si="44"/>
        <v>-1</v>
      </c>
    </row>
    <row r="939" spans="1:15">
      <c r="A939" s="19" t="str">
        <f t="shared" si="45"/>
        <v>MAGASIN252DDIJJD710220000</v>
      </c>
      <c r="B939" s="9" t="s">
        <v>5412</v>
      </c>
      <c r="C939" s="9" t="s">
        <v>5413</v>
      </c>
      <c r="D939" s="9" t="s">
        <v>1753</v>
      </c>
      <c r="E939" s="9" t="s">
        <v>1122</v>
      </c>
      <c r="F939" s="10">
        <v>1</v>
      </c>
      <c r="G939" s="10">
        <v>1</v>
      </c>
      <c r="H939" s="10">
        <v>0</v>
      </c>
      <c r="I939" s="10">
        <v>0</v>
      </c>
      <c r="J939" s="10">
        <f t="shared" si="43"/>
        <v>0</v>
      </c>
      <c r="O939" s="20">
        <f t="shared" si="44"/>
        <v>-1</v>
      </c>
    </row>
    <row r="940" spans="1:15">
      <c r="A940" s="19" t="str">
        <f t="shared" si="45"/>
        <v>MAGASIN252DDIJJD710396300</v>
      </c>
      <c r="B940" s="9" t="s">
        <v>5414</v>
      </c>
      <c r="C940" s="9" t="s">
        <v>5415</v>
      </c>
      <c r="D940" s="9" t="s">
        <v>1753</v>
      </c>
      <c r="E940" s="9" t="s">
        <v>1122</v>
      </c>
      <c r="F940" s="10">
        <v>1</v>
      </c>
      <c r="G940" s="10">
        <v>1</v>
      </c>
      <c r="H940" s="10">
        <v>0</v>
      </c>
      <c r="I940" s="10">
        <v>0</v>
      </c>
      <c r="J940" s="10">
        <f t="shared" si="43"/>
        <v>0</v>
      </c>
      <c r="O940" s="20">
        <f t="shared" si="44"/>
        <v>-1</v>
      </c>
    </row>
    <row r="941" spans="1:15">
      <c r="A941" s="19" t="str">
        <f t="shared" si="45"/>
        <v>MAGASIN252DDIJJD710877800</v>
      </c>
      <c r="B941" s="9" t="s">
        <v>5416</v>
      </c>
      <c r="C941" s="9" t="s">
        <v>5417</v>
      </c>
      <c r="D941" s="9" t="s">
        <v>1753</v>
      </c>
      <c r="E941" s="9" t="s">
        <v>1122</v>
      </c>
      <c r="F941" s="10">
        <v>1</v>
      </c>
      <c r="G941" s="10">
        <v>1</v>
      </c>
      <c r="H941" s="10">
        <v>0</v>
      </c>
      <c r="I941" s="10">
        <v>0</v>
      </c>
      <c r="J941" s="10">
        <f t="shared" si="43"/>
        <v>0</v>
      </c>
      <c r="O941" s="20">
        <f t="shared" si="44"/>
        <v>-1</v>
      </c>
    </row>
    <row r="942" spans="1:15" s="21" customFormat="1">
      <c r="A942" s="19" t="str">
        <f t="shared" si="45"/>
        <v>MAGASIN252DDIJJJ005702460</v>
      </c>
      <c r="B942" s="9" t="s">
        <v>5418</v>
      </c>
      <c r="C942" s="9" t="s">
        <v>571</v>
      </c>
      <c r="D942" s="9" t="s">
        <v>1753</v>
      </c>
      <c r="E942" s="9" t="s">
        <v>1122</v>
      </c>
      <c r="F942" s="10">
        <v>1</v>
      </c>
      <c r="G942" s="10">
        <v>1</v>
      </c>
      <c r="H942" s="10">
        <v>0</v>
      </c>
      <c r="I942" s="10">
        <v>0</v>
      </c>
      <c r="J942" s="10">
        <f t="shared" si="43"/>
        <v>0</v>
      </c>
      <c r="K942" s="11"/>
      <c r="L942" s="9"/>
      <c r="M942" s="10"/>
      <c r="N942" s="19"/>
      <c r="O942" s="20">
        <f t="shared" si="44"/>
        <v>-1</v>
      </c>
    </row>
    <row r="943" spans="1:15">
      <c r="A943" s="19" t="str">
        <f t="shared" si="45"/>
        <v>MAGASIN252DDIS100032</v>
      </c>
      <c r="B943" s="9" t="s">
        <v>5419</v>
      </c>
      <c r="C943" s="9" t="s">
        <v>5420</v>
      </c>
      <c r="D943" s="9" t="s">
        <v>1753</v>
      </c>
      <c r="E943" s="9" t="s">
        <v>1122</v>
      </c>
      <c r="F943" s="10">
        <v>1</v>
      </c>
      <c r="G943" s="10">
        <v>1</v>
      </c>
      <c r="H943" s="10">
        <v>0</v>
      </c>
      <c r="I943" s="10">
        <v>0</v>
      </c>
      <c r="J943" s="10">
        <f t="shared" si="43"/>
        <v>0</v>
      </c>
      <c r="O943" s="20">
        <f t="shared" si="44"/>
        <v>-1</v>
      </c>
    </row>
    <row r="944" spans="1:15">
      <c r="A944" s="19" t="str">
        <f t="shared" si="45"/>
        <v>MAGASIN252DDIS100065</v>
      </c>
      <c r="B944" s="9" t="s">
        <v>5421</v>
      </c>
      <c r="C944" s="9" t="s">
        <v>5422</v>
      </c>
      <c r="D944" s="9" t="s">
        <v>1753</v>
      </c>
      <c r="E944" s="9" t="s">
        <v>1122</v>
      </c>
      <c r="F944" s="10">
        <v>1</v>
      </c>
      <c r="G944" s="10">
        <v>1</v>
      </c>
      <c r="H944" s="10">
        <v>0</v>
      </c>
      <c r="I944" s="10">
        <v>0</v>
      </c>
      <c r="J944" s="10">
        <f t="shared" si="43"/>
        <v>0</v>
      </c>
      <c r="O944" s="20">
        <f t="shared" si="44"/>
        <v>-1</v>
      </c>
    </row>
    <row r="945" spans="1:15">
      <c r="A945" s="19" t="str">
        <f t="shared" si="45"/>
        <v>MAGASIN252DDIS100203</v>
      </c>
      <c r="B945" s="9" t="s">
        <v>5423</v>
      </c>
      <c r="C945" s="9" t="s">
        <v>5424</v>
      </c>
      <c r="D945" s="9" t="s">
        <v>1753</v>
      </c>
      <c r="E945" s="9" t="s">
        <v>1122</v>
      </c>
      <c r="F945" s="10">
        <v>1</v>
      </c>
      <c r="G945" s="10">
        <v>1</v>
      </c>
      <c r="H945" s="10">
        <v>0</v>
      </c>
      <c r="I945" s="10">
        <v>0</v>
      </c>
      <c r="J945" s="10">
        <f t="shared" si="43"/>
        <v>0</v>
      </c>
      <c r="O945" s="20">
        <f t="shared" si="44"/>
        <v>-1</v>
      </c>
    </row>
    <row r="946" spans="1:15">
      <c r="A946" s="19" t="str">
        <f t="shared" si="45"/>
        <v>MAGASIN252DDIS100229</v>
      </c>
      <c r="B946" s="9" t="s">
        <v>5425</v>
      </c>
      <c r="C946" s="9" t="s">
        <v>5426</v>
      </c>
      <c r="D946" s="9" t="s">
        <v>1753</v>
      </c>
      <c r="E946" s="9" t="s">
        <v>1122</v>
      </c>
      <c r="F946" s="10">
        <v>1</v>
      </c>
      <c r="G946" s="10">
        <v>1</v>
      </c>
      <c r="H946" s="10">
        <v>0</v>
      </c>
      <c r="I946" s="10">
        <v>0</v>
      </c>
      <c r="J946" s="10">
        <f t="shared" si="43"/>
        <v>0</v>
      </c>
      <c r="O946" s="20">
        <f t="shared" si="44"/>
        <v>-1</v>
      </c>
    </row>
    <row r="947" spans="1:15">
      <c r="A947" s="19" t="str">
        <f t="shared" si="45"/>
        <v>MAGASIN252BAX711405000</v>
      </c>
      <c r="B947" s="9" t="s">
        <v>1202</v>
      </c>
      <c r="C947" s="9" t="s">
        <v>1203</v>
      </c>
      <c r="D947" s="9" t="s">
        <v>1753</v>
      </c>
      <c r="E947" s="9" t="s">
        <v>1122</v>
      </c>
      <c r="F947" s="10">
        <v>0</v>
      </c>
      <c r="G947" s="10">
        <v>1</v>
      </c>
      <c r="H947" s="10">
        <v>1</v>
      </c>
      <c r="I947" s="10">
        <v>10.090769999999999</v>
      </c>
      <c r="J947" s="10">
        <f t="shared" si="43"/>
        <v>10.090769999999999</v>
      </c>
      <c r="O947" s="20">
        <f t="shared" si="44"/>
        <v>-1</v>
      </c>
    </row>
    <row r="948" spans="1:15">
      <c r="A948" s="19" t="str">
        <f t="shared" si="45"/>
        <v>MAGASIN252DDIS100489</v>
      </c>
      <c r="B948" s="9" t="s">
        <v>5427</v>
      </c>
      <c r="C948" s="9" t="s">
        <v>5428</v>
      </c>
      <c r="D948" s="9" t="s">
        <v>1753</v>
      </c>
      <c r="E948" s="9" t="s">
        <v>1122</v>
      </c>
      <c r="F948" s="10">
        <v>1</v>
      </c>
      <c r="G948" s="10">
        <v>1</v>
      </c>
      <c r="H948" s="10">
        <v>0</v>
      </c>
      <c r="I948" s="10">
        <v>0</v>
      </c>
      <c r="J948" s="10">
        <f t="shared" si="43"/>
        <v>0</v>
      </c>
      <c r="O948" s="20">
        <f t="shared" si="44"/>
        <v>-1</v>
      </c>
    </row>
    <row r="949" spans="1:15">
      <c r="A949" s="19" t="str">
        <f t="shared" si="45"/>
        <v>MAGASIN252DDIS100520</v>
      </c>
      <c r="B949" s="9" t="s">
        <v>5429</v>
      </c>
      <c r="C949" s="9" t="s">
        <v>5430</v>
      </c>
      <c r="D949" s="9" t="s">
        <v>1753</v>
      </c>
      <c r="E949" s="9" t="s">
        <v>1122</v>
      </c>
      <c r="F949" s="10">
        <v>1</v>
      </c>
      <c r="G949" s="10">
        <v>1</v>
      </c>
      <c r="H949" s="10">
        <v>0</v>
      </c>
      <c r="I949" s="10">
        <v>0</v>
      </c>
      <c r="J949" s="10">
        <f t="shared" si="43"/>
        <v>0</v>
      </c>
      <c r="O949" s="20">
        <f t="shared" si="44"/>
        <v>-1</v>
      </c>
    </row>
    <row r="950" spans="1:15">
      <c r="A950" s="19" t="str">
        <f t="shared" si="45"/>
        <v>MAGASIN252DDIS100521</v>
      </c>
      <c r="B950" s="9" t="s">
        <v>5431</v>
      </c>
      <c r="C950" s="9" t="s">
        <v>5432</v>
      </c>
      <c r="D950" s="9" t="s">
        <v>1753</v>
      </c>
      <c r="E950" s="9" t="s">
        <v>1122</v>
      </c>
      <c r="F950" s="10">
        <v>1</v>
      </c>
      <c r="G950" s="10">
        <v>1</v>
      </c>
      <c r="H950" s="10">
        <v>0</v>
      </c>
      <c r="I950" s="10">
        <v>0</v>
      </c>
      <c r="J950" s="10">
        <f t="shared" si="43"/>
        <v>0</v>
      </c>
      <c r="O950" s="20">
        <f t="shared" si="44"/>
        <v>-1</v>
      </c>
    </row>
    <row r="951" spans="1:15">
      <c r="A951" s="19" t="str">
        <f t="shared" si="45"/>
        <v>MAGASIN252DDIS100790</v>
      </c>
      <c r="B951" s="9" t="s">
        <v>2629</v>
      </c>
      <c r="C951" s="9" t="s">
        <v>2630</v>
      </c>
      <c r="D951" s="9" t="s">
        <v>1753</v>
      </c>
      <c r="E951" s="9" t="s">
        <v>1122</v>
      </c>
      <c r="F951" s="10">
        <v>1</v>
      </c>
      <c r="G951" s="10">
        <v>1</v>
      </c>
      <c r="H951" s="10">
        <v>0</v>
      </c>
      <c r="I951" s="10">
        <v>0</v>
      </c>
      <c r="J951" s="10">
        <f t="shared" si="43"/>
        <v>0</v>
      </c>
      <c r="O951" s="20">
        <f t="shared" si="44"/>
        <v>-1</v>
      </c>
    </row>
    <row r="952" spans="1:15">
      <c r="A952" s="19" t="str">
        <f t="shared" si="45"/>
        <v>MAGASIN252DDIS100798</v>
      </c>
      <c r="B952" s="9" t="s">
        <v>5433</v>
      </c>
      <c r="C952" s="9" t="s">
        <v>5434</v>
      </c>
      <c r="D952" s="9" t="s">
        <v>1753</v>
      </c>
      <c r="E952" s="9" t="s">
        <v>1122</v>
      </c>
      <c r="F952" s="10">
        <v>1</v>
      </c>
      <c r="G952" s="10">
        <v>1</v>
      </c>
      <c r="H952" s="10">
        <v>0</v>
      </c>
      <c r="I952" s="10">
        <v>0</v>
      </c>
      <c r="J952" s="10">
        <f t="shared" si="43"/>
        <v>0</v>
      </c>
      <c r="O952" s="20">
        <f t="shared" si="44"/>
        <v>-1</v>
      </c>
    </row>
    <row r="953" spans="1:15">
      <c r="A953" s="19" t="str">
        <f t="shared" si="45"/>
        <v>MAGASIN252DDIS100799</v>
      </c>
      <c r="B953" s="9" t="s">
        <v>5435</v>
      </c>
      <c r="C953" s="9" t="s">
        <v>5436</v>
      </c>
      <c r="D953" s="9" t="s">
        <v>1753</v>
      </c>
      <c r="E953" s="9" t="s">
        <v>1122</v>
      </c>
      <c r="F953" s="10">
        <v>1</v>
      </c>
      <c r="G953" s="10">
        <v>1</v>
      </c>
      <c r="H953" s="10">
        <v>0</v>
      </c>
      <c r="I953" s="10">
        <v>0</v>
      </c>
      <c r="J953" s="10">
        <f t="shared" si="43"/>
        <v>0</v>
      </c>
      <c r="O953" s="20">
        <f t="shared" si="44"/>
        <v>-1</v>
      </c>
    </row>
    <row r="954" spans="1:15">
      <c r="A954" s="19" t="str">
        <f t="shared" si="45"/>
        <v>MAGASIN252DDIS100814</v>
      </c>
      <c r="B954" s="9" t="s">
        <v>5437</v>
      </c>
      <c r="C954" s="9" t="s">
        <v>5438</v>
      </c>
      <c r="D954" s="9" t="s">
        <v>1753</v>
      </c>
      <c r="E954" s="9" t="s">
        <v>1122</v>
      </c>
      <c r="F954" s="10">
        <v>1</v>
      </c>
      <c r="G954" s="10">
        <v>1</v>
      </c>
      <c r="H954" s="10">
        <v>0</v>
      </c>
      <c r="I954" s="10">
        <v>0</v>
      </c>
      <c r="J954" s="10">
        <f t="shared" si="43"/>
        <v>0</v>
      </c>
      <c r="O954" s="20">
        <f t="shared" si="44"/>
        <v>-1</v>
      </c>
    </row>
    <row r="955" spans="1:15">
      <c r="A955" s="19" t="str">
        <f t="shared" si="45"/>
        <v>MAGASIN252DDIS100880</v>
      </c>
      <c r="B955" s="9" t="s">
        <v>3719</v>
      </c>
      <c r="C955" s="9" t="s">
        <v>3720</v>
      </c>
      <c r="D955" s="9" t="s">
        <v>1753</v>
      </c>
      <c r="E955" s="9" t="s">
        <v>1122</v>
      </c>
      <c r="F955" s="10">
        <v>1</v>
      </c>
      <c r="G955" s="10">
        <v>1</v>
      </c>
      <c r="H955" s="10">
        <v>0</v>
      </c>
      <c r="I955" s="10">
        <v>0</v>
      </c>
      <c r="J955" s="10">
        <f t="shared" si="43"/>
        <v>0</v>
      </c>
      <c r="O955" s="20">
        <f t="shared" si="44"/>
        <v>-1</v>
      </c>
    </row>
    <row r="956" spans="1:15">
      <c r="A956" s="19" t="str">
        <f t="shared" si="45"/>
        <v>MAGASIN252DDIS100890</v>
      </c>
      <c r="B956" s="9" t="s">
        <v>3721</v>
      </c>
      <c r="C956" s="9" t="s">
        <v>3722</v>
      </c>
      <c r="D956" s="9" t="s">
        <v>1753</v>
      </c>
      <c r="E956" s="9" t="s">
        <v>1122</v>
      </c>
      <c r="F956" s="10">
        <v>1</v>
      </c>
      <c r="G956" s="10">
        <v>1</v>
      </c>
      <c r="H956" s="10">
        <v>0</v>
      </c>
      <c r="I956" s="10">
        <v>0</v>
      </c>
      <c r="J956" s="10">
        <f t="shared" si="43"/>
        <v>0</v>
      </c>
      <c r="O956" s="20">
        <f t="shared" si="44"/>
        <v>-1</v>
      </c>
    </row>
    <row r="957" spans="1:15">
      <c r="A957" s="19" t="str">
        <f t="shared" si="45"/>
        <v>MAGASIN252DDIS100913</v>
      </c>
      <c r="B957" s="9" t="s">
        <v>5439</v>
      </c>
      <c r="C957" s="9" t="s">
        <v>5440</v>
      </c>
      <c r="D957" s="9" t="s">
        <v>1753</v>
      </c>
      <c r="E957" s="9" t="s">
        <v>1122</v>
      </c>
      <c r="F957" s="10">
        <v>1</v>
      </c>
      <c r="G957" s="10">
        <v>1</v>
      </c>
      <c r="H957" s="10">
        <v>0</v>
      </c>
      <c r="I957" s="10">
        <v>0</v>
      </c>
      <c r="J957" s="10">
        <f t="shared" si="43"/>
        <v>0</v>
      </c>
      <c r="O957" s="20">
        <f t="shared" si="44"/>
        <v>-1</v>
      </c>
    </row>
    <row r="958" spans="1:15">
      <c r="A958" s="19" t="str">
        <f t="shared" si="45"/>
        <v>MAGASIN252DDIS100931</v>
      </c>
      <c r="B958" s="9" t="s">
        <v>5441</v>
      </c>
      <c r="C958" s="9" t="s">
        <v>5442</v>
      </c>
      <c r="D958" s="9" t="s">
        <v>1753</v>
      </c>
      <c r="E958" s="9" t="s">
        <v>1122</v>
      </c>
      <c r="F958" s="10">
        <v>1</v>
      </c>
      <c r="G958" s="10">
        <v>1</v>
      </c>
      <c r="H958" s="10">
        <v>0</v>
      </c>
      <c r="I958" s="10">
        <v>0</v>
      </c>
      <c r="J958" s="10">
        <f t="shared" si="43"/>
        <v>0</v>
      </c>
      <c r="O958" s="20">
        <f t="shared" si="44"/>
        <v>-1</v>
      </c>
    </row>
    <row r="959" spans="1:15">
      <c r="A959" s="19" t="str">
        <f t="shared" si="45"/>
        <v>MAGASIN252DDIS101193</v>
      </c>
      <c r="B959" s="9" t="s">
        <v>5443</v>
      </c>
      <c r="C959" s="9" t="s">
        <v>896</v>
      </c>
      <c r="D959" s="9" t="s">
        <v>1753</v>
      </c>
      <c r="E959" s="9" t="s">
        <v>1122</v>
      </c>
      <c r="F959" s="10">
        <v>1</v>
      </c>
      <c r="G959" s="10">
        <v>1</v>
      </c>
      <c r="H959" s="10">
        <v>0</v>
      </c>
      <c r="I959" s="10">
        <v>0</v>
      </c>
      <c r="J959" s="10">
        <f t="shared" si="43"/>
        <v>0</v>
      </c>
      <c r="O959" s="20">
        <f t="shared" si="44"/>
        <v>-1</v>
      </c>
    </row>
    <row r="960" spans="1:15">
      <c r="A960" s="19" t="str">
        <f t="shared" si="45"/>
        <v>MAGASIN252DDIS101507</v>
      </c>
      <c r="B960" s="9" t="s">
        <v>2644</v>
      </c>
      <c r="C960" s="9" t="s">
        <v>2645</v>
      </c>
      <c r="D960" s="9" t="s">
        <v>1753</v>
      </c>
      <c r="E960" s="9" t="s">
        <v>1122</v>
      </c>
      <c r="F960" s="10">
        <v>1</v>
      </c>
      <c r="G960" s="10">
        <v>1</v>
      </c>
      <c r="H960" s="10">
        <v>0</v>
      </c>
      <c r="I960" s="10">
        <v>0</v>
      </c>
      <c r="J960" s="10">
        <f t="shared" si="43"/>
        <v>0</v>
      </c>
      <c r="O960" s="20">
        <f t="shared" si="44"/>
        <v>-1</v>
      </c>
    </row>
    <row r="961" spans="1:15" s="21" customFormat="1">
      <c r="A961" s="19" t="str">
        <f t="shared" si="45"/>
        <v>MAGASIN252DDIS101518</v>
      </c>
      <c r="B961" s="9" t="s">
        <v>5444</v>
      </c>
      <c r="C961" s="9" t="s">
        <v>5445</v>
      </c>
      <c r="D961" s="9" t="s">
        <v>1753</v>
      </c>
      <c r="E961" s="9" t="s">
        <v>1122</v>
      </c>
      <c r="F961" s="10">
        <v>1</v>
      </c>
      <c r="G961" s="10">
        <v>1</v>
      </c>
      <c r="H961" s="10">
        <v>0</v>
      </c>
      <c r="I961" s="10">
        <v>0</v>
      </c>
      <c r="J961" s="10">
        <f t="shared" si="43"/>
        <v>0</v>
      </c>
      <c r="K961" s="11"/>
      <c r="L961" s="9"/>
      <c r="M961" s="10"/>
      <c r="N961" s="19"/>
      <c r="O961" s="20">
        <f t="shared" si="44"/>
        <v>-1</v>
      </c>
    </row>
    <row r="962" spans="1:15">
      <c r="A962" s="19" t="str">
        <f t="shared" si="45"/>
        <v>MAGASIN252DDIS101731</v>
      </c>
      <c r="B962" s="9" t="s">
        <v>5446</v>
      </c>
      <c r="C962" s="9" t="s">
        <v>1891</v>
      </c>
      <c r="D962" s="9" t="s">
        <v>1753</v>
      </c>
      <c r="E962" s="9" t="s">
        <v>1122</v>
      </c>
      <c r="F962" s="10">
        <v>1</v>
      </c>
      <c r="G962" s="10">
        <v>1</v>
      </c>
      <c r="H962" s="10">
        <v>0</v>
      </c>
      <c r="I962" s="10">
        <v>0</v>
      </c>
      <c r="J962" s="10">
        <f t="shared" si="43"/>
        <v>0</v>
      </c>
      <c r="O962" s="20">
        <f t="shared" si="44"/>
        <v>-1</v>
      </c>
    </row>
    <row r="963" spans="1:15">
      <c r="A963" s="19" t="str">
        <f t="shared" si="45"/>
        <v>MAGASIN252DDIS101742</v>
      </c>
      <c r="B963" s="9" t="s">
        <v>5447</v>
      </c>
      <c r="C963" s="9" t="s">
        <v>5448</v>
      </c>
      <c r="D963" s="9" t="s">
        <v>1753</v>
      </c>
      <c r="E963" s="9" t="s">
        <v>1122</v>
      </c>
      <c r="F963" s="10">
        <v>1</v>
      </c>
      <c r="G963" s="10">
        <v>1</v>
      </c>
      <c r="H963" s="10">
        <v>0</v>
      </c>
      <c r="I963" s="10">
        <v>0</v>
      </c>
      <c r="J963" s="10">
        <f t="shared" ref="J963:J1026" si="46">ABS(IF(H963=0,0,I963/H963))</f>
        <v>0</v>
      </c>
      <c r="O963" s="20">
        <f t="shared" ref="O963:O1026" si="47">N963-G963</f>
        <v>-1</v>
      </c>
    </row>
    <row r="964" spans="1:15">
      <c r="A964" s="19" t="str">
        <f t="shared" ref="A964:A1027" si="48">CONCATENATE(E964,B964)</f>
        <v>MAGASIN252DDIS101756</v>
      </c>
      <c r="B964" s="9" t="s">
        <v>5449</v>
      </c>
      <c r="C964" s="9" t="s">
        <v>5450</v>
      </c>
      <c r="D964" s="9" t="s">
        <v>1753</v>
      </c>
      <c r="E964" s="9" t="s">
        <v>1122</v>
      </c>
      <c r="F964" s="10">
        <v>1</v>
      </c>
      <c r="G964" s="10">
        <v>1</v>
      </c>
      <c r="H964" s="10">
        <v>0</v>
      </c>
      <c r="I964" s="10">
        <v>0</v>
      </c>
      <c r="J964" s="10">
        <f t="shared" si="46"/>
        <v>0</v>
      </c>
      <c r="O964" s="20">
        <f t="shared" si="47"/>
        <v>-1</v>
      </c>
    </row>
    <row r="965" spans="1:15">
      <c r="A965" s="19" t="str">
        <f t="shared" si="48"/>
        <v>MAGASIN252DDIS101763</v>
      </c>
      <c r="B965" s="9" t="s">
        <v>5451</v>
      </c>
      <c r="C965" s="9" t="s">
        <v>5452</v>
      </c>
      <c r="D965" s="9" t="s">
        <v>1753</v>
      </c>
      <c r="E965" s="9" t="s">
        <v>1122</v>
      </c>
      <c r="F965" s="10">
        <v>1</v>
      </c>
      <c r="G965" s="10">
        <v>1</v>
      </c>
      <c r="H965" s="10">
        <v>0</v>
      </c>
      <c r="I965" s="10">
        <v>0</v>
      </c>
      <c r="J965" s="10">
        <f t="shared" si="46"/>
        <v>0</v>
      </c>
      <c r="O965" s="20">
        <f t="shared" si="47"/>
        <v>-1</v>
      </c>
    </row>
    <row r="966" spans="1:15">
      <c r="A966" s="19" t="str">
        <f t="shared" si="48"/>
        <v>MAGASIN252DDIS101771</v>
      </c>
      <c r="B966" s="9" t="s">
        <v>2646</v>
      </c>
      <c r="C966" s="9" t="s">
        <v>2647</v>
      </c>
      <c r="D966" s="9" t="s">
        <v>1753</v>
      </c>
      <c r="E966" s="9" t="s">
        <v>1122</v>
      </c>
      <c r="F966" s="10">
        <v>1</v>
      </c>
      <c r="G966" s="10">
        <v>1</v>
      </c>
      <c r="H966" s="10">
        <v>0</v>
      </c>
      <c r="I966" s="10">
        <v>0</v>
      </c>
      <c r="J966" s="10">
        <f t="shared" si="46"/>
        <v>0</v>
      </c>
      <c r="O966" s="20">
        <f t="shared" si="47"/>
        <v>-1</v>
      </c>
    </row>
    <row r="967" spans="1:15">
      <c r="A967" s="19" t="str">
        <f t="shared" si="48"/>
        <v>MAGASIN252DDIS54339</v>
      </c>
      <c r="B967" s="9" t="s">
        <v>5453</v>
      </c>
      <c r="C967" s="9" t="s">
        <v>5454</v>
      </c>
      <c r="D967" s="9" t="s">
        <v>1753</v>
      </c>
      <c r="E967" s="9" t="s">
        <v>1122</v>
      </c>
      <c r="F967" s="10">
        <v>1</v>
      </c>
      <c r="G967" s="10">
        <v>1</v>
      </c>
      <c r="H967" s="10">
        <v>0</v>
      </c>
      <c r="I967" s="10">
        <v>0</v>
      </c>
      <c r="J967" s="10">
        <f t="shared" si="46"/>
        <v>0</v>
      </c>
      <c r="O967" s="20">
        <f t="shared" si="47"/>
        <v>-1</v>
      </c>
    </row>
    <row r="968" spans="1:15">
      <c r="A968" s="19" t="str">
        <f t="shared" si="48"/>
        <v>MAGASIN252DDIS58683</v>
      </c>
      <c r="B968" s="9" t="s">
        <v>5455</v>
      </c>
      <c r="C968" s="9" t="s">
        <v>5456</v>
      </c>
      <c r="D968" s="9" t="s">
        <v>1753</v>
      </c>
      <c r="E968" s="9" t="s">
        <v>1122</v>
      </c>
      <c r="F968" s="10">
        <v>1</v>
      </c>
      <c r="G968" s="10">
        <v>1</v>
      </c>
      <c r="H968" s="10">
        <v>0</v>
      </c>
      <c r="I968" s="10">
        <v>0</v>
      </c>
      <c r="J968" s="10">
        <f t="shared" si="46"/>
        <v>0</v>
      </c>
      <c r="O968" s="20">
        <f t="shared" si="47"/>
        <v>-1</v>
      </c>
    </row>
    <row r="969" spans="1:15">
      <c r="A969" s="19" t="str">
        <f t="shared" si="48"/>
        <v>MAGASIN252DDIS59133</v>
      </c>
      <c r="B969" s="9" t="s">
        <v>5457</v>
      </c>
      <c r="C969" s="9" t="s">
        <v>305</v>
      </c>
      <c r="D969" s="9" t="s">
        <v>1753</v>
      </c>
      <c r="E969" s="9" t="s">
        <v>1122</v>
      </c>
      <c r="F969" s="10">
        <v>1</v>
      </c>
      <c r="G969" s="10">
        <v>1</v>
      </c>
      <c r="H969" s="10">
        <v>0</v>
      </c>
      <c r="I969" s="10">
        <v>0</v>
      </c>
      <c r="J969" s="10">
        <f t="shared" si="46"/>
        <v>0</v>
      </c>
      <c r="O969" s="20">
        <f t="shared" si="47"/>
        <v>-1</v>
      </c>
    </row>
    <row r="970" spans="1:15">
      <c r="A970" s="19" t="str">
        <f t="shared" si="48"/>
        <v>MAGASIN252DDIS59942</v>
      </c>
      <c r="B970" s="9" t="s">
        <v>2652</v>
      </c>
      <c r="C970" s="9" t="s">
        <v>2653</v>
      </c>
      <c r="D970" s="9" t="s">
        <v>1753</v>
      </c>
      <c r="E970" s="9" t="s">
        <v>1122</v>
      </c>
      <c r="F970" s="10">
        <v>1</v>
      </c>
      <c r="G970" s="10">
        <v>1</v>
      </c>
      <c r="H970" s="10">
        <v>0</v>
      </c>
      <c r="I970" s="10">
        <v>0</v>
      </c>
      <c r="J970" s="10">
        <f t="shared" si="46"/>
        <v>0</v>
      </c>
      <c r="O970" s="20">
        <f t="shared" si="47"/>
        <v>-1</v>
      </c>
    </row>
    <row r="971" spans="1:15">
      <c r="A971" s="19" t="str">
        <f t="shared" si="48"/>
        <v>MAGASIN252DDIS62741</v>
      </c>
      <c r="B971" s="9" t="s">
        <v>5458</v>
      </c>
      <c r="C971" s="9" t="s">
        <v>5459</v>
      </c>
      <c r="D971" s="9" t="s">
        <v>1753</v>
      </c>
      <c r="E971" s="9" t="s">
        <v>1122</v>
      </c>
      <c r="F971" s="10">
        <v>1</v>
      </c>
      <c r="G971" s="10">
        <v>1</v>
      </c>
      <c r="H971" s="10">
        <v>0</v>
      </c>
      <c r="I971" s="10">
        <v>0</v>
      </c>
      <c r="J971" s="10">
        <f t="shared" si="46"/>
        <v>0</v>
      </c>
      <c r="O971" s="20">
        <f t="shared" si="47"/>
        <v>-1</v>
      </c>
    </row>
    <row r="972" spans="1:15">
      <c r="A972" s="19" t="str">
        <f t="shared" si="48"/>
        <v>MAGASIN252BAXJJJ008922380</v>
      </c>
      <c r="B972" s="9" t="s">
        <v>1170</v>
      </c>
      <c r="C972" s="9" t="s">
        <v>1171</v>
      </c>
      <c r="D972" s="9" t="s">
        <v>1753</v>
      </c>
      <c r="E972" s="9" t="s">
        <v>1122</v>
      </c>
      <c r="F972" s="10">
        <v>0</v>
      </c>
      <c r="G972" s="10">
        <v>1</v>
      </c>
      <c r="H972" s="10">
        <v>1</v>
      </c>
      <c r="I972" s="10">
        <v>67.534620000000004</v>
      </c>
      <c r="J972" s="10">
        <f t="shared" si="46"/>
        <v>67.534620000000004</v>
      </c>
      <c r="O972" s="20">
        <f t="shared" si="47"/>
        <v>-1</v>
      </c>
    </row>
    <row r="973" spans="1:15">
      <c r="A973" s="19" t="str">
        <f t="shared" si="48"/>
        <v>MAGASIN252DDIS62746</v>
      </c>
      <c r="B973" s="9" t="s">
        <v>5460</v>
      </c>
      <c r="C973" s="9" t="s">
        <v>5461</v>
      </c>
      <c r="D973" s="9" t="s">
        <v>1753</v>
      </c>
      <c r="E973" s="9" t="s">
        <v>1122</v>
      </c>
      <c r="F973" s="10">
        <v>1</v>
      </c>
      <c r="G973" s="10">
        <v>1</v>
      </c>
      <c r="H973" s="10">
        <v>0</v>
      </c>
      <c r="I973" s="10">
        <v>0</v>
      </c>
      <c r="J973" s="10">
        <f t="shared" si="46"/>
        <v>0</v>
      </c>
      <c r="O973" s="20">
        <f t="shared" si="47"/>
        <v>-1</v>
      </c>
    </row>
    <row r="974" spans="1:15">
      <c r="A974" s="19" t="str">
        <f t="shared" si="48"/>
        <v>MAGASIN252DDIS62750</v>
      </c>
      <c r="B974" s="9" t="s">
        <v>3728</v>
      </c>
      <c r="C974" s="9" t="s">
        <v>3710</v>
      </c>
      <c r="D974" s="9" t="s">
        <v>1753</v>
      </c>
      <c r="E974" s="9" t="s">
        <v>1122</v>
      </c>
      <c r="F974" s="10">
        <v>1</v>
      </c>
      <c r="G974" s="10">
        <v>1</v>
      </c>
      <c r="H974" s="10">
        <v>0</v>
      </c>
      <c r="I974" s="10">
        <v>0</v>
      </c>
      <c r="J974" s="10">
        <f t="shared" si="46"/>
        <v>0</v>
      </c>
      <c r="O974" s="20">
        <f t="shared" si="47"/>
        <v>-1</v>
      </c>
    </row>
    <row r="975" spans="1:15">
      <c r="A975" s="19" t="str">
        <f t="shared" si="48"/>
        <v>MAGASIN252DDIS62753</v>
      </c>
      <c r="B975" s="9" t="s">
        <v>3729</v>
      </c>
      <c r="C975" s="9" t="s">
        <v>3730</v>
      </c>
      <c r="D975" s="9" t="s">
        <v>1753</v>
      </c>
      <c r="E975" s="9" t="s">
        <v>1122</v>
      </c>
      <c r="F975" s="10">
        <v>1</v>
      </c>
      <c r="G975" s="10">
        <v>1</v>
      </c>
      <c r="H975" s="10">
        <v>0</v>
      </c>
      <c r="I975" s="10">
        <v>0</v>
      </c>
      <c r="J975" s="10">
        <f t="shared" si="46"/>
        <v>0</v>
      </c>
      <c r="O975" s="20">
        <f t="shared" si="47"/>
        <v>-1</v>
      </c>
    </row>
    <row r="976" spans="1:15">
      <c r="A976" s="19" t="str">
        <f t="shared" si="48"/>
        <v>MAGASIN252DDIS62763</v>
      </c>
      <c r="B976" s="9" t="s">
        <v>332</v>
      </c>
      <c r="C976" s="9" t="s">
        <v>333</v>
      </c>
      <c r="D976" s="9" t="s">
        <v>1753</v>
      </c>
      <c r="E976" s="9" t="s">
        <v>1122</v>
      </c>
      <c r="F976" s="10">
        <v>1</v>
      </c>
      <c r="G976" s="10">
        <v>1</v>
      </c>
      <c r="H976" s="10">
        <v>0</v>
      </c>
      <c r="I976" s="10">
        <v>0</v>
      </c>
      <c r="J976" s="10">
        <f t="shared" si="46"/>
        <v>0</v>
      </c>
      <c r="O976" s="20">
        <f t="shared" si="47"/>
        <v>-1</v>
      </c>
    </row>
    <row r="977" spans="1:15">
      <c r="A977" s="19" t="str">
        <f t="shared" si="48"/>
        <v>MAGASIN252DDIS62764</v>
      </c>
      <c r="B977" s="9" t="s">
        <v>5462</v>
      </c>
      <c r="C977" s="9" t="s">
        <v>5463</v>
      </c>
      <c r="D977" s="9" t="s">
        <v>1753</v>
      </c>
      <c r="E977" s="9" t="s">
        <v>1122</v>
      </c>
      <c r="F977" s="10">
        <v>1</v>
      </c>
      <c r="G977" s="10">
        <v>1</v>
      </c>
      <c r="H977" s="10">
        <v>0</v>
      </c>
      <c r="I977" s="10">
        <v>0</v>
      </c>
      <c r="J977" s="10">
        <f t="shared" si="46"/>
        <v>0</v>
      </c>
      <c r="O977" s="20">
        <f t="shared" si="47"/>
        <v>-1</v>
      </c>
    </row>
    <row r="978" spans="1:15">
      <c r="A978" s="19" t="str">
        <f t="shared" si="48"/>
        <v>MAGASIN252DDIS62767</v>
      </c>
      <c r="B978" s="9" t="s">
        <v>5464</v>
      </c>
      <c r="C978" s="9" t="s">
        <v>3935</v>
      </c>
      <c r="D978" s="9" t="s">
        <v>1753</v>
      </c>
      <c r="E978" s="9" t="s">
        <v>1122</v>
      </c>
      <c r="F978" s="10">
        <v>1</v>
      </c>
      <c r="G978" s="10">
        <v>1</v>
      </c>
      <c r="H978" s="10">
        <v>0</v>
      </c>
      <c r="I978" s="10">
        <v>0</v>
      </c>
      <c r="J978" s="10">
        <f t="shared" si="46"/>
        <v>0</v>
      </c>
      <c r="O978" s="20">
        <f t="shared" si="47"/>
        <v>-1</v>
      </c>
    </row>
    <row r="979" spans="1:15">
      <c r="A979" s="19" t="str">
        <f t="shared" si="48"/>
        <v>MAGASIN252DDIS62772</v>
      </c>
      <c r="B979" s="9" t="s">
        <v>5465</v>
      </c>
      <c r="C979" s="9" t="s">
        <v>695</v>
      </c>
      <c r="D979" s="9" t="s">
        <v>1753</v>
      </c>
      <c r="E979" s="9" t="s">
        <v>1122</v>
      </c>
      <c r="F979" s="10">
        <v>1</v>
      </c>
      <c r="G979" s="10">
        <v>1</v>
      </c>
      <c r="H979" s="10">
        <v>0</v>
      </c>
      <c r="I979" s="10">
        <v>0</v>
      </c>
      <c r="J979" s="10">
        <f t="shared" si="46"/>
        <v>0</v>
      </c>
      <c r="O979" s="20">
        <f t="shared" si="47"/>
        <v>-1</v>
      </c>
    </row>
    <row r="980" spans="1:15">
      <c r="A980" s="19" t="str">
        <f t="shared" si="48"/>
        <v>MAGASIN252DDIS62773</v>
      </c>
      <c r="B980" s="9" t="s">
        <v>5466</v>
      </c>
      <c r="C980" s="9" t="s">
        <v>5467</v>
      </c>
      <c r="D980" s="9" t="s">
        <v>1753</v>
      </c>
      <c r="E980" s="9" t="s">
        <v>1122</v>
      </c>
      <c r="F980" s="10">
        <v>1</v>
      </c>
      <c r="G980" s="10">
        <v>1</v>
      </c>
      <c r="H980" s="10">
        <v>0</v>
      </c>
      <c r="I980" s="10">
        <v>0</v>
      </c>
      <c r="J980" s="10">
        <f t="shared" si="46"/>
        <v>0</v>
      </c>
      <c r="O980" s="20">
        <f t="shared" si="47"/>
        <v>-1</v>
      </c>
    </row>
    <row r="981" spans="1:15">
      <c r="A981" s="19" t="str">
        <f t="shared" si="48"/>
        <v>MAGASIN252DDIS62775</v>
      </c>
      <c r="B981" s="9" t="s">
        <v>2654</v>
      </c>
      <c r="C981" s="9" t="s">
        <v>2655</v>
      </c>
      <c r="D981" s="9" t="s">
        <v>1753</v>
      </c>
      <c r="E981" s="9" t="s">
        <v>1122</v>
      </c>
      <c r="F981" s="10">
        <v>1</v>
      </c>
      <c r="G981" s="10">
        <v>1</v>
      </c>
      <c r="H981" s="10">
        <v>0</v>
      </c>
      <c r="I981" s="10">
        <v>0</v>
      </c>
      <c r="J981" s="10">
        <f t="shared" si="46"/>
        <v>0</v>
      </c>
      <c r="O981" s="20">
        <f t="shared" si="47"/>
        <v>-1</v>
      </c>
    </row>
    <row r="982" spans="1:15">
      <c r="A982" s="19" t="str">
        <f t="shared" si="48"/>
        <v>MAGASIN252DDO6050566</v>
      </c>
      <c r="B982" s="9" t="s">
        <v>5468</v>
      </c>
      <c r="C982" s="9" t="s">
        <v>5469</v>
      </c>
      <c r="D982" s="9" t="s">
        <v>1753</v>
      </c>
      <c r="E982" s="9" t="s">
        <v>1122</v>
      </c>
      <c r="F982" s="10">
        <v>1</v>
      </c>
      <c r="G982" s="10">
        <v>1</v>
      </c>
      <c r="H982" s="10">
        <v>0</v>
      </c>
      <c r="I982" s="10">
        <v>0</v>
      </c>
      <c r="J982" s="10">
        <f t="shared" si="46"/>
        <v>0</v>
      </c>
      <c r="O982" s="20">
        <f t="shared" si="47"/>
        <v>-1</v>
      </c>
    </row>
    <row r="983" spans="1:15">
      <c r="A983" s="19" t="str">
        <f t="shared" si="48"/>
        <v>MAGASIN252DEV4000016</v>
      </c>
      <c r="B983" s="9" t="s">
        <v>5470</v>
      </c>
      <c r="C983" s="9" t="s">
        <v>5471</v>
      </c>
      <c r="D983" s="9" t="s">
        <v>1753</v>
      </c>
      <c r="E983" s="9" t="s">
        <v>1122</v>
      </c>
      <c r="F983" s="10">
        <v>1</v>
      </c>
      <c r="G983" s="10">
        <v>1</v>
      </c>
      <c r="H983" s="10">
        <v>0</v>
      </c>
      <c r="I983" s="10">
        <v>0</v>
      </c>
      <c r="J983" s="10">
        <f t="shared" si="46"/>
        <v>0</v>
      </c>
      <c r="O983" s="20">
        <f t="shared" si="47"/>
        <v>-1</v>
      </c>
    </row>
    <row r="984" spans="1:15">
      <c r="A984" s="19" t="str">
        <f t="shared" si="48"/>
        <v>MAGASIN252DEV76655LA</v>
      </c>
      <c r="B984" s="9" t="s">
        <v>5472</v>
      </c>
      <c r="C984" s="9" t="s">
        <v>5473</v>
      </c>
      <c r="D984" s="9" t="s">
        <v>1753</v>
      </c>
      <c r="E984" s="9" t="s">
        <v>1122</v>
      </c>
      <c r="F984" s="10">
        <v>1</v>
      </c>
      <c r="G984" s="10">
        <v>1</v>
      </c>
      <c r="H984" s="10">
        <v>0</v>
      </c>
      <c r="I984" s="10">
        <v>0</v>
      </c>
      <c r="J984" s="10">
        <f t="shared" si="46"/>
        <v>0</v>
      </c>
      <c r="O984" s="20">
        <f t="shared" si="47"/>
        <v>-1</v>
      </c>
    </row>
    <row r="985" spans="1:15">
      <c r="A985" s="19" t="str">
        <f t="shared" si="48"/>
        <v>MAGASIN252DIT610030</v>
      </c>
      <c r="B985" s="9" t="s">
        <v>5474</v>
      </c>
      <c r="C985" s="9" t="s">
        <v>5475</v>
      </c>
      <c r="D985" s="9" t="s">
        <v>1753</v>
      </c>
      <c r="E985" s="9" t="s">
        <v>1122</v>
      </c>
      <c r="F985" s="10">
        <v>1</v>
      </c>
      <c r="G985" s="10">
        <v>1</v>
      </c>
      <c r="H985" s="10">
        <v>0</v>
      </c>
      <c r="I985" s="10">
        <v>0</v>
      </c>
      <c r="J985" s="10">
        <f t="shared" si="46"/>
        <v>0</v>
      </c>
      <c r="O985" s="20">
        <f t="shared" si="47"/>
        <v>-1</v>
      </c>
    </row>
    <row r="986" spans="1:15">
      <c r="A986" s="19" t="str">
        <f t="shared" si="48"/>
        <v>MAGASIN252DIT611052</v>
      </c>
      <c r="B986" s="9" t="s">
        <v>5476</v>
      </c>
      <c r="C986" s="9" t="s">
        <v>5477</v>
      </c>
      <c r="D986" s="9" t="s">
        <v>1753</v>
      </c>
      <c r="E986" s="9" t="s">
        <v>1122</v>
      </c>
      <c r="F986" s="10">
        <v>1</v>
      </c>
      <c r="G986" s="10">
        <v>1</v>
      </c>
      <c r="H986" s="10">
        <v>0</v>
      </c>
      <c r="I986" s="10">
        <v>0</v>
      </c>
      <c r="J986" s="10">
        <f t="shared" si="46"/>
        <v>0</v>
      </c>
      <c r="O986" s="20">
        <f t="shared" si="47"/>
        <v>-1</v>
      </c>
    </row>
    <row r="987" spans="1:15">
      <c r="A987" s="19" t="str">
        <f t="shared" si="48"/>
        <v>MAGASIN252DITS58209863</v>
      </c>
      <c r="B987" s="9" t="s">
        <v>5478</v>
      </c>
      <c r="C987" s="9" t="s">
        <v>5479</v>
      </c>
      <c r="D987" s="9" t="s">
        <v>1753</v>
      </c>
      <c r="E987" s="9" t="s">
        <v>1122</v>
      </c>
      <c r="F987" s="10">
        <v>1</v>
      </c>
      <c r="G987" s="10">
        <v>1</v>
      </c>
      <c r="H987" s="10">
        <v>0</v>
      </c>
      <c r="I987" s="10">
        <v>0</v>
      </c>
      <c r="J987" s="10">
        <f t="shared" si="46"/>
        <v>0</v>
      </c>
      <c r="O987" s="20">
        <f t="shared" si="47"/>
        <v>-1</v>
      </c>
    </row>
    <row r="988" spans="1:15">
      <c r="A988" s="19" t="str">
        <f t="shared" si="48"/>
        <v>MAGASIN252ELC13007690</v>
      </c>
      <c r="B988" s="9" t="s">
        <v>5480</v>
      </c>
      <c r="C988" s="9" t="s">
        <v>5481</v>
      </c>
      <c r="D988" s="9" t="s">
        <v>1753</v>
      </c>
      <c r="E988" s="9" t="s">
        <v>1122</v>
      </c>
      <c r="F988" s="10">
        <v>1</v>
      </c>
      <c r="G988" s="10">
        <v>1</v>
      </c>
      <c r="H988" s="10">
        <v>0</v>
      </c>
      <c r="I988" s="10">
        <v>0</v>
      </c>
      <c r="J988" s="10">
        <f t="shared" si="46"/>
        <v>0</v>
      </c>
      <c r="O988" s="20">
        <f t="shared" si="47"/>
        <v>-1</v>
      </c>
    </row>
    <row r="989" spans="1:15">
      <c r="A989" s="19" t="str">
        <f t="shared" si="48"/>
        <v>MAGASIN252ELC13007699</v>
      </c>
      <c r="B989" s="9" t="s">
        <v>5482</v>
      </c>
      <c r="C989" s="9" t="s">
        <v>5483</v>
      </c>
      <c r="D989" s="9" t="s">
        <v>1753</v>
      </c>
      <c r="E989" s="9" t="s">
        <v>1122</v>
      </c>
      <c r="F989" s="10">
        <v>1</v>
      </c>
      <c r="G989" s="10">
        <v>1</v>
      </c>
      <c r="H989" s="10">
        <v>0</v>
      </c>
      <c r="I989" s="10">
        <v>0</v>
      </c>
      <c r="J989" s="10">
        <f t="shared" si="46"/>
        <v>0</v>
      </c>
      <c r="O989" s="20">
        <f t="shared" si="47"/>
        <v>-1</v>
      </c>
    </row>
    <row r="990" spans="1:15">
      <c r="A990" s="19" t="str">
        <f t="shared" si="48"/>
        <v>MAGASIN252BAXS50036783</v>
      </c>
      <c r="B990" s="9" t="s">
        <v>1192</v>
      </c>
      <c r="C990" s="9" t="s">
        <v>1193</v>
      </c>
      <c r="D990" s="9" t="s">
        <v>1753</v>
      </c>
      <c r="E990" s="9" t="s">
        <v>1122</v>
      </c>
      <c r="F990" s="10">
        <v>2</v>
      </c>
      <c r="G990" s="10">
        <v>1</v>
      </c>
      <c r="H990" s="10">
        <v>-1</v>
      </c>
      <c r="I990" s="10">
        <v>-38.96</v>
      </c>
      <c r="J990" s="10">
        <f t="shared" si="46"/>
        <v>38.96</v>
      </c>
      <c r="O990" s="20">
        <f t="shared" si="47"/>
        <v>-1</v>
      </c>
    </row>
    <row r="991" spans="1:15">
      <c r="A991" s="19" t="str">
        <f t="shared" si="48"/>
        <v>MAGASIN252ELM87070117000</v>
      </c>
      <c r="B991" s="9" t="s">
        <v>5484</v>
      </c>
      <c r="C991" s="9" t="s">
        <v>5485</v>
      </c>
      <c r="D991" s="9" t="s">
        <v>1753</v>
      </c>
      <c r="E991" s="9" t="s">
        <v>1122</v>
      </c>
      <c r="F991" s="10">
        <v>1</v>
      </c>
      <c r="G991" s="10">
        <v>1</v>
      </c>
      <c r="H991" s="10">
        <v>0</v>
      </c>
      <c r="I991" s="10">
        <v>0</v>
      </c>
      <c r="J991" s="10">
        <f t="shared" si="46"/>
        <v>0</v>
      </c>
      <c r="O991" s="20">
        <f t="shared" si="47"/>
        <v>-1</v>
      </c>
    </row>
    <row r="992" spans="1:15">
      <c r="A992" s="19" t="str">
        <f t="shared" si="48"/>
        <v>MAGASIN252ELM87072064140</v>
      </c>
      <c r="B992" s="9" t="s">
        <v>5486</v>
      </c>
      <c r="C992" s="9" t="s">
        <v>5487</v>
      </c>
      <c r="D992" s="9" t="s">
        <v>1753</v>
      </c>
      <c r="E992" s="9" t="s">
        <v>1122</v>
      </c>
      <c r="F992" s="10">
        <v>1</v>
      </c>
      <c r="G992" s="10">
        <v>1</v>
      </c>
      <c r="H992" s="10">
        <v>0</v>
      </c>
      <c r="I992" s="10">
        <v>0</v>
      </c>
      <c r="J992" s="10">
        <f t="shared" si="46"/>
        <v>0</v>
      </c>
      <c r="O992" s="20">
        <f t="shared" si="47"/>
        <v>-1</v>
      </c>
    </row>
    <row r="993" spans="1:15">
      <c r="A993" s="19" t="str">
        <f t="shared" si="48"/>
        <v>MAGASIN252ELM87072071420</v>
      </c>
      <c r="B993" s="9" t="s">
        <v>3745</v>
      </c>
      <c r="C993" s="9" t="s">
        <v>1225</v>
      </c>
      <c r="D993" s="9" t="s">
        <v>1753</v>
      </c>
      <c r="E993" s="9" t="s">
        <v>1122</v>
      </c>
      <c r="F993" s="10">
        <v>1</v>
      </c>
      <c r="G993" s="10">
        <v>1</v>
      </c>
      <c r="H993" s="10">
        <v>0</v>
      </c>
      <c r="I993" s="10">
        <v>0</v>
      </c>
      <c r="J993" s="10">
        <f t="shared" si="46"/>
        <v>0</v>
      </c>
      <c r="O993" s="20">
        <f t="shared" si="47"/>
        <v>-1</v>
      </c>
    </row>
    <row r="994" spans="1:15">
      <c r="A994" s="19" t="str">
        <f t="shared" si="48"/>
        <v>MAGASIN252ELM87085012490</v>
      </c>
      <c r="B994" s="9" t="s">
        <v>5488</v>
      </c>
      <c r="C994" s="9" t="s">
        <v>5489</v>
      </c>
      <c r="D994" s="9" t="s">
        <v>1753</v>
      </c>
      <c r="E994" s="9" t="s">
        <v>1122</v>
      </c>
      <c r="F994" s="10">
        <v>1</v>
      </c>
      <c r="G994" s="10">
        <v>1</v>
      </c>
      <c r="H994" s="10">
        <v>0</v>
      </c>
      <c r="I994" s="10">
        <v>0</v>
      </c>
      <c r="J994" s="10">
        <f t="shared" si="46"/>
        <v>0</v>
      </c>
      <c r="O994" s="20">
        <f t="shared" si="47"/>
        <v>-1</v>
      </c>
    </row>
    <row r="995" spans="1:15">
      <c r="A995" s="19" t="str">
        <f t="shared" si="48"/>
        <v>MAGASIN252ELM87085012500</v>
      </c>
      <c r="B995" s="9" t="s">
        <v>5490</v>
      </c>
      <c r="C995" s="9" t="s">
        <v>5491</v>
      </c>
      <c r="D995" s="9" t="s">
        <v>1753</v>
      </c>
      <c r="E995" s="9" t="s">
        <v>1122</v>
      </c>
      <c r="F995" s="10">
        <v>1</v>
      </c>
      <c r="G995" s="10">
        <v>1</v>
      </c>
      <c r="H995" s="10">
        <v>0</v>
      </c>
      <c r="I995" s="10">
        <v>0</v>
      </c>
      <c r="J995" s="10">
        <f t="shared" si="46"/>
        <v>0</v>
      </c>
      <c r="O995" s="20">
        <f t="shared" si="47"/>
        <v>-1</v>
      </c>
    </row>
    <row r="996" spans="1:15" s="21" customFormat="1">
      <c r="A996" s="19" t="str">
        <f t="shared" si="48"/>
        <v>MAGASIN252ELM87085040350</v>
      </c>
      <c r="B996" s="9" t="s">
        <v>5492</v>
      </c>
      <c r="C996" s="9" t="s">
        <v>5493</v>
      </c>
      <c r="D996" s="9" t="s">
        <v>1753</v>
      </c>
      <c r="E996" s="9" t="s">
        <v>1122</v>
      </c>
      <c r="F996" s="10">
        <v>1</v>
      </c>
      <c r="G996" s="10">
        <v>1</v>
      </c>
      <c r="H996" s="10">
        <v>0</v>
      </c>
      <c r="I996" s="10">
        <v>0</v>
      </c>
      <c r="J996" s="10">
        <f t="shared" si="46"/>
        <v>0</v>
      </c>
      <c r="K996" s="11"/>
      <c r="L996" s="9"/>
      <c r="M996" s="10"/>
      <c r="N996" s="19"/>
      <c r="O996" s="20">
        <f t="shared" si="47"/>
        <v>-1</v>
      </c>
    </row>
    <row r="997" spans="1:15">
      <c r="A997" s="19" t="str">
        <f t="shared" si="48"/>
        <v>MAGASIN252ELM87133057910</v>
      </c>
      <c r="B997" s="9" t="s">
        <v>5494</v>
      </c>
      <c r="C997" s="9" t="s">
        <v>5495</v>
      </c>
      <c r="D997" s="9" t="s">
        <v>1753</v>
      </c>
      <c r="E997" s="9" t="s">
        <v>1122</v>
      </c>
      <c r="F997" s="10">
        <v>1</v>
      </c>
      <c r="G997" s="10">
        <v>1</v>
      </c>
      <c r="H997" s="10">
        <v>0</v>
      </c>
      <c r="I997" s="10">
        <v>0</v>
      </c>
      <c r="J997" s="10">
        <f t="shared" si="46"/>
        <v>0</v>
      </c>
      <c r="O997" s="20">
        <f t="shared" si="47"/>
        <v>-1</v>
      </c>
    </row>
    <row r="998" spans="1:15">
      <c r="A998" s="19" t="str">
        <f t="shared" si="48"/>
        <v>MAGASIN252ELM87145000550</v>
      </c>
      <c r="B998" s="9" t="s">
        <v>414</v>
      </c>
      <c r="C998" s="9" t="s">
        <v>415</v>
      </c>
      <c r="D998" s="9" t="s">
        <v>1753</v>
      </c>
      <c r="E998" s="9" t="s">
        <v>1122</v>
      </c>
      <c r="F998" s="10">
        <v>1</v>
      </c>
      <c r="G998" s="10">
        <v>1</v>
      </c>
      <c r="H998" s="10">
        <v>0</v>
      </c>
      <c r="I998" s="10">
        <v>0</v>
      </c>
      <c r="J998" s="10">
        <f t="shared" si="46"/>
        <v>0</v>
      </c>
      <c r="O998" s="20">
        <f t="shared" si="47"/>
        <v>-1</v>
      </c>
    </row>
    <row r="999" spans="1:15">
      <c r="A999" s="19" t="str">
        <f t="shared" si="48"/>
        <v>MAGASIN252ELM87154069500</v>
      </c>
      <c r="B999" s="9" t="s">
        <v>5496</v>
      </c>
      <c r="C999" s="9" t="s">
        <v>3781</v>
      </c>
      <c r="D999" s="9" t="s">
        <v>1753</v>
      </c>
      <c r="E999" s="9" t="s">
        <v>1122</v>
      </c>
      <c r="F999" s="10">
        <v>1</v>
      </c>
      <c r="G999" s="10">
        <v>1</v>
      </c>
      <c r="H999" s="10">
        <v>0</v>
      </c>
      <c r="I999" s="10">
        <v>0</v>
      </c>
      <c r="J999" s="10">
        <f t="shared" si="46"/>
        <v>0</v>
      </c>
      <c r="O999" s="20">
        <f t="shared" si="47"/>
        <v>-1</v>
      </c>
    </row>
    <row r="1000" spans="1:15">
      <c r="A1000" s="19" t="str">
        <f t="shared" si="48"/>
        <v>MAGASIN252ELM87155058250</v>
      </c>
      <c r="B1000" s="9" t="s">
        <v>5497</v>
      </c>
      <c r="C1000" s="9" t="s">
        <v>5498</v>
      </c>
      <c r="D1000" s="9" t="s">
        <v>1753</v>
      </c>
      <c r="E1000" s="9" t="s">
        <v>1122</v>
      </c>
      <c r="F1000" s="10">
        <v>1</v>
      </c>
      <c r="G1000" s="10">
        <v>1</v>
      </c>
      <c r="H1000" s="10">
        <v>0</v>
      </c>
      <c r="I1000" s="10">
        <v>0</v>
      </c>
      <c r="J1000" s="10">
        <f t="shared" si="46"/>
        <v>0</v>
      </c>
      <c r="O1000" s="20">
        <f t="shared" si="47"/>
        <v>-1</v>
      </c>
    </row>
    <row r="1001" spans="1:15">
      <c r="A1001" s="19" t="str">
        <f t="shared" si="48"/>
        <v>MAGASIN252ELM87160118190</v>
      </c>
      <c r="B1001" s="9" t="s">
        <v>5499</v>
      </c>
      <c r="C1001" s="9" t="s">
        <v>5500</v>
      </c>
      <c r="D1001" s="9" t="s">
        <v>1753</v>
      </c>
      <c r="E1001" s="9" t="s">
        <v>1122</v>
      </c>
      <c r="F1001" s="10">
        <v>1</v>
      </c>
      <c r="G1001" s="10">
        <v>1</v>
      </c>
      <c r="H1001" s="10">
        <v>0</v>
      </c>
      <c r="I1001" s="10">
        <v>0</v>
      </c>
      <c r="J1001" s="10">
        <f t="shared" si="46"/>
        <v>0</v>
      </c>
      <c r="O1001" s="20">
        <f t="shared" si="47"/>
        <v>-1</v>
      </c>
    </row>
    <row r="1002" spans="1:15">
      <c r="A1002" s="19" t="str">
        <f t="shared" si="48"/>
        <v>MAGASIN252ELM87161082120</v>
      </c>
      <c r="B1002" s="9" t="s">
        <v>5501</v>
      </c>
      <c r="C1002" s="9" t="s">
        <v>3781</v>
      </c>
      <c r="D1002" s="9" t="s">
        <v>1753</v>
      </c>
      <c r="E1002" s="9" t="s">
        <v>1122</v>
      </c>
      <c r="F1002" s="10">
        <v>1</v>
      </c>
      <c r="G1002" s="10">
        <v>1</v>
      </c>
      <c r="H1002" s="10">
        <v>0</v>
      </c>
      <c r="I1002" s="10">
        <v>0</v>
      </c>
      <c r="J1002" s="10">
        <f t="shared" si="46"/>
        <v>0</v>
      </c>
      <c r="O1002" s="20">
        <f t="shared" si="47"/>
        <v>-1</v>
      </c>
    </row>
    <row r="1003" spans="1:15">
      <c r="A1003" s="19" t="str">
        <f t="shared" si="48"/>
        <v>MAGASIN252ELM87167077720</v>
      </c>
      <c r="B1003" s="9" t="s">
        <v>5502</v>
      </c>
      <c r="C1003" s="9" t="s">
        <v>5503</v>
      </c>
      <c r="D1003" s="9" t="s">
        <v>1753</v>
      </c>
      <c r="E1003" s="9" t="s">
        <v>1122</v>
      </c>
      <c r="F1003" s="10">
        <v>1</v>
      </c>
      <c r="G1003" s="10">
        <v>1</v>
      </c>
      <c r="H1003" s="10">
        <v>0</v>
      </c>
      <c r="I1003" s="10">
        <v>0</v>
      </c>
      <c r="J1003" s="10">
        <f t="shared" si="46"/>
        <v>0</v>
      </c>
      <c r="O1003" s="20">
        <f t="shared" si="47"/>
        <v>-1</v>
      </c>
    </row>
    <row r="1004" spans="1:15">
      <c r="A1004" s="19" t="str">
        <f t="shared" si="48"/>
        <v>MAGASIN252ELM87167085740</v>
      </c>
      <c r="B1004" s="9" t="s">
        <v>5504</v>
      </c>
      <c r="C1004" s="9" t="s">
        <v>5505</v>
      </c>
      <c r="D1004" s="9" t="s">
        <v>1753</v>
      </c>
      <c r="E1004" s="9" t="s">
        <v>1122</v>
      </c>
      <c r="F1004" s="10">
        <v>1</v>
      </c>
      <c r="G1004" s="10">
        <v>1</v>
      </c>
      <c r="H1004" s="10">
        <v>0</v>
      </c>
      <c r="I1004" s="10">
        <v>0</v>
      </c>
      <c r="J1004" s="10">
        <f t="shared" si="46"/>
        <v>0</v>
      </c>
      <c r="O1004" s="20">
        <f t="shared" si="47"/>
        <v>-1</v>
      </c>
    </row>
    <row r="1005" spans="1:15">
      <c r="A1005" s="19" t="str">
        <f t="shared" si="48"/>
        <v>MAGASIN252ELM87167223350</v>
      </c>
      <c r="B1005" s="9" t="s">
        <v>5506</v>
      </c>
      <c r="C1005" s="9" t="s">
        <v>5507</v>
      </c>
      <c r="D1005" s="9" t="s">
        <v>1753</v>
      </c>
      <c r="E1005" s="9" t="s">
        <v>1122</v>
      </c>
      <c r="F1005" s="10">
        <v>1</v>
      </c>
      <c r="G1005" s="10">
        <v>1</v>
      </c>
      <c r="H1005" s="10">
        <v>0</v>
      </c>
      <c r="I1005" s="10">
        <v>0</v>
      </c>
      <c r="J1005" s="10">
        <f t="shared" si="46"/>
        <v>0</v>
      </c>
      <c r="O1005" s="20">
        <f t="shared" si="47"/>
        <v>-1</v>
      </c>
    </row>
    <row r="1006" spans="1:15">
      <c r="A1006" s="19" t="str">
        <f t="shared" si="48"/>
        <v>MAGASIN252ELM87167268150</v>
      </c>
      <c r="B1006" s="9" t="s">
        <v>5508</v>
      </c>
      <c r="C1006" s="9" t="s">
        <v>4494</v>
      </c>
      <c r="D1006" s="9" t="s">
        <v>1753</v>
      </c>
      <c r="E1006" s="9" t="s">
        <v>1122</v>
      </c>
      <c r="F1006" s="10">
        <v>1</v>
      </c>
      <c r="G1006" s="10">
        <v>1</v>
      </c>
      <c r="H1006" s="10">
        <v>0</v>
      </c>
      <c r="I1006" s="10">
        <v>0</v>
      </c>
      <c r="J1006" s="10">
        <f t="shared" si="46"/>
        <v>0</v>
      </c>
      <c r="O1006" s="20">
        <f t="shared" si="47"/>
        <v>-1</v>
      </c>
    </row>
    <row r="1007" spans="1:15">
      <c r="A1007" s="19" t="str">
        <f t="shared" si="48"/>
        <v>MAGASIN252ELM87167270010</v>
      </c>
      <c r="B1007" s="9" t="s">
        <v>5509</v>
      </c>
      <c r="C1007" s="9" t="s">
        <v>5510</v>
      </c>
      <c r="D1007" s="9" t="s">
        <v>1753</v>
      </c>
      <c r="E1007" s="9" t="s">
        <v>1122</v>
      </c>
      <c r="F1007" s="10">
        <v>1</v>
      </c>
      <c r="G1007" s="10">
        <v>1</v>
      </c>
      <c r="H1007" s="10">
        <v>0</v>
      </c>
      <c r="I1007" s="10">
        <v>0</v>
      </c>
      <c r="J1007" s="10">
        <f t="shared" si="46"/>
        <v>0</v>
      </c>
      <c r="O1007" s="20">
        <f t="shared" si="47"/>
        <v>-1</v>
      </c>
    </row>
    <row r="1008" spans="1:15">
      <c r="A1008" s="19" t="str">
        <f t="shared" si="48"/>
        <v>MAGASIN252ELM87167407550</v>
      </c>
      <c r="B1008" s="9" t="s">
        <v>5511</v>
      </c>
      <c r="C1008" s="9" t="s">
        <v>2095</v>
      </c>
      <c r="D1008" s="9" t="s">
        <v>1753</v>
      </c>
      <c r="E1008" s="9" t="s">
        <v>1122</v>
      </c>
      <c r="F1008" s="10">
        <v>1</v>
      </c>
      <c r="G1008" s="10">
        <v>1</v>
      </c>
      <c r="H1008" s="10">
        <v>0</v>
      </c>
      <c r="I1008" s="10">
        <v>0</v>
      </c>
      <c r="J1008" s="10">
        <f t="shared" si="46"/>
        <v>0</v>
      </c>
      <c r="O1008" s="20">
        <f t="shared" si="47"/>
        <v>-1</v>
      </c>
    </row>
    <row r="1009" spans="1:15">
      <c r="A1009" s="19" t="str">
        <f t="shared" si="48"/>
        <v>MAGASIN252ELM87167413390</v>
      </c>
      <c r="B1009" s="9" t="s">
        <v>5512</v>
      </c>
      <c r="C1009" s="9" t="s">
        <v>2126</v>
      </c>
      <c r="D1009" s="9" t="s">
        <v>1753</v>
      </c>
      <c r="E1009" s="9" t="s">
        <v>1122</v>
      </c>
      <c r="F1009" s="10">
        <v>1</v>
      </c>
      <c r="G1009" s="10">
        <v>1</v>
      </c>
      <c r="H1009" s="10">
        <v>0</v>
      </c>
      <c r="I1009" s="10">
        <v>0</v>
      </c>
      <c r="J1009" s="10">
        <f t="shared" si="46"/>
        <v>0</v>
      </c>
      <c r="O1009" s="20">
        <f t="shared" si="47"/>
        <v>-1</v>
      </c>
    </row>
    <row r="1010" spans="1:15">
      <c r="A1010" s="19" t="str">
        <f t="shared" si="48"/>
        <v>MAGASIN252BAXS58252151</v>
      </c>
      <c r="B1010" s="9" t="s">
        <v>1195</v>
      </c>
      <c r="C1010" s="9" t="s">
        <v>1196</v>
      </c>
      <c r="D1010" s="9" t="s">
        <v>1753</v>
      </c>
      <c r="E1010" s="9" t="s">
        <v>1122</v>
      </c>
      <c r="F1010" s="10">
        <v>2</v>
      </c>
      <c r="G1010" s="10">
        <v>1</v>
      </c>
      <c r="H1010" s="10">
        <v>-1</v>
      </c>
      <c r="I1010" s="10">
        <v>-42.884999999999998</v>
      </c>
      <c r="J1010" s="10">
        <f t="shared" si="46"/>
        <v>42.884999999999998</v>
      </c>
      <c r="O1010" s="20">
        <f t="shared" si="47"/>
        <v>-1</v>
      </c>
    </row>
    <row r="1011" spans="1:15">
      <c r="A1011" s="19" t="str">
        <f t="shared" si="48"/>
        <v>MAGASIN252ELM87167557630</v>
      </c>
      <c r="B1011" s="9" t="s">
        <v>2704</v>
      </c>
      <c r="C1011" s="9" t="s">
        <v>2705</v>
      </c>
      <c r="D1011" s="9" t="s">
        <v>1753</v>
      </c>
      <c r="E1011" s="9" t="s">
        <v>1122</v>
      </c>
      <c r="F1011" s="10">
        <v>1</v>
      </c>
      <c r="G1011" s="10">
        <v>1</v>
      </c>
      <c r="H1011" s="10">
        <v>0</v>
      </c>
      <c r="I1011" s="10">
        <v>0</v>
      </c>
      <c r="J1011" s="10">
        <f t="shared" si="46"/>
        <v>0</v>
      </c>
      <c r="O1011" s="20">
        <f t="shared" si="47"/>
        <v>-1</v>
      </c>
    </row>
    <row r="1012" spans="1:15">
      <c r="A1012" s="19" t="str">
        <f t="shared" si="48"/>
        <v>MAGASIN252ELM87167567100</v>
      </c>
      <c r="B1012" s="9" t="s">
        <v>5513</v>
      </c>
      <c r="C1012" s="9" t="s">
        <v>5514</v>
      </c>
      <c r="D1012" s="9" t="s">
        <v>1753</v>
      </c>
      <c r="E1012" s="9" t="s">
        <v>1122</v>
      </c>
      <c r="F1012" s="10">
        <v>1</v>
      </c>
      <c r="G1012" s="10">
        <v>1</v>
      </c>
      <c r="H1012" s="10">
        <v>0</v>
      </c>
      <c r="I1012" s="10">
        <v>0</v>
      </c>
      <c r="J1012" s="10">
        <f t="shared" si="46"/>
        <v>0</v>
      </c>
      <c r="O1012" s="20">
        <f t="shared" si="47"/>
        <v>-1</v>
      </c>
    </row>
    <row r="1013" spans="1:15">
      <c r="A1013" s="19" t="str">
        <f t="shared" si="48"/>
        <v>MAGASIN252ELM87167577230</v>
      </c>
      <c r="B1013" s="9" t="s">
        <v>2707</v>
      </c>
      <c r="C1013" s="9" t="s">
        <v>2708</v>
      </c>
      <c r="D1013" s="9" t="s">
        <v>1753</v>
      </c>
      <c r="E1013" s="9" t="s">
        <v>1122</v>
      </c>
      <c r="F1013" s="10">
        <v>1</v>
      </c>
      <c r="G1013" s="10">
        <v>1</v>
      </c>
      <c r="H1013" s="10">
        <v>0</v>
      </c>
      <c r="I1013" s="10">
        <v>0</v>
      </c>
      <c r="J1013" s="10">
        <f t="shared" si="46"/>
        <v>0</v>
      </c>
      <c r="O1013" s="20">
        <f t="shared" si="47"/>
        <v>-1</v>
      </c>
    </row>
    <row r="1014" spans="1:15">
      <c r="A1014" s="19" t="str">
        <f t="shared" si="48"/>
        <v>MAGASIN252ELM87167578990</v>
      </c>
      <c r="B1014" s="9" t="s">
        <v>5515</v>
      </c>
      <c r="C1014" s="9" t="s">
        <v>5516</v>
      </c>
      <c r="D1014" s="9" t="s">
        <v>1753</v>
      </c>
      <c r="E1014" s="9" t="s">
        <v>1122</v>
      </c>
      <c r="F1014" s="10">
        <v>1</v>
      </c>
      <c r="G1014" s="10">
        <v>1</v>
      </c>
      <c r="H1014" s="10">
        <v>0</v>
      </c>
      <c r="I1014" s="10">
        <v>0</v>
      </c>
      <c r="J1014" s="10">
        <f t="shared" si="46"/>
        <v>0</v>
      </c>
      <c r="O1014" s="20">
        <f t="shared" si="47"/>
        <v>-1</v>
      </c>
    </row>
    <row r="1015" spans="1:15">
      <c r="A1015" s="19" t="str">
        <f t="shared" si="48"/>
        <v>MAGASIN252ELM87167588730</v>
      </c>
      <c r="B1015" s="9" t="s">
        <v>5517</v>
      </c>
      <c r="C1015" s="9" t="s">
        <v>5518</v>
      </c>
      <c r="D1015" s="9" t="s">
        <v>1753</v>
      </c>
      <c r="E1015" s="9" t="s">
        <v>1122</v>
      </c>
      <c r="F1015" s="10">
        <v>1</v>
      </c>
      <c r="G1015" s="10">
        <v>1</v>
      </c>
      <c r="H1015" s="10">
        <v>0</v>
      </c>
      <c r="I1015" s="10">
        <v>0</v>
      </c>
      <c r="J1015" s="10">
        <f t="shared" si="46"/>
        <v>0</v>
      </c>
      <c r="O1015" s="20">
        <f t="shared" si="47"/>
        <v>-1</v>
      </c>
    </row>
    <row r="1016" spans="1:15">
      <c r="A1016" s="19" t="str">
        <f t="shared" si="48"/>
        <v>MAGASIN252ELM87167605660</v>
      </c>
      <c r="B1016" s="9" t="s">
        <v>5519</v>
      </c>
      <c r="C1016" s="9" t="s">
        <v>5520</v>
      </c>
      <c r="D1016" s="9" t="s">
        <v>1753</v>
      </c>
      <c r="E1016" s="9" t="s">
        <v>1122</v>
      </c>
      <c r="F1016" s="10">
        <v>1</v>
      </c>
      <c r="G1016" s="10">
        <v>1</v>
      </c>
      <c r="H1016" s="10">
        <v>0</v>
      </c>
      <c r="I1016" s="10">
        <v>0</v>
      </c>
      <c r="J1016" s="10">
        <f t="shared" si="46"/>
        <v>0</v>
      </c>
      <c r="O1016" s="20">
        <f t="shared" si="47"/>
        <v>-1</v>
      </c>
    </row>
    <row r="1017" spans="1:15">
      <c r="A1017" s="19" t="str">
        <f t="shared" si="48"/>
        <v>MAGASIN252ELM87167620260</v>
      </c>
      <c r="B1017" s="9" t="s">
        <v>5521</v>
      </c>
      <c r="C1017" s="9" t="s">
        <v>5522</v>
      </c>
      <c r="D1017" s="9" t="s">
        <v>1753</v>
      </c>
      <c r="E1017" s="9" t="s">
        <v>1122</v>
      </c>
      <c r="F1017" s="10">
        <v>1</v>
      </c>
      <c r="G1017" s="10">
        <v>1</v>
      </c>
      <c r="H1017" s="10">
        <v>0</v>
      </c>
      <c r="I1017" s="10">
        <v>0</v>
      </c>
      <c r="J1017" s="10">
        <f t="shared" si="46"/>
        <v>0</v>
      </c>
      <c r="O1017" s="20">
        <f t="shared" si="47"/>
        <v>-1</v>
      </c>
    </row>
    <row r="1018" spans="1:15">
      <c r="A1018" s="19" t="str">
        <f t="shared" si="48"/>
        <v>MAGASIN252ELM87167636990</v>
      </c>
      <c r="B1018" s="9" t="s">
        <v>2713</v>
      </c>
      <c r="C1018" s="9" t="s">
        <v>2714</v>
      </c>
      <c r="D1018" s="9" t="s">
        <v>1753</v>
      </c>
      <c r="E1018" s="9" t="s">
        <v>1122</v>
      </c>
      <c r="F1018" s="10">
        <v>1</v>
      </c>
      <c r="G1018" s="10">
        <v>1</v>
      </c>
      <c r="H1018" s="10">
        <v>0</v>
      </c>
      <c r="I1018" s="10">
        <v>0</v>
      </c>
      <c r="J1018" s="10">
        <f t="shared" si="46"/>
        <v>0</v>
      </c>
      <c r="O1018" s="20">
        <f t="shared" si="47"/>
        <v>-1</v>
      </c>
    </row>
    <row r="1019" spans="1:15">
      <c r="A1019" s="19" t="str">
        <f t="shared" si="48"/>
        <v>MAGASIN252ELM87167700040</v>
      </c>
      <c r="B1019" s="9" t="s">
        <v>431</v>
      </c>
      <c r="C1019" s="9" t="s">
        <v>432</v>
      </c>
      <c r="D1019" s="9" t="s">
        <v>1753</v>
      </c>
      <c r="E1019" s="9" t="s">
        <v>1122</v>
      </c>
      <c r="F1019" s="10">
        <v>1</v>
      </c>
      <c r="G1019" s="10">
        <v>1</v>
      </c>
      <c r="H1019" s="10">
        <v>0</v>
      </c>
      <c r="I1019" s="10">
        <v>0</v>
      </c>
      <c r="J1019" s="10">
        <f t="shared" si="46"/>
        <v>0</v>
      </c>
      <c r="O1019" s="20">
        <f t="shared" si="47"/>
        <v>-1</v>
      </c>
    </row>
    <row r="1020" spans="1:15">
      <c r="A1020" s="19" t="str">
        <f t="shared" si="48"/>
        <v>MAGASIN252ELM87167711010</v>
      </c>
      <c r="B1020" s="9" t="s">
        <v>5523</v>
      </c>
      <c r="C1020" s="9" t="s">
        <v>2401</v>
      </c>
      <c r="D1020" s="9" t="s">
        <v>1753</v>
      </c>
      <c r="E1020" s="9" t="s">
        <v>1122</v>
      </c>
      <c r="F1020" s="10">
        <v>1</v>
      </c>
      <c r="G1020" s="10">
        <v>1</v>
      </c>
      <c r="H1020" s="10">
        <v>0</v>
      </c>
      <c r="I1020" s="10">
        <v>0</v>
      </c>
      <c r="J1020" s="10">
        <f t="shared" si="46"/>
        <v>0</v>
      </c>
      <c r="O1020" s="20">
        <f t="shared" si="47"/>
        <v>-1</v>
      </c>
    </row>
    <row r="1021" spans="1:15">
      <c r="A1021" s="19" t="str">
        <f t="shared" si="48"/>
        <v>MAGASIN252ELM87167723990</v>
      </c>
      <c r="B1021" s="9" t="s">
        <v>435</v>
      </c>
      <c r="C1021" s="9" t="s">
        <v>436</v>
      </c>
      <c r="D1021" s="9" t="s">
        <v>1753</v>
      </c>
      <c r="E1021" s="9" t="s">
        <v>1122</v>
      </c>
      <c r="F1021" s="10">
        <v>1</v>
      </c>
      <c r="G1021" s="10">
        <v>1</v>
      </c>
      <c r="H1021" s="10">
        <v>0</v>
      </c>
      <c r="I1021" s="10">
        <v>0</v>
      </c>
      <c r="J1021" s="10">
        <f t="shared" si="46"/>
        <v>0</v>
      </c>
      <c r="O1021" s="20">
        <f t="shared" si="47"/>
        <v>-1</v>
      </c>
    </row>
    <row r="1022" spans="1:15">
      <c r="A1022" s="19" t="str">
        <f t="shared" si="48"/>
        <v>MAGASIN252ELM87167726020</v>
      </c>
      <c r="B1022" s="9" t="s">
        <v>5524</v>
      </c>
      <c r="C1022" s="9" t="s">
        <v>1891</v>
      </c>
      <c r="D1022" s="9" t="s">
        <v>1753</v>
      </c>
      <c r="E1022" s="9" t="s">
        <v>1122</v>
      </c>
      <c r="F1022" s="10">
        <v>1</v>
      </c>
      <c r="G1022" s="10">
        <v>1</v>
      </c>
      <c r="H1022" s="10">
        <v>0</v>
      </c>
      <c r="I1022" s="10">
        <v>0</v>
      </c>
      <c r="J1022" s="10">
        <f t="shared" si="46"/>
        <v>0</v>
      </c>
      <c r="O1022" s="20">
        <f t="shared" si="47"/>
        <v>-1</v>
      </c>
    </row>
    <row r="1023" spans="1:15">
      <c r="A1023" s="19" t="str">
        <f t="shared" si="48"/>
        <v>MAGASIN252ELM87167727960</v>
      </c>
      <c r="B1023" s="9" t="s">
        <v>5525</v>
      </c>
      <c r="C1023" s="9" t="s">
        <v>5526</v>
      </c>
      <c r="D1023" s="9" t="s">
        <v>1753</v>
      </c>
      <c r="E1023" s="9" t="s">
        <v>1122</v>
      </c>
      <c r="F1023" s="10">
        <v>1</v>
      </c>
      <c r="G1023" s="10">
        <v>1</v>
      </c>
      <c r="H1023" s="10">
        <v>0</v>
      </c>
      <c r="I1023" s="10">
        <v>0</v>
      </c>
      <c r="J1023" s="10">
        <f t="shared" si="46"/>
        <v>0</v>
      </c>
      <c r="O1023" s="20">
        <f t="shared" si="47"/>
        <v>-1</v>
      </c>
    </row>
    <row r="1024" spans="1:15">
      <c r="A1024" s="19" t="str">
        <f t="shared" si="48"/>
        <v>MAGASIN252ELM87167730870</v>
      </c>
      <c r="B1024" s="9" t="s">
        <v>5527</v>
      </c>
      <c r="C1024" s="9" t="s">
        <v>5528</v>
      </c>
      <c r="D1024" s="9" t="s">
        <v>1753</v>
      </c>
      <c r="E1024" s="9" t="s">
        <v>1122</v>
      </c>
      <c r="F1024" s="10">
        <v>1</v>
      </c>
      <c r="G1024" s="10">
        <v>1</v>
      </c>
      <c r="H1024" s="10">
        <v>0</v>
      </c>
      <c r="I1024" s="10">
        <v>0</v>
      </c>
      <c r="J1024" s="10">
        <f t="shared" si="46"/>
        <v>0</v>
      </c>
      <c r="O1024" s="20">
        <f t="shared" si="47"/>
        <v>-1</v>
      </c>
    </row>
    <row r="1025" spans="1:15">
      <c r="A1025" s="19" t="str">
        <f t="shared" si="48"/>
        <v>MAGASIN252ELM87167734910</v>
      </c>
      <c r="B1025" s="9" t="s">
        <v>2094</v>
      </c>
      <c r="C1025" s="9" t="s">
        <v>2095</v>
      </c>
      <c r="D1025" s="9" t="s">
        <v>1753</v>
      </c>
      <c r="E1025" s="9" t="s">
        <v>1122</v>
      </c>
      <c r="F1025" s="10">
        <v>1</v>
      </c>
      <c r="G1025" s="10">
        <v>1</v>
      </c>
      <c r="H1025" s="10">
        <v>0</v>
      </c>
      <c r="I1025" s="10">
        <v>0</v>
      </c>
      <c r="J1025" s="10">
        <f t="shared" si="46"/>
        <v>0</v>
      </c>
      <c r="O1025" s="20">
        <f t="shared" si="47"/>
        <v>-1</v>
      </c>
    </row>
    <row r="1026" spans="1:15">
      <c r="A1026" s="19" t="str">
        <f t="shared" si="48"/>
        <v>MAGASIN252ELM87168101420</v>
      </c>
      <c r="B1026" s="9" t="s">
        <v>5529</v>
      </c>
      <c r="C1026" s="9" t="s">
        <v>5530</v>
      </c>
      <c r="D1026" s="9" t="s">
        <v>1753</v>
      </c>
      <c r="E1026" s="9" t="s">
        <v>1122</v>
      </c>
      <c r="F1026" s="10">
        <v>1</v>
      </c>
      <c r="G1026" s="10">
        <v>1</v>
      </c>
      <c r="H1026" s="10">
        <v>0</v>
      </c>
      <c r="I1026" s="10">
        <v>0</v>
      </c>
      <c r="J1026" s="10">
        <f t="shared" si="46"/>
        <v>0</v>
      </c>
      <c r="O1026" s="20">
        <f t="shared" si="47"/>
        <v>-1</v>
      </c>
    </row>
    <row r="1027" spans="1:15">
      <c r="A1027" s="19" t="str">
        <f t="shared" si="48"/>
        <v>MAGASIN252ELM87168240730</v>
      </c>
      <c r="B1027" s="9" t="s">
        <v>3771</v>
      </c>
      <c r="C1027" s="9" t="s">
        <v>3772</v>
      </c>
      <c r="D1027" s="9" t="s">
        <v>1753</v>
      </c>
      <c r="E1027" s="9" t="s">
        <v>1122</v>
      </c>
      <c r="F1027" s="10">
        <v>1</v>
      </c>
      <c r="G1027" s="10">
        <v>1</v>
      </c>
      <c r="H1027" s="10">
        <v>0</v>
      </c>
      <c r="I1027" s="10">
        <v>0</v>
      </c>
      <c r="J1027" s="10">
        <f t="shared" ref="J1027:J1090" si="49">ABS(IF(H1027=0,0,I1027/H1027))</f>
        <v>0</v>
      </c>
      <c r="O1027" s="20">
        <f t="shared" ref="O1027:O1090" si="50">N1027-G1027</f>
        <v>-1</v>
      </c>
    </row>
    <row r="1028" spans="1:15">
      <c r="A1028" s="19" t="str">
        <f t="shared" ref="A1028:A1091" si="51">CONCATENATE(E1028,B1028)</f>
        <v>MAGASIN252ELM87172044110</v>
      </c>
      <c r="B1028" s="9" t="s">
        <v>2727</v>
      </c>
      <c r="C1028" s="9" t="s">
        <v>2401</v>
      </c>
      <c r="D1028" s="9" t="s">
        <v>1753</v>
      </c>
      <c r="E1028" s="9" t="s">
        <v>1122</v>
      </c>
      <c r="F1028" s="10">
        <v>1</v>
      </c>
      <c r="G1028" s="10">
        <v>1</v>
      </c>
      <c r="H1028" s="10">
        <v>0</v>
      </c>
      <c r="I1028" s="10">
        <v>0</v>
      </c>
      <c r="J1028" s="10">
        <f t="shared" si="49"/>
        <v>0</v>
      </c>
      <c r="O1028" s="20">
        <f t="shared" si="50"/>
        <v>-1</v>
      </c>
    </row>
    <row r="1029" spans="1:15">
      <c r="A1029" s="19" t="str">
        <f t="shared" si="51"/>
        <v>MAGASIN252BAXSX8435380</v>
      </c>
      <c r="B1029" s="9" t="s">
        <v>1181</v>
      </c>
      <c r="C1029" s="9" t="s">
        <v>1182</v>
      </c>
      <c r="D1029" s="9" t="s">
        <v>1753</v>
      </c>
      <c r="E1029" s="9" t="s">
        <v>1122</v>
      </c>
      <c r="F1029" s="10">
        <v>0</v>
      </c>
      <c r="G1029" s="10">
        <v>1</v>
      </c>
      <c r="H1029" s="10">
        <v>1</v>
      </c>
      <c r="I1029" s="10">
        <v>15.04945</v>
      </c>
      <c r="J1029" s="10">
        <f t="shared" si="49"/>
        <v>15.04945</v>
      </c>
      <c r="O1029" s="20">
        <f t="shared" si="50"/>
        <v>-1</v>
      </c>
    </row>
    <row r="1030" spans="1:15">
      <c r="A1030" s="19" t="str">
        <f t="shared" si="51"/>
        <v>MAGASIN252ELM87229335910</v>
      </c>
      <c r="B1030" s="9" t="s">
        <v>5531</v>
      </c>
      <c r="C1030" s="9" t="s">
        <v>1064</v>
      </c>
      <c r="D1030" s="9" t="s">
        <v>1753</v>
      </c>
      <c r="E1030" s="9" t="s">
        <v>1122</v>
      </c>
      <c r="F1030" s="10">
        <v>1</v>
      </c>
      <c r="G1030" s="10">
        <v>1</v>
      </c>
      <c r="H1030" s="10">
        <v>0</v>
      </c>
      <c r="I1030" s="10">
        <v>0</v>
      </c>
      <c r="J1030" s="10">
        <f t="shared" si="49"/>
        <v>0</v>
      </c>
      <c r="O1030" s="20">
        <f t="shared" si="50"/>
        <v>-1</v>
      </c>
    </row>
    <row r="1031" spans="1:15">
      <c r="A1031" s="19" t="str">
        <f t="shared" si="51"/>
        <v>MAGASIN252ELM8738709736</v>
      </c>
      <c r="B1031" s="9" t="s">
        <v>2096</v>
      </c>
      <c r="C1031" s="9" t="s">
        <v>975</v>
      </c>
      <c r="D1031" s="9" t="s">
        <v>1753</v>
      </c>
      <c r="E1031" s="9" t="s">
        <v>1122</v>
      </c>
      <c r="F1031" s="10">
        <v>1</v>
      </c>
      <c r="G1031" s="10">
        <v>1</v>
      </c>
      <c r="H1031" s="10">
        <v>0</v>
      </c>
      <c r="I1031" s="10">
        <v>0</v>
      </c>
      <c r="J1031" s="10">
        <f t="shared" si="49"/>
        <v>0</v>
      </c>
      <c r="O1031" s="20">
        <f t="shared" si="50"/>
        <v>-1</v>
      </c>
    </row>
    <row r="1032" spans="1:15">
      <c r="A1032" s="19" t="str">
        <f t="shared" si="51"/>
        <v>MAGASIN252ELM87387208000</v>
      </c>
      <c r="B1032" s="9" t="s">
        <v>5532</v>
      </c>
      <c r="C1032" s="9" t="s">
        <v>5533</v>
      </c>
      <c r="D1032" s="9" t="s">
        <v>1753</v>
      </c>
      <c r="E1032" s="9" t="s">
        <v>1122</v>
      </c>
      <c r="F1032" s="10">
        <v>1</v>
      </c>
      <c r="G1032" s="10">
        <v>1</v>
      </c>
      <c r="H1032" s="10">
        <v>0</v>
      </c>
      <c r="I1032" s="10">
        <v>0</v>
      </c>
      <c r="J1032" s="10">
        <f t="shared" si="49"/>
        <v>0</v>
      </c>
      <c r="O1032" s="20">
        <f t="shared" si="50"/>
        <v>-1</v>
      </c>
    </row>
    <row r="1033" spans="1:15">
      <c r="A1033" s="19" t="str">
        <f t="shared" si="51"/>
        <v>MAGASIN252ELMMT969045</v>
      </c>
      <c r="B1033" s="9" t="s">
        <v>5534</v>
      </c>
      <c r="C1033" s="9" t="s">
        <v>5535</v>
      </c>
      <c r="D1033" s="9" t="s">
        <v>1753</v>
      </c>
      <c r="E1033" s="9" t="s">
        <v>1122</v>
      </c>
      <c r="F1033" s="10">
        <v>1</v>
      </c>
      <c r="G1033" s="10">
        <v>1</v>
      </c>
      <c r="H1033" s="10">
        <v>0</v>
      </c>
      <c r="I1033" s="10">
        <v>0</v>
      </c>
      <c r="J1033" s="10">
        <f t="shared" si="49"/>
        <v>0</v>
      </c>
      <c r="O1033" s="20">
        <f t="shared" si="50"/>
        <v>-1</v>
      </c>
    </row>
    <row r="1034" spans="1:15">
      <c r="A1034" s="19" t="str">
        <f t="shared" si="51"/>
        <v>MAGASIN252FER36400320</v>
      </c>
      <c r="B1034" s="9" t="s">
        <v>5536</v>
      </c>
      <c r="C1034" s="9" t="s">
        <v>5537</v>
      </c>
      <c r="D1034" s="9" t="s">
        <v>1753</v>
      </c>
      <c r="E1034" s="9" t="s">
        <v>1122</v>
      </c>
      <c r="F1034" s="10">
        <v>1</v>
      </c>
      <c r="G1034" s="10">
        <v>1</v>
      </c>
      <c r="H1034" s="10">
        <v>0</v>
      </c>
      <c r="I1034" s="10">
        <v>0</v>
      </c>
      <c r="J1034" s="10">
        <f t="shared" si="49"/>
        <v>0</v>
      </c>
      <c r="O1034" s="20">
        <f t="shared" si="50"/>
        <v>-1</v>
      </c>
    </row>
    <row r="1035" spans="1:15">
      <c r="A1035" s="19" t="str">
        <f t="shared" si="51"/>
        <v>MAGASIN252FRI415136</v>
      </c>
      <c r="B1035" s="9" t="s">
        <v>5538</v>
      </c>
      <c r="C1035" s="9" t="s">
        <v>5539</v>
      </c>
      <c r="D1035" s="9" t="s">
        <v>1753</v>
      </c>
      <c r="E1035" s="9" t="s">
        <v>1122</v>
      </c>
      <c r="F1035" s="10">
        <v>1</v>
      </c>
      <c r="G1035" s="10">
        <v>1</v>
      </c>
      <c r="H1035" s="10">
        <v>0</v>
      </c>
      <c r="I1035" s="10">
        <v>0</v>
      </c>
      <c r="J1035" s="10">
        <f t="shared" si="49"/>
        <v>0</v>
      </c>
      <c r="O1035" s="20">
        <f t="shared" si="50"/>
        <v>-1</v>
      </c>
    </row>
    <row r="1036" spans="1:15">
      <c r="A1036" s="19" t="str">
        <f t="shared" si="51"/>
        <v>MAGASIN252BEN11593701</v>
      </c>
      <c r="B1036" s="9" t="s">
        <v>1214</v>
      </c>
      <c r="C1036" s="9" t="s">
        <v>1215</v>
      </c>
      <c r="D1036" s="9" t="s">
        <v>1753</v>
      </c>
      <c r="E1036" s="9" t="s">
        <v>1122</v>
      </c>
      <c r="F1036" s="10">
        <v>0</v>
      </c>
      <c r="G1036" s="10">
        <v>1</v>
      </c>
      <c r="H1036" s="10">
        <v>1</v>
      </c>
      <c r="I1036" s="10">
        <v>5.75943</v>
      </c>
      <c r="J1036" s="10">
        <f t="shared" si="49"/>
        <v>5.75943</v>
      </c>
      <c r="O1036" s="20">
        <f t="shared" si="50"/>
        <v>-1</v>
      </c>
    </row>
    <row r="1037" spans="1:15">
      <c r="A1037" s="19" t="str">
        <f t="shared" si="51"/>
        <v>MAGASIN252FRIF3AA40121</v>
      </c>
      <c r="B1037" s="9" t="s">
        <v>473</v>
      </c>
      <c r="C1037" s="9" t="s">
        <v>474</v>
      </c>
      <c r="D1037" s="9" t="s">
        <v>1753</v>
      </c>
      <c r="E1037" s="9" t="s">
        <v>1122</v>
      </c>
      <c r="F1037" s="10">
        <v>1</v>
      </c>
      <c r="G1037" s="10">
        <v>1</v>
      </c>
      <c r="H1037" s="10">
        <v>0</v>
      </c>
      <c r="I1037" s="10">
        <v>0</v>
      </c>
      <c r="J1037" s="10">
        <f t="shared" si="49"/>
        <v>0</v>
      </c>
      <c r="O1037" s="20">
        <f t="shared" si="50"/>
        <v>-1</v>
      </c>
    </row>
    <row r="1038" spans="1:15">
      <c r="A1038" s="19" t="str">
        <f t="shared" si="51"/>
        <v>MAGASIN252FRIF3AA40144</v>
      </c>
      <c r="B1038" s="9" t="s">
        <v>5540</v>
      </c>
      <c r="C1038" s="9" t="s">
        <v>5541</v>
      </c>
      <c r="D1038" s="9" t="s">
        <v>1753</v>
      </c>
      <c r="E1038" s="9" t="s">
        <v>1122</v>
      </c>
      <c r="F1038" s="10">
        <v>1</v>
      </c>
      <c r="G1038" s="10">
        <v>1</v>
      </c>
      <c r="H1038" s="10">
        <v>0</v>
      </c>
      <c r="I1038" s="10">
        <v>0</v>
      </c>
      <c r="J1038" s="10">
        <f t="shared" si="49"/>
        <v>0</v>
      </c>
      <c r="O1038" s="20">
        <f t="shared" si="50"/>
        <v>-1</v>
      </c>
    </row>
    <row r="1039" spans="1:15">
      <c r="A1039" s="19" t="str">
        <f t="shared" si="51"/>
        <v>MAGASIN252FRIF3AA40232</v>
      </c>
      <c r="B1039" s="9" t="s">
        <v>3801</v>
      </c>
      <c r="C1039" s="9" t="s">
        <v>3802</v>
      </c>
      <c r="D1039" s="9" t="s">
        <v>1753</v>
      </c>
      <c r="E1039" s="9" t="s">
        <v>1122</v>
      </c>
      <c r="F1039" s="10">
        <v>1</v>
      </c>
      <c r="G1039" s="10">
        <v>1</v>
      </c>
      <c r="H1039" s="10">
        <v>0</v>
      </c>
      <c r="I1039" s="10">
        <v>0</v>
      </c>
      <c r="J1039" s="10">
        <f t="shared" si="49"/>
        <v>0</v>
      </c>
      <c r="O1039" s="20">
        <f t="shared" si="50"/>
        <v>-1</v>
      </c>
    </row>
    <row r="1040" spans="1:15">
      <c r="A1040" s="19" t="str">
        <f t="shared" si="51"/>
        <v>MAGASIN252FRIF3AA40288</v>
      </c>
      <c r="B1040" s="9" t="s">
        <v>5542</v>
      </c>
      <c r="C1040" s="9" t="s">
        <v>5543</v>
      </c>
      <c r="D1040" s="9" t="s">
        <v>1753</v>
      </c>
      <c r="E1040" s="9" t="s">
        <v>1122</v>
      </c>
      <c r="F1040" s="10">
        <v>1</v>
      </c>
      <c r="G1040" s="10">
        <v>1</v>
      </c>
      <c r="H1040" s="10">
        <v>0</v>
      </c>
      <c r="I1040" s="10">
        <v>0</v>
      </c>
      <c r="J1040" s="10">
        <f t="shared" si="49"/>
        <v>0</v>
      </c>
      <c r="O1040" s="20">
        <f t="shared" si="50"/>
        <v>-1</v>
      </c>
    </row>
    <row r="1041" spans="1:15">
      <c r="A1041" s="19" t="str">
        <f t="shared" si="51"/>
        <v>MAGASIN252FRIF3AA40520</v>
      </c>
      <c r="B1041" s="9" t="s">
        <v>3807</v>
      </c>
      <c r="C1041" s="9" t="s">
        <v>3808</v>
      </c>
      <c r="D1041" s="9" t="s">
        <v>1753</v>
      </c>
      <c r="E1041" s="9" t="s">
        <v>1122</v>
      </c>
      <c r="F1041" s="10">
        <v>1</v>
      </c>
      <c r="G1041" s="10">
        <v>1</v>
      </c>
      <c r="H1041" s="10">
        <v>0</v>
      </c>
      <c r="I1041" s="10">
        <v>0</v>
      </c>
      <c r="J1041" s="10">
        <f t="shared" si="49"/>
        <v>0</v>
      </c>
      <c r="O1041" s="20">
        <f t="shared" si="50"/>
        <v>-1</v>
      </c>
    </row>
    <row r="1042" spans="1:15">
      <c r="A1042" s="19" t="str">
        <f t="shared" si="51"/>
        <v>MAGASIN252FRIF3AA40521</v>
      </c>
      <c r="B1042" s="9" t="s">
        <v>5544</v>
      </c>
      <c r="C1042" s="9" t="s">
        <v>5545</v>
      </c>
      <c r="D1042" s="9" t="s">
        <v>1753</v>
      </c>
      <c r="E1042" s="9" t="s">
        <v>1122</v>
      </c>
      <c r="F1042" s="10">
        <v>1</v>
      </c>
      <c r="G1042" s="10">
        <v>1</v>
      </c>
      <c r="H1042" s="10">
        <v>0</v>
      </c>
      <c r="I1042" s="10">
        <v>0</v>
      </c>
      <c r="J1042" s="10">
        <f t="shared" si="49"/>
        <v>0</v>
      </c>
      <c r="O1042" s="20">
        <f t="shared" si="50"/>
        <v>-1</v>
      </c>
    </row>
    <row r="1043" spans="1:15">
      <c r="A1043" s="19" t="str">
        <f t="shared" si="51"/>
        <v>MAGASIN252FRIF3AA40524</v>
      </c>
      <c r="B1043" s="9" t="s">
        <v>3809</v>
      </c>
      <c r="C1043" s="9" t="s">
        <v>3810</v>
      </c>
      <c r="D1043" s="9" t="s">
        <v>1753</v>
      </c>
      <c r="E1043" s="9" t="s">
        <v>1122</v>
      </c>
      <c r="F1043" s="10">
        <v>1</v>
      </c>
      <c r="G1043" s="10">
        <v>1</v>
      </c>
      <c r="H1043" s="10">
        <v>0</v>
      </c>
      <c r="I1043" s="10">
        <v>0</v>
      </c>
      <c r="J1043" s="10">
        <f t="shared" si="49"/>
        <v>0</v>
      </c>
      <c r="O1043" s="20">
        <f t="shared" si="50"/>
        <v>-1</v>
      </c>
    </row>
    <row r="1044" spans="1:15">
      <c r="A1044" s="19" t="str">
        <f t="shared" si="51"/>
        <v>MAGASIN252FRIF3AA40530</v>
      </c>
      <c r="B1044" s="9" t="s">
        <v>5546</v>
      </c>
      <c r="C1044" s="9" t="s">
        <v>5547</v>
      </c>
      <c r="D1044" s="9" t="s">
        <v>1753</v>
      </c>
      <c r="E1044" s="9" t="s">
        <v>1122</v>
      </c>
      <c r="F1044" s="10">
        <v>1</v>
      </c>
      <c r="G1044" s="10">
        <v>1</v>
      </c>
      <c r="H1044" s="10">
        <v>0</v>
      </c>
      <c r="I1044" s="10">
        <v>0</v>
      </c>
      <c r="J1044" s="10">
        <f t="shared" si="49"/>
        <v>0</v>
      </c>
      <c r="O1044" s="20">
        <f t="shared" si="50"/>
        <v>-1</v>
      </c>
    </row>
    <row r="1045" spans="1:15">
      <c r="A1045" s="19" t="str">
        <f t="shared" si="51"/>
        <v>MAGASIN252FRIF3AA40532</v>
      </c>
      <c r="B1045" s="9" t="s">
        <v>2105</v>
      </c>
      <c r="C1045" s="9" t="s">
        <v>2106</v>
      </c>
      <c r="D1045" s="9" t="s">
        <v>1753</v>
      </c>
      <c r="E1045" s="9" t="s">
        <v>1122</v>
      </c>
      <c r="F1045" s="10">
        <v>1</v>
      </c>
      <c r="G1045" s="10">
        <v>1</v>
      </c>
      <c r="H1045" s="10">
        <v>0</v>
      </c>
      <c r="I1045" s="10">
        <v>0</v>
      </c>
      <c r="J1045" s="10">
        <f t="shared" si="49"/>
        <v>0</v>
      </c>
      <c r="O1045" s="20">
        <f t="shared" si="50"/>
        <v>-1</v>
      </c>
    </row>
    <row r="1046" spans="1:15">
      <c r="A1046" s="19" t="str">
        <f t="shared" si="51"/>
        <v>MAGASIN252FRIF3AA40535</v>
      </c>
      <c r="B1046" s="9" t="s">
        <v>5548</v>
      </c>
      <c r="C1046" s="9" t="s">
        <v>5549</v>
      </c>
      <c r="D1046" s="9" t="s">
        <v>1753</v>
      </c>
      <c r="E1046" s="9" t="s">
        <v>1122</v>
      </c>
      <c r="F1046" s="10">
        <v>1</v>
      </c>
      <c r="G1046" s="10">
        <v>1</v>
      </c>
      <c r="H1046" s="10">
        <v>0</v>
      </c>
      <c r="I1046" s="10">
        <v>0</v>
      </c>
      <c r="J1046" s="10">
        <f t="shared" si="49"/>
        <v>0</v>
      </c>
      <c r="O1046" s="20">
        <f t="shared" si="50"/>
        <v>-1</v>
      </c>
    </row>
    <row r="1047" spans="1:15">
      <c r="A1047" s="19" t="str">
        <f t="shared" si="51"/>
        <v>MAGASIN252FRIF3AA40539</v>
      </c>
      <c r="B1047" s="9" t="s">
        <v>2772</v>
      </c>
      <c r="C1047" s="9" t="s">
        <v>2773</v>
      </c>
      <c r="D1047" s="9" t="s">
        <v>1753</v>
      </c>
      <c r="E1047" s="9" t="s">
        <v>1122</v>
      </c>
      <c r="F1047" s="10">
        <v>1</v>
      </c>
      <c r="G1047" s="10">
        <v>1</v>
      </c>
      <c r="H1047" s="10">
        <v>0</v>
      </c>
      <c r="I1047" s="10">
        <v>0</v>
      </c>
      <c r="J1047" s="10">
        <f t="shared" si="49"/>
        <v>0</v>
      </c>
      <c r="O1047" s="20">
        <f t="shared" si="50"/>
        <v>-1</v>
      </c>
    </row>
    <row r="1048" spans="1:15">
      <c r="A1048" s="19" t="str">
        <f t="shared" si="51"/>
        <v>MAGASIN252FRIF3AA40552</v>
      </c>
      <c r="B1048" s="9" t="s">
        <v>5550</v>
      </c>
      <c r="C1048" s="9" t="s">
        <v>5551</v>
      </c>
      <c r="D1048" s="9" t="s">
        <v>1753</v>
      </c>
      <c r="E1048" s="9" t="s">
        <v>1122</v>
      </c>
      <c r="F1048" s="10">
        <v>1</v>
      </c>
      <c r="G1048" s="10">
        <v>1</v>
      </c>
      <c r="H1048" s="10">
        <v>0</v>
      </c>
      <c r="I1048" s="10">
        <v>0</v>
      </c>
      <c r="J1048" s="10">
        <f t="shared" si="49"/>
        <v>0</v>
      </c>
      <c r="O1048" s="20">
        <f t="shared" si="50"/>
        <v>-1</v>
      </c>
    </row>
    <row r="1049" spans="1:15">
      <c r="A1049" s="19" t="str">
        <f t="shared" si="51"/>
        <v>MAGASIN252FRIF3AA40754</v>
      </c>
      <c r="B1049" s="9" t="s">
        <v>5552</v>
      </c>
      <c r="C1049" s="9" t="s">
        <v>5553</v>
      </c>
      <c r="D1049" s="9" t="s">
        <v>1753</v>
      </c>
      <c r="E1049" s="9" t="s">
        <v>1122</v>
      </c>
      <c r="F1049" s="10">
        <v>1</v>
      </c>
      <c r="G1049" s="10">
        <v>1</v>
      </c>
      <c r="H1049" s="10">
        <v>0</v>
      </c>
      <c r="I1049" s="10">
        <v>0</v>
      </c>
      <c r="J1049" s="10">
        <f t="shared" si="49"/>
        <v>0</v>
      </c>
      <c r="O1049" s="20">
        <f t="shared" si="50"/>
        <v>-1</v>
      </c>
    </row>
    <row r="1050" spans="1:15">
      <c r="A1050" s="19" t="str">
        <f t="shared" si="51"/>
        <v>MAGASIN252FRIF3AA40755</v>
      </c>
      <c r="B1050" s="9" t="s">
        <v>5554</v>
      </c>
      <c r="C1050" s="9" t="s">
        <v>5555</v>
      </c>
      <c r="D1050" s="9" t="s">
        <v>1753</v>
      </c>
      <c r="E1050" s="9" t="s">
        <v>1122</v>
      </c>
      <c r="F1050" s="10">
        <v>1</v>
      </c>
      <c r="G1050" s="10">
        <v>1</v>
      </c>
      <c r="H1050" s="10">
        <v>0</v>
      </c>
      <c r="I1050" s="10">
        <v>0</v>
      </c>
      <c r="J1050" s="10">
        <f t="shared" si="49"/>
        <v>0</v>
      </c>
      <c r="O1050" s="20">
        <f t="shared" si="50"/>
        <v>-1</v>
      </c>
    </row>
    <row r="1051" spans="1:15" s="21" customFormat="1">
      <c r="A1051" s="19" t="str">
        <f t="shared" si="51"/>
        <v>MAGASIN252FRIF3AA40759</v>
      </c>
      <c r="B1051" s="9" t="s">
        <v>5556</v>
      </c>
      <c r="C1051" s="9" t="s">
        <v>5557</v>
      </c>
      <c r="D1051" s="9" t="s">
        <v>1753</v>
      </c>
      <c r="E1051" s="9" t="s">
        <v>1122</v>
      </c>
      <c r="F1051" s="10">
        <v>1</v>
      </c>
      <c r="G1051" s="10">
        <v>1</v>
      </c>
      <c r="H1051" s="10">
        <v>0</v>
      </c>
      <c r="I1051" s="10">
        <v>0</v>
      </c>
      <c r="J1051" s="10">
        <f t="shared" si="49"/>
        <v>0</v>
      </c>
      <c r="K1051" s="11"/>
      <c r="L1051" s="9"/>
      <c r="M1051" s="10"/>
      <c r="N1051" s="19"/>
      <c r="O1051" s="20">
        <f t="shared" si="50"/>
        <v>-1</v>
      </c>
    </row>
    <row r="1052" spans="1:15">
      <c r="A1052" s="19" t="str">
        <f t="shared" si="51"/>
        <v>MAGASIN252FRIF3AA40827</v>
      </c>
      <c r="B1052" s="9" t="s">
        <v>5558</v>
      </c>
      <c r="C1052" s="9" t="s">
        <v>5559</v>
      </c>
      <c r="D1052" s="9" t="s">
        <v>1753</v>
      </c>
      <c r="E1052" s="9" t="s">
        <v>1122</v>
      </c>
      <c r="F1052" s="10">
        <v>1</v>
      </c>
      <c r="G1052" s="10">
        <v>1</v>
      </c>
      <c r="H1052" s="10">
        <v>0</v>
      </c>
      <c r="I1052" s="10">
        <v>0</v>
      </c>
      <c r="J1052" s="10">
        <f t="shared" si="49"/>
        <v>0</v>
      </c>
      <c r="O1052" s="20">
        <f t="shared" si="50"/>
        <v>-1</v>
      </c>
    </row>
    <row r="1053" spans="1:15">
      <c r="A1053" s="19" t="str">
        <f t="shared" si="51"/>
        <v>MAGASIN252FRIF3AA40839</v>
      </c>
      <c r="B1053" s="9" t="s">
        <v>5560</v>
      </c>
      <c r="C1053" s="9" t="s">
        <v>5561</v>
      </c>
      <c r="D1053" s="9" t="s">
        <v>1753</v>
      </c>
      <c r="E1053" s="9" t="s">
        <v>1122</v>
      </c>
      <c r="F1053" s="10">
        <v>1</v>
      </c>
      <c r="G1053" s="10">
        <v>1</v>
      </c>
      <c r="H1053" s="10">
        <v>0</v>
      </c>
      <c r="I1053" s="10">
        <v>0</v>
      </c>
      <c r="J1053" s="10">
        <f t="shared" si="49"/>
        <v>0</v>
      </c>
      <c r="O1053" s="20">
        <f t="shared" si="50"/>
        <v>-1</v>
      </c>
    </row>
    <row r="1054" spans="1:15">
      <c r="A1054" s="19" t="str">
        <f t="shared" si="51"/>
        <v>MAGASIN252FRIF3AA40945</v>
      </c>
      <c r="B1054" s="9" t="s">
        <v>2778</v>
      </c>
      <c r="C1054" s="9" t="s">
        <v>2779</v>
      </c>
      <c r="D1054" s="9" t="s">
        <v>1753</v>
      </c>
      <c r="E1054" s="9" t="s">
        <v>1122</v>
      </c>
      <c r="F1054" s="10">
        <v>1</v>
      </c>
      <c r="G1054" s="10">
        <v>1</v>
      </c>
      <c r="H1054" s="10">
        <v>0</v>
      </c>
      <c r="I1054" s="10">
        <v>0</v>
      </c>
      <c r="J1054" s="10">
        <f t="shared" si="49"/>
        <v>0</v>
      </c>
      <c r="O1054" s="20">
        <f t="shared" si="50"/>
        <v>-1</v>
      </c>
    </row>
    <row r="1055" spans="1:15">
      <c r="A1055" s="19" t="str">
        <f t="shared" si="51"/>
        <v>MAGASIN252FRIF3AA40994</v>
      </c>
      <c r="B1055" s="9" t="s">
        <v>3815</v>
      </c>
      <c r="C1055" s="9" t="s">
        <v>3816</v>
      </c>
      <c r="D1055" s="9" t="s">
        <v>1753</v>
      </c>
      <c r="E1055" s="9" t="s">
        <v>1122</v>
      </c>
      <c r="F1055" s="10">
        <v>1</v>
      </c>
      <c r="G1055" s="10">
        <v>1</v>
      </c>
      <c r="H1055" s="10">
        <v>0</v>
      </c>
      <c r="I1055" s="10">
        <v>0</v>
      </c>
      <c r="J1055" s="10">
        <f t="shared" si="49"/>
        <v>0</v>
      </c>
      <c r="O1055" s="20">
        <f t="shared" si="50"/>
        <v>-1</v>
      </c>
    </row>
    <row r="1056" spans="1:15">
      <c r="A1056" s="19" t="str">
        <f t="shared" si="51"/>
        <v>MAGASIN252FRIF3AA41015</v>
      </c>
      <c r="B1056" s="9" t="s">
        <v>5562</v>
      </c>
      <c r="C1056" s="9" t="s">
        <v>5563</v>
      </c>
      <c r="D1056" s="9" t="s">
        <v>1753</v>
      </c>
      <c r="E1056" s="9" t="s">
        <v>1122</v>
      </c>
      <c r="F1056" s="10">
        <v>1</v>
      </c>
      <c r="G1056" s="10">
        <v>1</v>
      </c>
      <c r="H1056" s="10">
        <v>0</v>
      </c>
      <c r="I1056" s="10">
        <v>0</v>
      </c>
      <c r="J1056" s="10">
        <f t="shared" si="49"/>
        <v>0</v>
      </c>
      <c r="O1056" s="20">
        <f t="shared" si="50"/>
        <v>-1</v>
      </c>
    </row>
    <row r="1057" spans="1:15">
      <c r="A1057" s="19" t="str">
        <f t="shared" si="51"/>
        <v>MAGASIN252FRIF3AA41255</v>
      </c>
      <c r="B1057" s="9" t="s">
        <v>5564</v>
      </c>
      <c r="C1057" s="9" t="s">
        <v>5565</v>
      </c>
      <c r="D1057" s="9" t="s">
        <v>1753</v>
      </c>
      <c r="E1057" s="9" t="s">
        <v>1122</v>
      </c>
      <c r="F1057" s="10">
        <v>1</v>
      </c>
      <c r="G1057" s="10">
        <v>1</v>
      </c>
      <c r="H1057" s="10">
        <v>0</v>
      </c>
      <c r="I1057" s="10">
        <v>0</v>
      </c>
      <c r="J1057" s="10">
        <f t="shared" si="49"/>
        <v>0</v>
      </c>
      <c r="O1057" s="20">
        <f t="shared" si="50"/>
        <v>-1</v>
      </c>
    </row>
    <row r="1058" spans="1:15">
      <c r="A1058" s="19" t="str">
        <f t="shared" si="51"/>
        <v>MAGASIN252GEML30.18559</v>
      </c>
      <c r="B1058" s="9" t="s">
        <v>5566</v>
      </c>
      <c r="C1058" s="9" t="s">
        <v>5567</v>
      </c>
      <c r="D1058" s="9" t="s">
        <v>1753</v>
      </c>
      <c r="E1058" s="9" t="s">
        <v>1122</v>
      </c>
      <c r="F1058" s="10">
        <v>1</v>
      </c>
      <c r="G1058" s="10">
        <v>1</v>
      </c>
      <c r="H1058" s="10">
        <v>0</v>
      </c>
      <c r="I1058" s="10">
        <v>0</v>
      </c>
      <c r="J1058" s="10">
        <f t="shared" si="49"/>
        <v>0</v>
      </c>
      <c r="O1058" s="20">
        <f t="shared" si="50"/>
        <v>-1</v>
      </c>
    </row>
    <row r="1059" spans="1:15">
      <c r="A1059" s="19" t="str">
        <f t="shared" si="51"/>
        <v>MAGASIN252GEML90.03520</v>
      </c>
      <c r="B1059" s="9" t="s">
        <v>5568</v>
      </c>
      <c r="C1059" s="9" t="s">
        <v>5569</v>
      </c>
      <c r="D1059" s="9" t="s">
        <v>1753</v>
      </c>
      <c r="E1059" s="9" t="s">
        <v>1122</v>
      </c>
      <c r="F1059" s="10">
        <v>1</v>
      </c>
      <c r="G1059" s="10">
        <v>1</v>
      </c>
      <c r="H1059" s="10">
        <v>0</v>
      </c>
      <c r="I1059" s="10">
        <v>0</v>
      </c>
      <c r="J1059" s="10">
        <f t="shared" si="49"/>
        <v>0</v>
      </c>
      <c r="O1059" s="20">
        <f t="shared" si="50"/>
        <v>-1</v>
      </c>
    </row>
    <row r="1060" spans="1:15">
      <c r="A1060" s="19" t="str">
        <f t="shared" si="51"/>
        <v>MAGASIN252GEMV07.35479</v>
      </c>
      <c r="B1060" s="9" t="s">
        <v>5570</v>
      </c>
      <c r="C1060" s="9" t="s">
        <v>5571</v>
      </c>
      <c r="D1060" s="9" t="s">
        <v>1753</v>
      </c>
      <c r="E1060" s="9" t="s">
        <v>1122</v>
      </c>
      <c r="F1060" s="10">
        <v>1</v>
      </c>
      <c r="G1060" s="10">
        <v>1</v>
      </c>
      <c r="H1060" s="10">
        <v>0</v>
      </c>
      <c r="I1060" s="10">
        <v>0</v>
      </c>
      <c r="J1060" s="10">
        <f t="shared" si="49"/>
        <v>0</v>
      </c>
      <c r="O1060" s="20">
        <f t="shared" si="50"/>
        <v>-1</v>
      </c>
    </row>
    <row r="1061" spans="1:15">
      <c r="A1061" s="19" t="str">
        <f t="shared" si="51"/>
        <v>MAGASIN252GEMW00.20116</v>
      </c>
      <c r="B1061" s="9" t="s">
        <v>5572</v>
      </c>
      <c r="C1061" s="9" t="s">
        <v>5573</v>
      </c>
      <c r="D1061" s="9" t="s">
        <v>1753</v>
      </c>
      <c r="E1061" s="9" t="s">
        <v>1122</v>
      </c>
      <c r="F1061" s="10">
        <v>1</v>
      </c>
      <c r="G1061" s="10">
        <v>1</v>
      </c>
      <c r="H1061" s="10">
        <v>0</v>
      </c>
      <c r="I1061" s="10">
        <v>0</v>
      </c>
      <c r="J1061" s="10">
        <f t="shared" si="49"/>
        <v>0</v>
      </c>
      <c r="O1061" s="20">
        <f t="shared" si="50"/>
        <v>-1</v>
      </c>
    </row>
    <row r="1062" spans="1:15">
      <c r="A1062" s="19" t="str">
        <f t="shared" si="51"/>
        <v>MAGASIN252GRU98475930</v>
      </c>
      <c r="B1062" s="9" t="s">
        <v>5574</v>
      </c>
      <c r="C1062" s="9" t="s">
        <v>5575</v>
      </c>
      <c r="D1062" s="9" t="s">
        <v>1753</v>
      </c>
      <c r="E1062" s="9" t="s">
        <v>1122</v>
      </c>
      <c r="F1062" s="10">
        <v>1</v>
      </c>
      <c r="G1062" s="10">
        <v>1</v>
      </c>
      <c r="H1062" s="10">
        <v>0</v>
      </c>
      <c r="I1062" s="10">
        <v>0</v>
      </c>
      <c r="J1062" s="10">
        <f t="shared" si="49"/>
        <v>0</v>
      </c>
      <c r="O1062" s="20">
        <f t="shared" si="50"/>
        <v>-1</v>
      </c>
    </row>
    <row r="1063" spans="1:15">
      <c r="A1063" s="19" t="str">
        <f t="shared" si="51"/>
        <v>MAGASIN252HAM12002</v>
      </c>
      <c r="B1063" s="9" t="s">
        <v>5576</v>
      </c>
      <c r="C1063" s="9" t="s">
        <v>5577</v>
      </c>
      <c r="D1063" s="9" t="s">
        <v>1753</v>
      </c>
      <c r="E1063" s="9" t="s">
        <v>1122</v>
      </c>
      <c r="F1063" s="10">
        <v>1</v>
      </c>
      <c r="G1063" s="10">
        <v>1</v>
      </c>
      <c r="H1063" s="10">
        <v>0</v>
      </c>
      <c r="I1063" s="10">
        <v>0</v>
      </c>
      <c r="J1063" s="10">
        <f t="shared" si="49"/>
        <v>0</v>
      </c>
      <c r="O1063" s="20">
        <f t="shared" si="50"/>
        <v>-1</v>
      </c>
    </row>
    <row r="1064" spans="1:15">
      <c r="A1064" s="19" t="str">
        <f t="shared" si="51"/>
        <v>MAGASIN252HAM15191-20-20</v>
      </c>
      <c r="B1064" s="9" t="s">
        <v>3833</v>
      </c>
      <c r="C1064" s="9" t="s">
        <v>3834</v>
      </c>
      <c r="D1064" s="9" t="s">
        <v>1753</v>
      </c>
      <c r="E1064" s="9" t="s">
        <v>1122</v>
      </c>
      <c r="F1064" s="10">
        <v>1</v>
      </c>
      <c r="G1064" s="10">
        <v>1</v>
      </c>
      <c r="H1064" s="10">
        <v>0</v>
      </c>
      <c r="I1064" s="10">
        <v>0</v>
      </c>
      <c r="J1064" s="10">
        <f t="shared" si="49"/>
        <v>0</v>
      </c>
      <c r="O1064" s="20">
        <f t="shared" si="50"/>
        <v>-1</v>
      </c>
    </row>
    <row r="1065" spans="1:15">
      <c r="A1065" s="19" t="str">
        <f t="shared" si="51"/>
        <v>MAGASIN252HAM1940-270</v>
      </c>
      <c r="B1065" s="9" t="s">
        <v>5578</v>
      </c>
      <c r="C1065" s="9" t="s">
        <v>5579</v>
      </c>
      <c r="D1065" s="9" t="s">
        <v>1753</v>
      </c>
      <c r="E1065" s="9" t="s">
        <v>1122</v>
      </c>
      <c r="F1065" s="10">
        <v>1</v>
      </c>
      <c r="G1065" s="10">
        <v>1</v>
      </c>
      <c r="H1065" s="10">
        <v>0</v>
      </c>
      <c r="I1065" s="10">
        <v>0</v>
      </c>
      <c r="J1065" s="10">
        <f t="shared" si="49"/>
        <v>0</v>
      </c>
      <c r="O1065" s="20">
        <f t="shared" si="50"/>
        <v>-1</v>
      </c>
    </row>
    <row r="1066" spans="1:15">
      <c r="A1066" s="19" t="str">
        <f t="shared" si="51"/>
        <v>MAGASIN252HAM1941-370B</v>
      </c>
      <c r="B1066" s="9" t="s">
        <v>5580</v>
      </c>
      <c r="C1066" s="9" t="s">
        <v>5581</v>
      </c>
      <c r="D1066" s="9" t="s">
        <v>1753</v>
      </c>
      <c r="E1066" s="9" t="s">
        <v>1122</v>
      </c>
      <c r="F1066" s="10">
        <v>1</v>
      </c>
      <c r="G1066" s="10">
        <v>1</v>
      </c>
      <c r="H1066" s="10">
        <v>0</v>
      </c>
      <c r="I1066" s="10">
        <v>0</v>
      </c>
      <c r="J1066" s="10">
        <f t="shared" si="49"/>
        <v>0</v>
      </c>
      <c r="O1066" s="20">
        <f t="shared" si="50"/>
        <v>-1</v>
      </c>
    </row>
    <row r="1067" spans="1:15">
      <c r="A1067" s="19" t="str">
        <f t="shared" si="51"/>
        <v>MAGASIN252HAM2703-4</v>
      </c>
      <c r="B1067" s="9" t="s">
        <v>5582</v>
      </c>
      <c r="C1067" s="9" t="s">
        <v>5583</v>
      </c>
      <c r="D1067" s="9" t="s">
        <v>1753</v>
      </c>
      <c r="E1067" s="9" t="s">
        <v>1122</v>
      </c>
      <c r="F1067" s="10">
        <v>1</v>
      </c>
      <c r="G1067" s="10">
        <v>1</v>
      </c>
      <c r="H1067" s="10">
        <v>0</v>
      </c>
      <c r="I1067" s="10">
        <v>0</v>
      </c>
      <c r="J1067" s="10">
        <f t="shared" si="49"/>
        <v>0</v>
      </c>
      <c r="O1067" s="20">
        <f t="shared" si="50"/>
        <v>-1</v>
      </c>
    </row>
    <row r="1068" spans="1:15">
      <c r="A1068" s="19" t="str">
        <f t="shared" si="51"/>
        <v>MAGASIN252MTS335009</v>
      </c>
      <c r="B1068" s="9" t="s">
        <v>5584</v>
      </c>
      <c r="C1068" s="9" t="s">
        <v>5585</v>
      </c>
      <c r="D1068" s="9" t="s">
        <v>1753</v>
      </c>
      <c r="E1068" s="9" t="s">
        <v>1122</v>
      </c>
      <c r="F1068" s="10">
        <v>1</v>
      </c>
      <c r="G1068" s="10">
        <v>1</v>
      </c>
      <c r="H1068" s="10">
        <v>0</v>
      </c>
      <c r="I1068" s="10">
        <v>0</v>
      </c>
      <c r="J1068" s="10">
        <f t="shared" si="49"/>
        <v>0</v>
      </c>
      <c r="O1068" s="20">
        <f t="shared" si="50"/>
        <v>-1</v>
      </c>
    </row>
    <row r="1069" spans="1:15">
      <c r="A1069" s="19" t="str">
        <f t="shared" si="51"/>
        <v>MAGASIN252MTS395098</v>
      </c>
      <c r="B1069" s="9" t="s">
        <v>5586</v>
      </c>
      <c r="C1069" s="9" t="s">
        <v>5587</v>
      </c>
      <c r="D1069" s="9" t="s">
        <v>1753</v>
      </c>
      <c r="E1069" s="9" t="s">
        <v>1122</v>
      </c>
      <c r="F1069" s="10">
        <v>1</v>
      </c>
      <c r="G1069" s="10">
        <v>1</v>
      </c>
      <c r="H1069" s="10">
        <v>0</v>
      </c>
      <c r="I1069" s="10">
        <v>0</v>
      </c>
      <c r="J1069" s="10">
        <f t="shared" si="49"/>
        <v>0</v>
      </c>
      <c r="O1069" s="20">
        <f t="shared" si="50"/>
        <v>-1</v>
      </c>
    </row>
    <row r="1070" spans="1:15">
      <c r="A1070" s="19" t="str">
        <f t="shared" si="51"/>
        <v>MAGASIN252MTS572990</v>
      </c>
      <c r="B1070" s="9" t="s">
        <v>2794</v>
      </c>
      <c r="C1070" s="9" t="s">
        <v>622</v>
      </c>
      <c r="D1070" s="9" t="s">
        <v>1753</v>
      </c>
      <c r="E1070" s="9" t="s">
        <v>1122</v>
      </c>
      <c r="F1070" s="10">
        <v>1</v>
      </c>
      <c r="G1070" s="10">
        <v>1</v>
      </c>
      <c r="H1070" s="10">
        <v>0</v>
      </c>
      <c r="I1070" s="10">
        <v>0</v>
      </c>
      <c r="J1070" s="10">
        <f t="shared" si="49"/>
        <v>0</v>
      </c>
      <c r="O1070" s="20">
        <f t="shared" si="50"/>
        <v>-1</v>
      </c>
    </row>
    <row r="1071" spans="1:15">
      <c r="A1071" s="19" t="str">
        <f t="shared" si="51"/>
        <v>MAGASIN252MTS573023</v>
      </c>
      <c r="B1071" s="9" t="s">
        <v>5588</v>
      </c>
      <c r="C1071" s="9" t="s">
        <v>3710</v>
      </c>
      <c r="D1071" s="9" t="s">
        <v>1753</v>
      </c>
      <c r="E1071" s="9" t="s">
        <v>1122</v>
      </c>
      <c r="F1071" s="10">
        <v>1</v>
      </c>
      <c r="G1071" s="10">
        <v>1</v>
      </c>
      <c r="H1071" s="10">
        <v>0</v>
      </c>
      <c r="I1071" s="10">
        <v>0</v>
      </c>
      <c r="J1071" s="10">
        <f t="shared" si="49"/>
        <v>0</v>
      </c>
      <c r="O1071" s="20">
        <f t="shared" si="50"/>
        <v>-1</v>
      </c>
    </row>
    <row r="1072" spans="1:15">
      <c r="A1072" s="19" t="str">
        <f t="shared" si="51"/>
        <v>MAGASIN252MTS573086</v>
      </c>
      <c r="B1072" s="9" t="s">
        <v>5589</v>
      </c>
      <c r="C1072" s="9" t="s">
        <v>5590</v>
      </c>
      <c r="D1072" s="9" t="s">
        <v>1753</v>
      </c>
      <c r="E1072" s="9" t="s">
        <v>1122</v>
      </c>
      <c r="F1072" s="10">
        <v>1</v>
      </c>
      <c r="G1072" s="10">
        <v>1</v>
      </c>
      <c r="H1072" s="10">
        <v>0</v>
      </c>
      <c r="I1072" s="10">
        <v>0</v>
      </c>
      <c r="J1072" s="10">
        <f t="shared" si="49"/>
        <v>0</v>
      </c>
      <c r="O1072" s="20">
        <f t="shared" si="50"/>
        <v>-1</v>
      </c>
    </row>
    <row r="1073" spans="1:15">
      <c r="A1073" s="19" t="str">
        <f t="shared" si="51"/>
        <v>MAGASIN252MTS60000058</v>
      </c>
      <c r="B1073" s="9" t="s">
        <v>5591</v>
      </c>
      <c r="C1073" s="9" t="s">
        <v>571</v>
      </c>
      <c r="D1073" s="9" t="s">
        <v>1753</v>
      </c>
      <c r="E1073" s="9" t="s">
        <v>1122</v>
      </c>
      <c r="F1073" s="10">
        <v>1</v>
      </c>
      <c r="G1073" s="10">
        <v>1</v>
      </c>
      <c r="H1073" s="10">
        <v>0</v>
      </c>
      <c r="I1073" s="10">
        <v>0</v>
      </c>
      <c r="J1073" s="10">
        <f t="shared" si="49"/>
        <v>0</v>
      </c>
      <c r="O1073" s="20">
        <f t="shared" si="50"/>
        <v>-1</v>
      </c>
    </row>
    <row r="1074" spans="1:15">
      <c r="A1074" s="19" t="str">
        <f t="shared" si="51"/>
        <v>MAGASIN252MTS60000167</v>
      </c>
      <c r="B1074" s="9" t="s">
        <v>5592</v>
      </c>
      <c r="C1074" s="9" t="s">
        <v>652</v>
      </c>
      <c r="D1074" s="9" t="s">
        <v>1753</v>
      </c>
      <c r="E1074" s="9" t="s">
        <v>1122</v>
      </c>
      <c r="F1074" s="10">
        <v>1</v>
      </c>
      <c r="G1074" s="10">
        <v>1</v>
      </c>
      <c r="H1074" s="10">
        <v>0</v>
      </c>
      <c r="I1074" s="10">
        <v>0</v>
      </c>
      <c r="J1074" s="10">
        <f t="shared" si="49"/>
        <v>0</v>
      </c>
      <c r="O1074" s="20">
        <f t="shared" si="50"/>
        <v>-1</v>
      </c>
    </row>
    <row r="1075" spans="1:15">
      <c r="A1075" s="19" t="str">
        <f t="shared" si="51"/>
        <v>MAGASIN252MTS60000247</v>
      </c>
      <c r="B1075" s="9" t="s">
        <v>5593</v>
      </c>
      <c r="C1075" s="9" t="s">
        <v>602</v>
      </c>
      <c r="D1075" s="9" t="s">
        <v>1753</v>
      </c>
      <c r="E1075" s="9" t="s">
        <v>1122</v>
      </c>
      <c r="F1075" s="10">
        <v>1</v>
      </c>
      <c r="G1075" s="10">
        <v>1</v>
      </c>
      <c r="H1075" s="10">
        <v>0</v>
      </c>
      <c r="I1075" s="10">
        <v>0</v>
      </c>
      <c r="J1075" s="10">
        <f t="shared" si="49"/>
        <v>0</v>
      </c>
      <c r="O1075" s="20">
        <f t="shared" si="50"/>
        <v>-1</v>
      </c>
    </row>
    <row r="1076" spans="1:15">
      <c r="A1076" s="19" t="str">
        <f t="shared" si="51"/>
        <v>MAGASIN252MTS60000259</v>
      </c>
      <c r="B1076" s="9" t="s">
        <v>5594</v>
      </c>
      <c r="C1076" s="9" t="s">
        <v>2126</v>
      </c>
      <c r="D1076" s="9" t="s">
        <v>1753</v>
      </c>
      <c r="E1076" s="9" t="s">
        <v>1122</v>
      </c>
      <c r="F1076" s="10">
        <v>1</v>
      </c>
      <c r="G1076" s="10">
        <v>1</v>
      </c>
      <c r="H1076" s="10">
        <v>0</v>
      </c>
      <c r="I1076" s="10">
        <v>0</v>
      </c>
      <c r="J1076" s="10">
        <f t="shared" si="49"/>
        <v>0</v>
      </c>
      <c r="O1076" s="20">
        <f t="shared" si="50"/>
        <v>-1</v>
      </c>
    </row>
    <row r="1077" spans="1:15">
      <c r="A1077" s="19" t="str">
        <f t="shared" si="51"/>
        <v>MAGASIN252MTS60000284-01</v>
      </c>
      <c r="B1077" s="9" t="s">
        <v>5595</v>
      </c>
      <c r="C1077" s="9" t="s">
        <v>613</v>
      </c>
      <c r="D1077" s="9" t="s">
        <v>1753</v>
      </c>
      <c r="E1077" s="9" t="s">
        <v>1122</v>
      </c>
      <c r="F1077" s="10">
        <v>1</v>
      </c>
      <c r="G1077" s="10">
        <v>1</v>
      </c>
      <c r="H1077" s="10">
        <v>0</v>
      </c>
      <c r="I1077" s="10">
        <v>0</v>
      </c>
      <c r="J1077" s="10">
        <f t="shared" si="49"/>
        <v>0</v>
      </c>
      <c r="O1077" s="20">
        <f t="shared" si="50"/>
        <v>-1</v>
      </c>
    </row>
    <row r="1078" spans="1:15">
      <c r="A1078" s="19" t="str">
        <f t="shared" si="51"/>
        <v>MAGASIN252MTS60000292</v>
      </c>
      <c r="B1078" s="9" t="s">
        <v>5596</v>
      </c>
      <c r="C1078" s="9" t="s">
        <v>5597</v>
      </c>
      <c r="D1078" s="9" t="s">
        <v>1753</v>
      </c>
      <c r="E1078" s="9" t="s">
        <v>1122</v>
      </c>
      <c r="F1078" s="10">
        <v>1</v>
      </c>
      <c r="G1078" s="10">
        <v>1</v>
      </c>
      <c r="H1078" s="10">
        <v>0</v>
      </c>
      <c r="I1078" s="10">
        <v>0</v>
      </c>
      <c r="J1078" s="10">
        <f t="shared" si="49"/>
        <v>0</v>
      </c>
      <c r="O1078" s="20">
        <f t="shared" si="50"/>
        <v>-1</v>
      </c>
    </row>
    <row r="1079" spans="1:15">
      <c r="A1079" s="19" t="str">
        <f t="shared" si="51"/>
        <v>MAGASIN252MTS60000293</v>
      </c>
      <c r="B1079" s="9" t="s">
        <v>5598</v>
      </c>
      <c r="C1079" s="9" t="s">
        <v>5599</v>
      </c>
      <c r="D1079" s="9" t="s">
        <v>1753</v>
      </c>
      <c r="E1079" s="9" t="s">
        <v>1122</v>
      </c>
      <c r="F1079" s="10">
        <v>1</v>
      </c>
      <c r="G1079" s="10">
        <v>1</v>
      </c>
      <c r="H1079" s="10">
        <v>0</v>
      </c>
      <c r="I1079" s="10">
        <v>0</v>
      </c>
      <c r="J1079" s="10">
        <f t="shared" si="49"/>
        <v>0</v>
      </c>
      <c r="O1079" s="20">
        <f t="shared" si="50"/>
        <v>-1</v>
      </c>
    </row>
    <row r="1080" spans="1:15">
      <c r="A1080" s="19" t="str">
        <f t="shared" si="51"/>
        <v>MAGASIN252MTS60000310</v>
      </c>
      <c r="B1080" s="9" t="s">
        <v>5600</v>
      </c>
      <c r="C1080" s="9" t="s">
        <v>5601</v>
      </c>
      <c r="D1080" s="9" t="s">
        <v>1753</v>
      </c>
      <c r="E1080" s="9" t="s">
        <v>1122</v>
      </c>
      <c r="F1080" s="10">
        <v>1</v>
      </c>
      <c r="G1080" s="10">
        <v>1</v>
      </c>
      <c r="H1080" s="10">
        <v>0</v>
      </c>
      <c r="I1080" s="10">
        <v>0</v>
      </c>
      <c r="J1080" s="10">
        <f t="shared" si="49"/>
        <v>0</v>
      </c>
      <c r="O1080" s="20">
        <f t="shared" si="50"/>
        <v>-1</v>
      </c>
    </row>
    <row r="1081" spans="1:15">
      <c r="A1081" s="19" t="str">
        <f t="shared" si="51"/>
        <v>MAGASIN252MTS60000486</v>
      </c>
      <c r="B1081" s="9" t="s">
        <v>5602</v>
      </c>
      <c r="C1081" s="9" t="s">
        <v>2812</v>
      </c>
      <c r="D1081" s="9" t="s">
        <v>1753</v>
      </c>
      <c r="E1081" s="9" t="s">
        <v>1122</v>
      </c>
      <c r="F1081" s="10">
        <v>1</v>
      </c>
      <c r="G1081" s="10">
        <v>1</v>
      </c>
      <c r="H1081" s="10">
        <v>0</v>
      </c>
      <c r="I1081" s="10">
        <v>0</v>
      </c>
      <c r="J1081" s="10">
        <f t="shared" si="49"/>
        <v>0</v>
      </c>
      <c r="O1081" s="20">
        <f t="shared" si="50"/>
        <v>-1</v>
      </c>
    </row>
    <row r="1082" spans="1:15">
      <c r="A1082" s="19" t="str">
        <f t="shared" si="51"/>
        <v>MAGASIN252MTS60000537</v>
      </c>
      <c r="B1082" s="9" t="s">
        <v>2801</v>
      </c>
      <c r="C1082" s="9" t="s">
        <v>2039</v>
      </c>
      <c r="D1082" s="9" t="s">
        <v>1753</v>
      </c>
      <c r="E1082" s="9" t="s">
        <v>1122</v>
      </c>
      <c r="F1082" s="10">
        <v>1</v>
      </c>
      <c r="G1082" s="10">
        <v>1</v>
      </c>
      <c r="H1082" s="10">
        <v>0</v>
      </c>
      <c r="I1082" s="10">
        <v>0</v>
      </c>
      <c r="J1082" s="10">
        <f t="shared" si="49"/>
        <v>0</v>
      </c>
      <c r="O1082" s="20">
        <f t="shared" si="50"/>
        <v>-1</v>
      </c>
    </row>
    <row r="1083" spans="1:15">
      <c r="A1083" s="19" t="str">
        <f t="shared" si="51"/>
        <v>MAGASIN252MTS60000539</v>
      </c>
      <c r="B1083" s="9" t="s">
        <v>5603</v>
      </c>
      <c r="C1083" s="9" t="s">
        <v>3935</v>
      </c>
      <c r="D1083" s="9" t="s">
        <v>1753</v>
      </c>
      <c r="E1083" s="9" t="s">
        <v>1122</v>
      </c>
      <c r="F1083" s="10">
        <v>1</v>
      </c>
      <c r="G1083" s="10">
        <v>1</v>
      </c>
      <c r="H1083" s="10">
        <v>0</v>
      </c>
      <c r="I1083" s="10">
        <v>0</v>
      </c>
      <c r="J1083" s="10">
        <f t="shared" si="49"/>
        <v>0</v>
      </c>
      <c r="O1083" s="20">
        <f t="shared" si="50"/>
        <v>-1</v>
      </c>
    </row>
    <row r="1084" spans="1:15">
      <c r="A1084" s="19" t="str">
        <f t="shared" si="51"/>
        <v>MAGASIN252MTS60000623</v>
      </c>
      <c r="B1084" s="9" t="s">
        <v>578</v>
      </c>
      <c r="C1084" s="9" t="s">
        <v>579</v>
      </c>
      <c r="D1084" s="9" t="s">
        <v>1753</v>
      </c>
      <c r="E1084" s="9" t="s">
        <v>1122</v>
      </c>
      <c r="F1084" s="10">
        <v>1</v>
      </c>
      <c r="G1084" s="10">
        <v>1</v>
      </c>
      <c r="H1084" s="10">
        <v>0</v>
      </c>
      <c r="I1084" s="10">
        <v>0</v>
      </c>
      <c r="J1084" s="10">
        <f t="shared" si="49"/>
        <v>0</v>
      </c>
      <c r="O1084" s="20">
        <f t="shared" si="50"/>
        <v>-1</v>
      </c>
    </row>
    <row r="1085" spans="1:15">
      <c r="A1085" s="19" t="str">
        <f t="shared" si="51"/>
        <v>MAGASIN252MTS60000647</v>
      </c>
      <c r="B1085" s="9" t="s">
        <v>5604</v>
      </c>
      <c r="C1085" s="9" t="s">
        <v>5605</v>
      </c>
      <c r="D1085" s="9" t="s">
        <v>1753</v>
      </c>
      <c r="E1085" s="9" t="s">
        <v>1122</v>
      </c>
      <c r="F1085" s="10">
        <v>1</v>
      </c>
      <c r="G1085" s="10">
        <v>1</v>
      </c>
      <c r="H1085" s="10">
        <v>0</v>
      </c>
      <c r="I1085" s="10">
        <v>0</v>
      </c>
      <c r="J1085" s="10">
        <f t="shared" si="49"/>
        <v>0</v>
      </c>
      <c r="O1085" s="20">
        <f t="shared" si="50"/>
        <v>-1</v>
      </c>
    </row>
    <row r="1086" spans="1:15">
      <c r="A1086" s="19" t="str">
        <f t="shared" si="51"/>
        <v>MAGASIN252MTS60000671</v>
      </c>
      <c r="B1086" s="9" t="s">
        <v>5606</v>
      </c>
      <c r="C1086" s="9" t="s">
        <v>5607</v>
      </c>
      <c r="D1086" s="9" t="s">
        <v>1753</v>
      </c>
      <c r="E1086" s="9" t="s">
        <v>1122</v>
      </c>
      <c r="F1086" s="10">
        <v>1</v>
      </c>
      <c r="G1086" s="10">
        <v>1</v>
      </c>
      <c r="H1086" s="10">
        <v>0</v>
      </c>
      <c r="I1086" s="10">
        <v>0</v>
      </c>
      <c r="J1086" s="10">
        <f t="shared" si="49"/>
        <v>0</v>
      </c>
      <c r="O1086" s="20">
        <f t="shared" si="50"/>
        <v>-1</v>
      </c>
    </row>
    <row r="1087" spans="1:15">
      <c r="A1087" s="19" t="str">
        <f t="shared" si="51"/>
        <v>MAGASIN252MTS60000817-01</v>
      </c>
      <c r="B1087" s="9" t="s">
        <v>5608</v>
      </c>
      <c r="C1087" s="9" t="s">
        <v>3873</v>
      </c>
      <c r="D1087" s="9" t="s">
        <v>1753</v>
      </c>
      <c r="E1087" s="9" t="s">
        <v>1122</v>
      </c>
      <c r="F1087" s="10">
        <v>1</v>
      </c>
      <c r="G1087" s="10">
        <v>1</v>
      </c>
      <c r="H1087" s="10">
        <v>0</v>
      </c>
      <c r="I1087" s="10">
        <v>0</v>
      </c>
      <c r="J1087" s="10">
        <f t="shared" si="49"/>
        <v>0</v>
      </c>
      <c r="O1087" s="20">
        <f t="shared" si="50"/>
        <v>-1</v>
      </c>
    </row>
    <row r="1088" spans="1:15">
      <c r="A1088" s="19" t="str">
        <f t="shared" si="51"/>
        <v>MAGASIN252MTS60000840</v>
      </c>
      <c r="B1088" s="9" t="s">
        <v>5609</v>
      </c>
      <c r="C1088" s="9" t="s">
        <v>5610</v>
      </c>
      <c r="D1088" s="9" t="s">
        <v>1753</v>
      </c>
      <c r="E1088" s="9" t="s">
        <v>1122</v>
      </c>
      <c r="F1088" s="10">
        <v>1</v>
      </c>
      <c r="G1088" s="10">
        <v>1</v>
      </c>
      <c r="H1088" s="10">
        <v>0</v>
      </c>
      <c r="I1088" s="10">
        <v>0</v>
      </c>
      <c r="J1088" s="10">
        <f t="shared" si="49"/>
        <v>0</v>
      </c>
      <c r="O1088" s="20">
        <f t="shared" si="50"/>
        <v>-1</v>
      </c>
    </row>
    <row r="1089" spans="1:15">
      <c r="A1089" s="19" t="str">
        <f t="shared" si="51"/>
        <v>MAGASIN252MTS60000864-01</v>
      </c>
      <c r="B1089" s="9" t="s">
        <v>5611</v>
      </c>
      <c r="C1089" s="9" t="s">
        <v>5612</v>
      </c>
      <c r="D1089" s="9" t="s">
        <v>1753</v>
      </c>
      <c r="E1089" s="9" t="s">
        <v>1122</v>
      </c>
      <c r="F1089" s="10">
        <v>1</v>
      </c>
      <c r="G1089" s="10">
        <v>1</v>
      </c>
      <c r="H1089" s="10">
        <v>0</v>
      </c>
      <c r="I1089" s="10">
        <v>0</v>
      </c>
      <c r="J1089" s="10">
        <f t="shared" si="49"/>
        <v>0</v>
      </c>
      <c r="O1089" s="20">
        <f t="shared" si="50"/>
        <v>-1</v>
      </c>
    </row>
    <row r="1090" spans="1:15">
      <c r="A1090" s="19" t="str">
        <f t="shared" si="51"/>
        <v>MAGASIN252MTS60000871</v>
      </c>
      <c r="B1090" s="9" t="s">
        <v>5613</v>
      </c>
      <c r="C1090" s="9" t="s">
        <v>602</v>
      </c>
      <c r="D1090" s="9" t="s">
        <v>1753</v>
      </c>
      <c r="E1090" s="9" t="s">
        <v>1122</v>
      </c>
      <c r="F1090" s="10">
        <v>1</v>
      </c>
      <c r="G1090" s="10">
        <v>1</v>
      </c>
      <c r="H1090" s="10">
        <v>0</v>
      </c>
      <c r="I1090" s="10">
        <v>0</v>
      </c>
      <c r="J1090" s="10">
        <f t="shared" si="49"/>
        <v>0</v>
      </c>
      <c r="O1090" s="20">
        <f t="shared" si="50"/>
        <v>-1</v>
      </c>
    </row>
    <row r="1091" spans="1:15" s="21" customFormat="1">
      <c r="A1091" s="19" t="str">
        <f t="shared" si="51"/>
        <v>MAGASIN252MTS60000872</v>
      </c>
      <c r="B1091" s="9" t="s">
        <v>5614</v>
      </c>
      <c r="C1091" s="9" t="s">
        <v>2815</v>
      </c>
      <c r="D1091" s="9" t="s">
        <v>1753</v>
      </c>
      <c r="E1091" s="9" t="s">
        <v>1122</v>
      </c>
      <c r="F1091" s="10">
        <v>1</v>
      </c>
      <c r="G1091" s="10">
        <v>1</v>
      </c>
      <c r="H1091" s="10">
        <v>0</v>
      </c>
      <c r="I1091" s="10">
        <v>0</v>
      </c>
      <c r="J1091" s="10">
        <f t="shared" ref="J1091:J1154" si="52">ABS(IF(H1091=0,0,I1091/H1091))</f>
        <v>0</v>
      </c>
      <c r="K1091" s="11"/>
      <c r="L1091" s="9"/>
      <c r="M1091" s="10"/>
      <c r="N1091" s="19"/>
      <c r="O1091" s="20">
        <f t="shared" ref="O1091:O1154" si="53">N1091-G1091</f>
        <v>-1</v>
      </c>
    </row>
    <row r="1092" spans="1:15">
      <c r="A1092" s="19" t="str">
        <f t="shared" ref="A1092:A1155" si="54">CONCATENATE(E1092,B1092)</f>
        <v>MAGASIN252MTS60000891</v>
      </c>
      <c r="B1092" s="9" t="s">
        <v>5615</v>
      </c>
      <c r="C1092" s="9" t="s">
        <v>5616</v>
      </c>
      <c r="D1092" s="9" t="s">
        <v>1753</v>
      </c>
      <c r="E1092" s="9" t="s">
        <v>1122</v>
      </c>
      <c r="F1092" s="10">
        <v>1</v>
      </c>
      <c r="G1092" s="10">
        <v>1</v>
      </c>
      <c r="H1092" s="10">
        <v>0</v>
      </c>
      <c r="I1092" s="10">
        <v>0</v>
      </c>
      <c r="J1092" s="10">
        <f t="shared" si="52"/>
        <v>0</v>
      </c>
      <c r="O1092" s="20">
        <f t="shared" si="53"/>
        <v>-1</v>
      </c>
    </row>
    <row r="1093" spans="1:15">
      <c r="A1093" s="19" t="str">
        <f t="shared" si="54"/>
        <v>MAGASIN252DAI5023309</v>
      </c>
      <c r="B1093" s="9" t="s">
        <v>1242</v>
      </c>
      <c r="C1093" s="9" t="s">
        <v>1243</v>
      </c>
      <c r="D1093" s="9" t="s">
        <v>1753</v>
      </c>
      <c r="E1093" s="9" t="s">
        <v>1122</v>
      </c>
      <c r="F1093" s="10">
        <v>4</v>
      </c>
      <c r="G1093" s="10">
        <v>1</v>
      </c>
      <c r="H1093" s="10">
        <v>-3</v>
      </c>
      <c r="I1093" s="10">
        <v>-82.791399999999996</v>
      </c>
      <c r="J1093" s="10">
        <f t="shared" si="52"/>
        <v>27.597133333333332</v>
      </c>
      <c r="O1093" s="20">
        <f t="shared" si="53"/>
        <v>-1</v>
      </c>
    </row>
    <row r="1094" spans="1:15">
      <c r="A1094" s="19" t="str">
        <f t="shared" si="54"/>
        <v>MAGASIN252MTS60001612</v>
      </c>
      <c r="B1094" s="9" t="s">
        <v>3867</v>
      </c>
      <c r="C1094" s="9" t="s">
        <v>3868</v>
      </c>
      <c r="D1094" s="9" t="s">
        <v>1753</v>
      </c>
      <c r="E1094" s="9" t="s">
        <v>1122</v>
      </c>
      <c r="F1094" s="10">
        <v>1</v>
      </c>
      <c r="G1094" s="10">
        <v>1</v>
      </c>
      <c r="H1094" s="10">
        <v>0</v>
      </c>
      <c r="I1094" s="10">
        <v>0</v>
      </c>
      <c r="J1094" s="10">
        <f t="shared" si="52"/>
        <v>0</v>
      </c>
      <c r="O1094" s="20">
        <f t="shared" si="53"/>
        <v>-1</v>
      </c>
    </row>
    <row r="1095" spans="1:15">
      <c r="A1095" s="19" t="str">
        <f t="shared" si="54"/>
        <v>MAGASIN252MTS60001640</v>
      </c>
      <c r="B1095" s="9" t="s">
        <v>5617</v>
      </c>
      <c r="C1095" s="9" t="s">
        <v>5618</v>
      </c>
      <c r="D1095" s="9" t="s">
        <v>1753</v>
      </c>
      <c r="E1095" s="9" t="s">
        <v>1122</v>
      </c>
      <c r="F1095" s="10">
        <v>1</v>
      </c>
      <c r="G1095" s="10">
        <v>1</v>
      </c>
      <c r="H1095" s="10">
        <v>0</v>
      </c>
      <c r="I1095" s="10">
        <v>0</v>
      </c>
      <c r="J1095" s="10">
        <f t="shared" si="52"/>
        <v>0</v>
      </c>
      <c r="O1095" s="20">
        <f t="shared" si="53"/>
        <v>-1</v>
      </c>
    </row>
    <row r="1096" spans="1:15">
      <c r="A1096" s="19" t="str">
        <f t="shared" si="54"/>
        <v>MAGASIN252MTS60001751</v>
      </c>
      <c r="B1096" s="9" t="s">
        <v>5619</v>
      </c>
      <c r="C1096" s="9" t="s">
        <v>5620</v>
      </c>
      <c r="D1096" s="9" t="s">
        <v>1753</v>
      </c>
      <c r="E1096" s="9" t="s">
        <v>1122</v>
      </c>
      <c r="F1096" s="10">
        <v>1</v>
      </c>
      <c r="G1096" s="10">
        <v>1</v>
      </c>
      <c r="H1096" s="10">
        <v>0</v>
      </c>
      <c r="I1096" s="10">
        <v>0</v>
      </c>
      <c r="J1096" s="10">
        <f t="shared" si="52"/>
        <v>0</v>
      </c>
      <c r="O1096" s="20">
        <f t="shared" si="53"/>
        <v>-1</v>
      </c>
    </row>
    <row r="1097" spans="1:15">
      <c r="A1097" s="19" t="str">
        <f t="shared" si="54"/>
        <v>MAGASIN252MTS60001952</v>
      </c>
      <c r="B1097" s="9" t="s">
        <v>2814</v>
      </c>
      <c r="C1097" s="9" t="s">
        <v>2815</v>
      </c>
      <c r="D1097" s="9" t="s">
        <v>1753</v>
      </c>
      <c r="E1097" s="9" t="s">
        <v>1122</v>
      </c>
      <c r="F1097" s="10">
        <v>1</v>
      </c>
      <c r="G1097" s="10">
        <v>1</v>
      </c>
      <c r="H1097" s="10">
        <v>0</v>
      </c>
      <c r="I1097" s="10">
        <v>0</v>
      </c>
      <c r="J1097" s="10">
        <f t="shared" si="52"/>
        <v>0</v>
      </c>
      <c r="O1097" s="20">
        <f t="shared" si="53"/>
        <v>-1</v>
      </c>
    </row>
    <row r="1098" spans="1:15">
      <c r="A1098" s="19" t="str">
        <f t="shared" si="54"/>
        <v>MAGASIN252MTS60002509</v>
      </c>
      <c r="B1098" s="9" t="s">
        <v>2816</v>
      </c>
      <c r="C1098" s="9" t="s">
        <v>1659</v>
      </c>
      <c r="D1098" s="9" t="s">
        <v>1753</v>
      </c>
      <c r="E1098" s="9" t="s">
        <v>1122</v>
      </c>
      <c r="F1098" s="10">
        <v>1</v>
      </c>
      <c r="G1098" s="10">
        <v>1</v>
      </c>
      <c r="H1098" s="10">
        <v>0</v>
      </c>
      <c r="I1098" s="10">
        <v>0</v>
      </c>
      <c r="J1098" s="10">
        <f t="shared" si="52"/>
        <v>0</v>
      </c>
      <c r="O1098" s="20">
        <f t="shared" si="53"/>
        <v>-1</v>
      </c>
    </row>
    <row r="1099" spans="1:15">
      <c r="A1099" s="19" t="str">
        <f t="shared" si="54"/>
        <v>MAGASIN252MTS60002799-01</v>
      </c>
      <c r="B1099" s="9" t="s">
        <v>3879</v>
      </c>
      <c r="C1099" s="9" t="s">
        <v>3868</v>
      </c>
      <c r="D1099" s="9" t="s">
        <v>1753</v>
      </c>
      <c r="E1099" s="9" t="s">
        <v>1122</v>
      </c>
      <c r="F1099" s="10">
        <v>1</v>
      </c>
      <c r="G1099" s="10">
        <v>1</v>
      </c>
      <c r="H1099" s="10">
        <v>0</v>
      </c>
      <c r="I1099" s="10">
        <v>0</v>
      </c>
      <c r="J1099" s="10">
        <f t="shared" si="52"/>
        <v>0</v>
      </c>
      <c r="O1099" s="20">
        <f t="shared" si="53"/>
        <v>-1</v>
      </c>
    </row>
    <row r="1100" spans="1:15">
      <c r="A1100" s="19" t="str">
        <f t="shared" si="54"/>
        <v>MAGASIN252MTS60003009</v>
      </c>
      <c r="B1100" s="9" t="s">
        <v>5621</v>
      </c>
      <c r="C1100" s="9" t="s">
        <v>1373</v>
      </c>
      <c r="D1100" s="9" t="s">
        <v>1753</v>
      </c>
      <c r="E1100" s="9" t="s">
        <v>1122</v>
      </c>
      <c r="F1100" s="10">
        <v>1</v>
      </c>
      <c r="G1100" s="10">
        <v>1</v>
      </c>
      <c r="H1100" s="10">
        <v>0</v>
      </c>
      <c r="I1100" s="10">
        <v>0</v>
      </c>
      <c r="J1100" s="10">
        <f t="shared" si="52"/>
        <v>0</v>
      </c>
      <c r="O1100" s="20">
        <f t="shared" si="53"/>
        <v>-1</v>
      </c>
    </row>
    <row r="1101" spans="1:15">
      <c r="A1101" s="19" t="str">
        <f t="shared" si="54"/>
        <v>MAGASIN252MTS60003235</v>
      </c>
      <c r="B1101" s="9" t="s">
        <v>5622</v>
      </c>
      <c r="C1101" s="9" t="s">
        <v>2401</v>
      </c>
      <c r="D1101" s="9" t="s">
        <v>1753</v>
      </c>
      <c r="E1101" s="9" t="s">
        <v>1122</v>
      </c>
      <c r="F1101" s="10">
        <v>1</v>
      </c>
      <c r="G1101" s="10">
        <v>1</v>
      </c>
      <c r="H1101" s="10">
        <v>0</v>
      </c>
      <c r="I1101" s="10">
        <v>0</v>
      </c>
      <c r="J1101" s="10">
        <f t="shared" si="52"/>
        <v>0</v>
      </c>
      <c r="O1101" s="20">
        <f t="shared" si="53"/>
        <v>-1</v>
      </c>
    </row>
    <row r="1102" spans="1:15">
      <c r="A1102" s="19" t="str">
        <f t="shared" si="54"/>
        <v>MAGASIN252MTS60003335</v>
      </c>
      <c r="B1102" s="9" t="s">
        <v>612</v>
      </c>
      <c r="C1102" s="9" t="s">
        <v>613</v>
      </c>
      <c r="D1102" s="9" t="s">
        <v>1753</v>
      </c>
      <c r="E1102" s="9" t="s">
        <v>1122</v>
      </c>
      <c r="F1102" s="10">
        <v>1</v>
      </c>
      <c r="G1102" s="10">
        <v>1</v>
      </c>
      <c r="H1102" s="10">
        <v>0</v>
      </c>
      <c r="I1102" s="10">
        <v>0</v>
      </c>
      <c r="J1102" s="10">
        <f t="shared" si="52"/>
        <v>0</v>
      </c>
      <c r="O1102" s="20">
        <f t="shared" si="53"/>
        <v>-1</v>
      </c>
    </row>
    <row r="1103" spans="1:15">
      <c r="A1103" s="19" t="str">
        <f t="shared" si="54"/>
        <v>MAGASIN252MTS60022253</v>
      </c>
      <c r="B1103" s="9" t="s">
        <v>5623</v>
      </c>
      <c r="C1103" s="9" t="s">
        <v>5624</v>
      </c>
      <c r="D1103" s="9" t="s">
        <v>1753</v>
      </c>
      <c r="E1103" s="9" t="s">
        <v>1122</v>
      </c>
      <c r="F1103" s="10">
        <v>1</v>
      </c>
      <c r="G1103" s="10">
        <v>1</v>
      </c>
      <c r="H1103" s="10">
        <v>0</v>
      </c>
      <c r="I1103" s="10">
        <v>0</v>
      </c>
      <c r="J1103" s="10">
        <f t="shared" si="52"/>
        <v>0</v>
      </c>
      <c r="O1103" s="20">
        <f t="shared" si="53"/>
        <v>-1</v>
      </c>
    </row>
    <row r="1104" spans="1:15">
      <c r="A1104" s="19" t="str">
        <f t="shared" si="54"/>
        <v>MAGASIN252MTS60039218</v>
      </c>
      <c r="B1104" s="9" t="s">
        <v>5625</v>
      </c>
      <c r="C1104" s="9" t="s">
        <v>4607</v>
      </c>
      <c r="D1104" s="9" t="s">
        <v>1753</v>
      </c>
      <c r="E1104" s="9" t="s">
        <v>1122</v>
      </c>
      <c r="F1104" s="10">
        <v>1</v>
      </c>
      <c r="G1104" s="10">
        <v>1</v>
      </c>
      <c r="H1104" s="10">
        <v>0</v>
      </c>
      <c r="I1104" s="10">
        <v>0</v>
      </c>
      <c r="J1104" s="10">
        <f t="shared" si="52"/>
        <v>0</v>
      </c>
      <c r="O1104" s="20">
        <f t="shared" si="53"/>
        <v>-1</v>
      </c>
    </row>
    <row r="1105" spans="1:15">
      <c r="A1105" s="19" t="str">
        <f t="shared" si="54"/>
        <v>MAGASIN252MTS60042741</v>
      </c>
      <c r="B1105" s="9" t="s">
        <v>5626</v>
      </c>
      <c r="C1105" s="9" t="s">
        <v>5624</v>
      </c>
      <c r="D1105" s="9" t="s">
        <v>1753</v>
      </c>
      <c r="E1105" s="9" t="s">
        <v>1122</v>
      </c>
      <c r="F1105" s="10">
        <v>1</v>
      </c>
      <c r="G1105" s="10">
        <v>1</v>
      </c>
      <c r="H1105" s="10">
        <v>0</v>
      </c>
      <c r="I1105" s="10">
        <v>0</v>
      </c>
      <c r="J1105" s="10">
        <f t="shared" si="52"/>
        <v>0</v>
      </c>
      <c r="O1105" s="20">
        <f t="shared" si="53"/>
        <v>-1</v>
      </c>
    </row>
    <row r="1106" spans="1:15">
      <c r="A1106" s="19" t="str">
        <f t="shared" si="54"/>
        <v>MAGASIN252MTS60045350</v>
      </c>
      <c r="B1106" s="9" t="s">
        <v>5627</v>
      </c>
      <c r="C1106" s="9" t="s">
        <v>5628</v>
      </c>
      <c r="D1106" s="9" t="s">
        <v>1753</v>
      </c>
      <c r="E1106" s="9" t="s">
        <v>1122</v>
      </c>
      <c r="F1106" s="10">
        <v>1</v>
      </c>
      <c r="G1106" s="10">
        <v>1</v>
      </c>
      <c r="H1106" s="10">
        <v>0</v>
      </c>
      <c r="I1106" s="10">
        <v>0</v>
      </c>
      <c r="J1106" s="10">
        <f t="shared" si="52"/>
        <v>0</v>
      </c>
      <c r="O1106" s="20">
        <f t="shared" si="53"/>
        <v>-1</v>
      </c>
    </row>
    <row r="1107" spans="1:15">
      <c r="A1107" s="19" t="str">
        <f t="shared" si="54"/>
        <v>MAGASIN252MTS60054631</v>
      </c>
      <c r="B1107" s="9" t="s">
        <v>5629</v>
      </c>
      <c r="C1107" s="9" t="s">
        <v>5630</v>
      </c>
      <c r="D1107" s="9" t="s">
        <v>1753</v>
      </c>
      <c r="E1107" s="9" t="s">
        <v>1122</v>
      </c>
      <c r="F1107" s="10">
        <v>1</v>
      </c>
      <c r="G1107" s="10">
        <v>1</v>
      </c>
      <c r="H1107" s="10">
        <v>0</v>
      </c>
      <c r="I1107" s="10">
        <v>0</v>
      </c>
      <c r="J1107" s="10">
        <f t="shared" si="52"/>
        <v>0</v>
      </c>
      <c r="O1107" s="20">
        <f t="shared" si="53"/>
        <v>-1</v>
      </c>
    </row>
    <row r="1108" spans="1:15">
      <c r="A1108" s="19" t="str">
        <f t="shared" si="54"/>
        <v>MAGASIN252MTS60058181-06</v>
      </c>
      <c r="B1108" s="9" t="s">
        <v>5631</v>
      </c>
      <c r="C1108" s="9" t="s">
        <v>3255</v>
      </c>
      <c r="D1108" s="9" t="s">
        <v>1753</v>
      </c>
      <c r="E1108" s="9" t="s">
        <v>1122</v>
      </c>
      <c r="F1108" s="10">
        <v>1</v>
      </c>
      <c r="G1108" s="10">
        <v>1</v>
      </c>
      <c r="H1108" s="10">
        <v>0</v>
      </c>
      <c r="I1108" s="10">
        <v>0</v>
      </c>
      <c r="J1108" s="10">
        <f t="shared" si="52"/>
        <v>0</v>
      </c>
      <c r="O1108" s="20">
        <f t="shared" si="53"/>
        <v>-1</v>
      </c>
    </row>
    <row r="1109" spans="1:15">
      <c r="A1109" s="19" t="str">
        <f t="shared" si="54"/>
        <v>MAGASIN252MTS60058234</v>
      </c>
      <c r="B1109" s="9" t="s">
        <v>5632</v>
      </c>
      <c r="C1109" s="9" t="s">
        <v>5633</v>
      </c>
      <c r="D1109" s="9" t="s">
        <v>1753</v>
      </c>
      <c r="E1109" s="9" t="s">
        <v>1122</v>
      </c>
      <c r="F1109" s="10">
        <v>1</v>
      </c>
      <c r="G1109" s="10">
        <v>1</v>
      </c>
      <c r="H1109" s="10">
        <v>0</v>
      </c>
      <c r="I1109" s="10">
        <v>0</v>
      </c>
      <c r="J1109" s="10">
        <f t="shared" si="52"/>
        <v>0</v>
      </c>
      <c r="O1109" s="20">
        <f t="shared" si="53"/>
        <v>-1</v>
      </c>
    </row>
    <row r="1110" spans="1:15">
      <c r="A1110" s="19" t="str">
        <f t="shared" si="54"/>
        <v>MAGASIN252MTS60058679-06</v>
      </c>
      <c r="B1110" s="9" t="s">
        <v>5634</v>
      </c>
      <c r="C1110" s="9" t="s">
        <v>3255</v>
      </c>
      <c r="D1110" s="9" t="s">
        <v>1753</v>
      </c>
      <c r="E1110" s="9" t="s">
        <v>1122</v>
      </c>
      <c r="F1110" s="10">
        <v>1</v>
      </c>
      <c r="G1110" s="10">
        <v>1</v>
      </c>
      <c r="H1110" s="10">
        <v>0</v>
      </c>
      <c r="I1110" s="10">
        <v>0</v>
      </c>
      <c r="J1110" s="10">
        <f t="shared" si="52"/>
        <v>0</v>
      </c>
      <c r="O1110" s="20">
        <f t="shared" si="53"/>
        <v>-1</v>
      </c>
    </row>
    <row r="1111" spans="1:15">
      <c r="A1111" s="19" t="str">
        <f t="shared" si="54"/>
        <v>MAGASIN252MTS60061751</v>
      </c>
      <c r="B1111" s="9" t="s">
        <v>5635</v>
      </c>
      <c r="C1111" s="9" t="s">
        <v>5636</v>
      </c>
      <c r="D1111" s="9" t="s">
        <v>1753</v>
      </c>
      <c r="E1111" s="9" t="s">
        <v>1122</v>
      </c>
      <c r="F1111" s="10">
        <v>1</v>
      </c>
      <c r="G1111" s="10">
        <v>1</v>
      </c>
      <c r="H1111" s="10">
        <v>0</v>
      </c>
      <c r="I1111" s="10">
        <v>0</v>
      </c>
      <c r="J1111" s="10">
        <f t="shared" si="52"/>
        <v>0</v>
      </c>
      <c r="O1111" s="20">
        <f t="shared" si="53"/>
        <v>-1</v>
      </c>
    </row>
    <row r="1112" spans="1:15">
      <c r="A1112" s="19" t="str">
        <f t="shared" si="54"/>
        <v>MAGASIN252MTS60063666</v>
      </c>
      <c r="B1112" s="9" t="s">
        <v>5637</v>
      </c>
      <c r="C1112" s="9" t="s">
        <v>5638</v>
      </c>
      <c r="D1112" s="9" t="s">
        <v>1753</v>
      </c>
      <c r="E1112" s="9" t="s">
        <v>1122</v>
      </c>
      <c r="F1112" s="10">
        <v>1</v>
      </c>
      <c r="G1112" s="10">
        <v>1</v>
      </c>
      <c r="H1112" s="10">
        <v>0</v>
      </c>
      <c r="I1112" s="10">
        <v>0</v>
      </c>
      <c r="J1112" s="10">
        <f t="shared" si="52"/>
        <v>0</v>
      </c>
      <c r="O1112" s="20">
        <f t="shared" si="53"/>
        <v>-1</v>
      </c>
    </row>
    <row r="1113" spans="1:15">
      <c r="A1113" s="19" t="str">
        <f t="shared" si="54"/>
        <v>MAGASIN252MTS60063842</v>
      </c>
      <c r="B1113" s="9" t="s">
        <v>5639</v>
      </c>
      <c r="C1113" s="9" t="s">
        <v>5640</v>
      </c>
      <c r="D1113" s="9" t="s">
        <v>1753</v>
      </c>
      <c r="E1113" s="9" t="s">
        <v>1122</v>
      </c>
      <c r="F1113" s="10">
        <v>1</v>
      </c>
      <c r="G1113" s="10">
        <v>1</v>
      </c>
      <c r="H1113" s="10">
        <v>0</v>
      </c>
      <c r="I1113" s="10">
        <v>0</v>
      </c>
      <c r="J1113" s="10">
        <f t="shared" si="52"/>
        <v>0</v>
      </c>
      <c r="O1113" s="20">
        <f t="shared" si="53"/>
        <v>-1</v>
      </c>
    </row>
    <row r="1114" spans="1:15">
      <c r="A1114" s="19" t="str">
        <f t="shared" si="54"/>
        <v>MAGASIN252MTS60064846</v>
      </c>
      <c r="B1114" s="9" t="s">
        <v>5641</v>
      </c>
      <c r="C1114" s="9" t="s">
        <v>5642</v>
      </c>
      <c r="D1114" s="9" t="s">
        <v>1753</v>
      </c>
      <c r="E1114" s="9" t="s">
        <v>1122</v>
      </c>
      <c r="F1114" s="10">
        <v>1</v>
      </c>
      <c r="G1114" s="10">
        <v>1</v>
      </c>
      <c r="H1114" s="10">
        <v>0</v>
      </c>
      <c r="I1114" s="10">
        <v>0</v>
      </c>
      <c r="J1114" s="10">
        <f t="shared" si="52"/>
        <v>0</v>
      </c>
      <c r="O1114" s="20">
        <f t="shared" si="53"/>
        <v>-1</v>
      </c>
    </row>
    <row r="1115" spans="1:15">
      <c r="A1115" s="19" t="str">
        <f t="shared" si="54"/>
        <v>MAGASIN252MTS60074431</v>
      </c>
      <c r="B1115" s="9" t="s">
        <v>5643</v>
      </c>
      <c r="C1115" s="9" t="s">
        <v>2126</v>
      </c>
      <c r="D1115" s="9" t="s">
        <v>1753</v>
      </c>
      <c r="E1115" s="9" t="s">
        <v>1122</v>
      </c>
      <c r="F1115" s="10">
        <v>1</v>
      </c>
      <c r="G1115" s="10">
        <v>1</v>
      </c>
      <c r="H1115" s="10">
        <v>0</v>
      </c>
      <c r="I1115" s="10">
        <v>0</v>
      </c>
      <c r="J1115" s="10">
        <f t="shared" si="52"/>
        <v>0</v>
      </c>
      <c r="O1115" s="20">
        <f t="shared" si="53"/>
        <v>-1</v>
      </c>
    </row>
    <row r="1116" spans="1:15">
      <c r="A1116" s="19" t="str">
        <f t="shared" si="54"/>
        <v>MAGASIN252MTS60077790</v>
      </c>
      <c r="B1116" s="9" t="s">
        <v>5644</v>
      </c>
      <c r="C1116" s="9" t="s">
        <v>5645</v>
      </c>
      <c r="D1116" s="9" t="s">
        <v>1753</v>
      </c>
      <c r="E1116" s="9" t="s">
        <v>1122</v>
      </c>
      <c r="F1116" s="10">
        <v>1</v>
      </c>
      <c r="G1116" s="10">
        <v>1</v>
      </c>
      <c r="H1116" s="10">
        <v>0</v>
      </c>
      <c r="I1116" s="10">
        <v>0</v>
      </c>
      <c r="J1116" s="10">
        <f t="shared" si="52"/>
        <v>0</v>
      </c>
      <c r="O1116" s="20">
        <f t="shared" si="53"/>
        <v>-1</v>
      </c>
    </row>
    <row r="1117" spans="1:15">
      <c r="A1117" s="19" t="str">
        <f t="shared" si="54"/>
        <v>MAGASIN252MTS60078661</v>
      </c>
      <c r="B1117" s="9" t="s">
        <v>5646</v>
      </c>
      <c r="C1117" s="9" t="s">
        <v>571</v>
      </c>
      <c r="D1117" s="9" t="s">
        <v>1753</v>
      </c>
      <c r="E1117" s="9" t="s">
        <v>1122</v>
      </c>
      <c r="F1117" s="10">
        <v>1</v>
      </c>
      <c r="G1117" s="10">
        <v>1</v>
      </c>
      <c r="H1117" s="10">
        <v>0</v>
      </c>
      <c r="I1117" s="10">
        <v>0</v>
      </c>
      <c r="J1117" s="10">
        <f t="shared" si="52"/>
        <v>0</v>
      </c>
      <c r="O1117" s="20">
        <f t="shared" si="53"/>
        <v>-1</v>
      </c>
    </row>
    <row r="1118" spans="1:15">
      <c r="A1118" s="19" t="str">
        <f t="shared" si="54"/>
        <v>MAGASIN252MTS60079333</v>
      </c>
      <c r="B1118" s="9" t="s">
        <v>5647</v>
      </c>
      <c r="C1118" s="9" t="s">
        <v>571</v>
      </c>
      <c r="D1118" s="9" t="s">
        <v>1753</v>
      </c>
      <c r="E1118" s="9" t="s">
        <v>1122</v>
      </c>
      <c r="F1118" s="10">
        <v>1</v>
      </c>
      <c r="G1118" s="10">
        <v>1</v>
      </c>
      <c r="H1118" s="10">
        <v>0</v>
      </c>
      <c r="I1118" s="10">
        <v>0</v>
      </c>
      <c r="J1118" s="10">
        <f t="shared" si="52"/>
        <v>0</v>
      </c>
      <c r="O1118" s="20">
        <f t="shared" si="53"/>
        <v>-1</v>
      </c>
    </row>
    <row r="1119" spans="1:15">
      <c r="A1119" s="19" t="str">
        <f t="shared" si="54"/>
        <v>MAGASIN252MTS60081002</v>
      </c>
      <c r="B1119" s="9" t="s">
        <v>5648</v>
      </c>
      <c r="C1119" s="9" t="s">
        <v>5649</v>
      </c>
      <c r="D1119" s="9" t="s">
        <v>1753</v>
      </c>
      <c r="E1119" s="9" t="s">
        <v>1122</v>
      </c>
      <c r="F1119" s="10">
        <v>1</v>
      </c>
      <c r="G1119" s="10">
        <v>1</v>
      </c>
      <c r="H1119" s="10">
        <v>0</v>
      </c>
      <c r="I1119" s="10">
        <v>0</v>
      </c>
      <c r="J1119" s="10">
        <f t="shared" si="52"/>
        <v>0</v>
      </c>
      <c r="O1119" s="20">
        <f t="shared" si="53"/>
        <v>-1</v>
      </c>
    </row>
    <row r="1120" spans="1:15">
      <c r="A1120" s="19" t="str">
        <f t="shared" si="54"/>
        <v>MAGASIN252MTS60081078</v>
      </c>
      <c r="B1120" s="9" t="s">
        <v>5650</v>
      </c>
      <c r="C1120" s="9" t="s">
        <v>5638</v>
      </c>
      <c r="D1120" s="9" t="s">
        <v>1753</v>
      </c>
      <c r="E1120" s="9" t="s">
        <v>1122</v>
      </c>
      <c r="F1120" s="10">
        <v>1</v>
      </c>
      <c r="G1120" s="10">
        <v>1</v>
      </c>
      <c r="H1120" s="10">
        <v>0</v>
      </c>
      <c r="I1120" s="10">
        <v>0</v>
      </c>
      <c r="J1120" s="10">
        <f t="shared" si="52"/>
        <v>0</v>
      </c>
      <c r="O1120" s="20">
        <f t="shared" si="53"/>
        <v>-1</v>
      </c>
    </row>
    <row r="1121" spans="1:15">
      <c r="A1121" s="19" t="str">
        <f t="shared" si="54"/>
        <v>MAGASIN252MTS60081164</v>
      </c>
      <c r="B1121" s="9" t="s">
        <v>5651</v>
      </c>
      <c r="C1121" s="9" t="s">
        <v>5652</v>
      </c>
      <c r="D1121" s="9" t="s">
        <v>1753</v>
      </c>
      <c r="E1121" s="9" t="s">
        <v>1122</v>
      </c>
      <c r="F1121" s="10">
        <v>1</v>
      </c>
      <c r="G1121" s="10">
        <v>1</v>
      </c>
      <c r="H1121" s="10">
        <v>0</v>
      </c>
      <c r="I1121" s="10">
        <v>0</v>
      </c>
      <c r="J1121" s="10">
        <f t="shared" si="52"/>
        <v>0</v>
      </c>
      <c r="O1121" s="20">
        <f t="shared" si="53"/>
        <v>-1</v>
      </c>
    </row>
    <row r="1122" spans="1:15">
      <c r="A1122" s="19" t="str">
        <f t="shared" si="54"/>
        <v>MAGASIN252MTS60081194</v>
      </c>
      <c r="B1122" s="9" t="s">
        <v>5653</v>
      </c>
      <c r="C1122" s="9" t="s">
        <v>5654</v>
      </c>
      <c r="D1122" s="9" t="s">
        <v>1753</v>
      </c>
      <c r="E1122" s="9" t="s">
        <v>1122</v>
      </c>
      <c r="F1122" s="10">
        <v>1</v>
      </c>
      <c r="G1122" s="10">
        <v>1</v>
      </c>
      <c r="H1122" s="10">
        <v>0</v>
      </c>
      <c r="I1122" s="10">
        <v>0</v>
      </c>
      <c r="J1122" s="10">
        <f t="shared" si="52"/>
        <v>0</v>
      </c>
      <c r="O1122" s="20">
        <f t="shared" si="53"/>
        <v>-1</v>
      </c>
    </row>
    <row r="1123" spans="1:15">
      <c r="A1123" s="19" t="str">
        <f t="shared" si="54"/>
        <v>MAGASIN252MTS60081307</v>
      </c>
      <c r="B1123" s="9" t="s">
        <v>5655</v>
      </c>
      <c r="C1123" s="9" t="s">
        <v>571</v>
      </c>
      <c r="D1123" s="9" t="s">
        <v>1753</v>
      </c>
      <c r="E1123" s="9" t="s">
        <v>1122</v>
      </c>
      <c r="F1123" s="10">
        <v>1</v>
      </c>
      <c r="G1123" s="10">
        <v>1</v>
      </c>
      <c r="H1123" s="10">
        <v>0</v>
      </c>
      <c r="I1123" s="10">
        <v>0</v>
      </c>
      <c r="J1123" s="10">
        <f t="shared" si="52"/>
        <v>0</v>
      </c>
      <c r="O1123" s="20">
        <f t="shared" si="53"/>
        <v>-1</v>
      </c>
    </row>
    <row r="1124" spans="1:15">
      <c r="A1124" s="19" t="str">
        <f t="shared" si="54"/>
        <v>MAGASIN252MTS60081582</v>
      </c>
      <c r="B1124" s="9" t="s">
        <v>5656</v>
      </c>
      <c r="C1124" s="9" t="s">
        <v>5657</v>
      </c>
      <c r="D1124" s="9" t="s">
        <v>1753</v>
      </c>
      <c r="E1124" s="9" t="s">
        <v>1122</v>
      </c>
      <c r="F1124" s="10">
        <v>1</v>
      </c>
      <c r="G1124" s="10">
        <v>1</v>
      </c>
      <c r="H1124" s="10">
        <v>0</v>
      </c>
      <c r="I1124" s="10">
        <v>0</v>
      </c>
      <c r="J1124" s="10">
        <f t="shared" si="52"/>
        <v>0</v>
      </c>
      <c r="O1124" s="20">
        <f t="shared" si="53"/>
        <v>-1</v>
      </c>
    </row>
    <row r="1125" spans="1:15">
      <c r="A1125" s="19" t="str">
        <f t="shared" si="54"/>
        <v>MAGASIN252MTS60081667</v>
      </c>
      <c r="B1125" s="9" t="s">
        <v>5658</v>
      </c>
      <c r="C1125" s="9" t="s">
        <v>5659</v>
      </c>
      <c r="D1125" s="9" t="s">
        <v>1753</v>
      </c>
      <c r="E1125" s="9" t="s">
        <v>1122</v>
      </c>
      <c r="F1125" s="10">
        <v>1</v>
      </c>
      <c r="G1125" s="10">
        <v>1</v>
      </c>
      <c r="H1125" s="10">
        <v>0</v>
      </c>
      <c r="I1125" s="10">
        <v>0</v>
      </c>
      <c r="J1125" s="10">
        <f t="shared" si="52"/>
        <v>0</v>
      </c>
      <c r="O1125" s="20">
        <f t="shared" si="53"/>
        <v>-1</v>
      </c>
    </row>
    <row r="1126" spans="1:15">
      <c r="A1126" s="19" t="str">
        <f t="shared" si="54"/>
        <v>MAGASIN252MTS60081722</v>
      </c>
      <c r="B1126" s="9" t="s">
        <v>1868</v>
      </c>
      <c r="C1126" s="9" t="s">
        <v>797</v>
      </c>
      <c r="D1126" s="9" t="s">
        <v>1753</v>
      </c>
      <c r="E1126" s="9" t="s">
        <v>1122</v>
      </c>
      <c r="F1126" s="10">
        <v>1</v>
      </c>
      <c r="G1126" s="10">
        <v>1</v>
      </c>
      <c r="H1126" s="10">
        <v>0</v>
      </c>
      <c r="I1126" s="10">
        <v>0</v>
      </c>
      <c r="J1126" s="10">
        <f t="shared" si="52"/>
        <v>0</v>
      </c>
      <c r="O1126" s="20">
        <f t="shared" si="53"/>
        <v>-1</v>
      </c>
    </row>
    <row r="1127" spans="1:15">
      <c r="A1127" s="19" t="str">
        <f t="shared" si="54"/>
        <v>MAGASIN252MTS60081842</v>
      </c>
      <c r="B1127" s="9" t="s">
        <v>2834</v>
      </c>
      <c r="C1127" s="9" t="s">
        <v>1808</v>
      </c>
      <c r="D1127" s="9" t="s">
        <v>1753</v>
      </c>
      <c r="E1127" s="9" t="s">
        <v>1122</v>
      </c>
      <c r="F1127" s="10">
        <v>1</v>
      </c>
      <c r="G1127" s="10">
        <v>1</v>
      </c>
      <c r="H1127" s="10">
        <v>0</v>
      </c>
      <c r="I1127" s="10">
        <v>0</v>
      </c>
      <c r="J1127" s="10">
        <f t="shared" si="52"/>
        <v>0</v>
      </c>
      <c r="O1127" s="20">
        <f t="shared" si="53"/>
        <v>-1</v>
      </c>
    </row>
    <row r="1128" spans="1:15">
      <c r="A1128" s="19" t="str">
        <f t="shared" si="54"/>
        <v>MAGASIN252MTS60081959</v>
      </c>
      <c r="B1128" s="9" t="s">
        <v>5660</v>
      </c>
      <c r="C1128" s="9" t="s">
        <v>5661</v>
      </c>
      <c r="D1128" s="9" t="s">
        <v>1753</v>
      </c>
      <c r="E1128" s="9" t="s">
        <v>1122</v>
      </c>
      <c r="F1128" s="10">
        <v>1</v>
      </c>
      <c r="G1128" s="10">
        <v>1</v>
      </c>
      <c r="H1128" s="10">
        <v>0</v>
      </c>
      <c r="I1128" s="10">
        <v>0</v>
      </c>
      <c r="J1128" s="10">
        <f t="shared" si="52"/>
        <v>0</v>
      </c>
      <c r="O1128" s="20">
        <f t="shared" si="53"/>
        <v>-1</v>
      </c>
    </row>
    <row r="1129" spans="1:15">
      <c r="A1129" s="19" t="str">
        <f t="shared" si="54"/>
        <v>MAGASIN252MTS60084003</v>
      </c>
      <c r="B1129" s="9" t="s">
        <v>5662</v>
      </c>
      <c r="C1129" s="9" t="s">
        <v>5663</v>
      </c>
      <c r="D1129" s="9" t="s">
        <v>1753</v>
      </c>
      <c r="E1129" s="9" t="s">
        <v>1122</v>
      </c>
      <c r="F1129" s="10">
        <v>1</v>
      </c>
      <c r="G1129" s="10">
        <v>1</v>
      </c>
      <c r="H1129" s="10">
        <v>0</v>
      </c>
      <c r="I1129" s="10">
        <v>0</v>
      </c>
      <c r="J1129" s="10">
        <f t="shared" si="52"/>
        <v>0</v>
      </c>
      <c r="O1129" s="20">
        <f t="shared" si="53"/>
        <v>-1</v>
      </c>
    </row>
    <row r="1130" spans="1:15">
      <c r="A1130" s="19" t="str">
        <f t="shared" si="54"/>
        <v>MAGASIN252MTS60084015</v>
      </c>
      <c r="B1130" s="9" t="s">
        <v>5664</v>
      </c>
      <c r="C1130" s="9" t="s">
        <v>622</v>
      </c>
      <c r="D1130" s="9" t="s">
        <v>1753</v>
      </c>
      <c r="E1130" s="9" t="s">
        <v>1122</v>
      </c>
      <c r="F1130" s="10">
        <v>1</v>
      </c>
      <c r="G1130" s="10">
        <v>1</v>
      </c>
      <c r="H1130" s="10">
        <v>0</v>
      </c>
      <c r="I1130" s="10">
        <v>0</v>
      </c>
      <c r="J1130" s="10">
        <f t="shared" si="52"/>
        <v>0</v>
      </c>
      <c r="O1130" s="20">
        <f t="shared" si="53"/>
        <v>-1</v>
      </c>
    </row>
    <row r="1131" spans="1:15">
      <c r="A1131" s="19" t="str">
        <f t="shared" si="54"/>
        <v>MAGASIN252MTS60084026</v>
      </c>
      <c r="B1131" s="9" t="s">
        <v>5665</v>
      </c>
      <c r="C1131" s="9" t="s">
        <v>5666</v>
      </c>
      <c r="D1131" s="9" t="s">
        <v>1753</v>
      </c>
      <c r="E1131" s="9" t="s">
        <v>1122</v>
      </c>
      <c r="F1131" s="10">
        <v>1</v>
      </c>
      <c r="G1131" s="10">
        <v>1</v>
      </c>
      <c r="H1131" s="10">
        <v>0</v>
      </c>
      <c r="I1131" s="10">
        <v>0</v>
      </c>
      <c r="J1131" s="10">
        <f t="shared" si="52"/>
        <v>0</v>
      </c>
      <c r="O1131" s="20">
        <f t="shared" si="53"/>
        <v>-1</v>
      </c>
    </row>
    <row r="1132" spans="1:15">
      <c r="A1132" s="19" t="str">
        <f t="shared" si="54"/>
        <v>MAGASIN252MTS60084103</v>
      </c>
      <c r="B1132" s="9" t="s">
        <v>2839</v>
      </c>
      <c r="C1132" s="9" t="s">
        <v>2840</v>
      </c>
      <c r="D1132" s="9" t="s">
        <v>1753</v>
      </c>
      <c r="E1132" s="9" t="s">
        <v>1122</v>
      </c>
      <c r="F1132" s="10">
        <v>1</v>
      </c>
      <c r="G1132" s="10">
        <v>1</v>
      </c>
      <c r="H1132" s="10">
        <v>0</v>
      </c>
      <c r="I1132" s="10">
        <v>0</v>
      </c>
      <c r="J1132" s="10">
        <f t="shared" si="52"/>
        <v>0</v>
      </c>
      <c r="O1132" s="20">
        <f t="shared" si="53"/>
        <v>-1</v>
      </c>
    </row>
    <row r="1133" spans="1:15">
      <c r="A1133" s="19" t="str">
        <f t="shared" si="54"/>
        <v>MAGASIN252MTS60084297</v>
      </c>
      <c r="B1133" s="9" t="s">
        <v>5667</v>
      </c>
      <c r="C1133" s="9" t="s">
        <v>5668</v>
      </c>
      <c r="D1133" s="9" t="s">
        <v>1753</v>
      </c>
      <c r="E1133" s="9" t="s">
        <v>1122</v>
      </c>
      <c r="F1133" s="10">
        <v>1</v>
      </c>
      <c r="G1133" s="10">
        <v>1</v>
      </c>
      <c r="H1133" s="10">
        <v>0</v>
      </c>
      <c r="I1133" s="10">
        <v>0</v>
      </c>
      <c r="J1133" s="10">
        <f t="shared" si="52"/>
        <v>0</v>
      </c>
      <c r="O1133" s="20">
        <f t="shared" si="53"/>
        <v>-1</v>
      </c>
    </row>
    <row r="1134" spans="1:15">
      <c r="A1134" s="19" t="str">
        <f t="shared" si="54"/>
        <v>MAGASIN252MTS60084302</v>
      </c>
      <c r="B1134" s="9" t="s">
        <v>5669</v>
      </c>
      <c r="C1134" s="9" t="s">
        <v>5670</v>
      </c>
      <c r="D1134" s="9" t="s">
        <v>1753</v>
      </c>
      <c r="E1134" s="9" t="s">
        <v>1122</v>
      </c>
      <c r="F1134" s="10">
        <v>1</v>
      </c>
      <c r="G1134" s="10">
        <v>1</v>
      </c>
      <c r="H1134" s="10">
        <v>0</v>
      </c>
      <c r="I1134" s="10">
        <v>0</v>
      </c>
      <c r="J1134" s="10">
        <f t="shared" si="52"/>
        <v>0</v>
      </c>
      <c r="O1134" s="20">
        <f t="shared" si="53"/>
        <v>-1</v>
      </c>
    </row>
    <row r="1135" spans="1:15">
      <c r="A1135" s="19" t="str">
        <f t="shared" si="54"/>
        <v>MAGASIN252MTS60084496</v>
      </c>
      <c r="B1135" s="9" t="s">
        <v>5671</v>
      </c>
      <c r="C1135" s="9" t="s">
        <v>5645</v>
      </c>
      <c r="D1135" s="9" t="s">
        <v>1753</v>
      </c>
      <c r="E1135" s="9" t="s">
        <v>1122</v>
      </c>
      <c r="F1135" s="10">
        <v>1</v>
      </c>
      <c r="G1135" s="10">
        <v>1</v>
      </c>
      <c r="H1135" s="10">
        <v>0</v>
      </c>
      <c r="I1135" s="10">
        <v>0</v>
      </c>
      <c r="J1135" s="10">
        <f t="shared" si="52"/>
        <v>0</v>
      </c>
      <c r="O1135" s="20">
        <f t="shared" si="53"/>
        <v>-1</v>
      </c>
    </row>
    <row r="1136" spans="1:15">
      <c r="A1136" s="19" t="str">
        <f t="shared" si="54"/>
        <v>MAGASIN252MTS60084512</v>
      </c>
      <c r="B1136" s="9" t="s">
        <v>5672</v>
      </c>
      <c r="C1136" s="9" t="s">
        <v>2157</v>
      </c>
      <c r="D1136" s="9" t="s">
        <v>1753</v>
      </c>
      <c r="E1136" s="9" t="s">
        <v>1122</v>
      </c>
      <c r="F1136" s="10">
        <v>1</v>
      </c>
      <c r="G1136" s="10">
        <v>1</v>
      </c>
      <c r="H1136" s="10">
        <v>0</v>
      </c>
      <c r="I1136" s="10">
        <v>0</v>
      </c>
      <c r="J1136" s="10">
        <f t="shared" si="52"/>
        <v>0</v>
      </c>
      <c r="O1136" s="20">
        <f t="shared" si="53"/>
        <v>-1</v>
      </c>
    </row>
    <row r="1137" spans="1:15">
      <c r="A1137" s="19" t="str">
        <f t="shared" si="54"/>
        <v>MAGASIN252MTS60084513</v>
      </c>
      <c r="B1137" s="9" t="s">
        <v>5673</v>
      </c>
      <c r="C1137" s="9" t="s">
        <v>1639</v>
      </c>
      <c r="D1137" s="9" t="s">
        <v>1753</v>
      </c>
      <c r="E1137" s="9" t="s">
        <v>1122</v>
      </c>
      <c r="F1137" s="10">
        <v>1</v>
      </c>
      <c r="G1137" s="10">
        <v>1</v>
      </c>
      <c r="H1137" s="10">
        <v>0</v>
      </c>
      <c r="I1137" s="10">
        <v>0</v>
      </c>
      <c r="J1137" s="10">
        <f t="shared" si="52"/>
        <v>0</v>
      </c>
      <c r="O1137" s="20">
        <f t="shared" si="53"/>
        <v>-1</v>
      </c>
    </row>
    <row r="1138" spans="1:15">
      <c r="A1138" s="19" t="str">
        <f t="shared" si="54"/>
        <v>MAGASIN252MTS60084516</v>
      </c>
      <c r="B1138" s="9" t="s">
        <v>5674</v>
      </c>
      <c r="C1138" s="9" t="s">
        <v>5675</v>
      </c>
      <c r="D1138" s="9" t="s">
        <v>1753</v>
      </c>
      <c r="E1138" s="9" t="s">
        <v>1122</v>
      </c>
      <c r="F1138" s="10">
        <v>1</v>
      </c>
      <c r="G1138" s="10">
        <v>1</v>
      </c>
      <c r="H1138" s="10">
        <v>0</v>
      </c>
      <c r="I1138" s="10">
        <v>0</v>
      </c>
      <c r="J1138" s="10">
        <f t="shared" si="52"/>
        <v>0</v>
      </c>
      <c r="O1138" s="20">
        <f t="shared" si="53"/>
        <v>-1</v>
      </c>
    </row>
    <row r="1139" spans="1:15">
      <c r="A1139" s="19" t="str">
        <f t="shared" si="54"/>
        <v>MAGASIN252MTS60084537</v>
      </c>
      <c r="B1139" s="9" t="s">
        <v>5676</v>
      </c>
      <c r="C1139" s="9" t="s">
        <v>5677</v>
      </c>
      <c r="D1139" s="9" t="s">
        <v>1753</v>
      </c>
      <c r="E1139" s="9" t="s">
        <v>1122</v>
      </c>
      <c r="F1139" s="10">
        <v>1</v>
      </c>
      <c r="G1139" s="10">
        <v>1</v>
      </c>
      <c r="H1139" s="10">
        <v>0</v>
      </c>
      <c r="I1139" s="10">
        <v>0</v>
      </c>
      <c r="J1139" s="10">
        <f t="shared" si="52"/>
        <v>0</v>
      </c>
      <c r="O1139" s="20">
        <f t="shared" si="53"/>
        <v>-1</v>
      </c>
    </row>
    <row r="1140" spans="1:15">
      <c r="A1140" s="19" t="str">
        <f t="shared" si="54"/>
        <v>MAGASIN252MTS60100141-20</v>
      </c>
      <c r="B1140" s="9" t="s">
        <v>2846</v>
      </c>
      <c r="C1140" s="9" t="s">
        <v>2829</v>
      </c>
      <c r="D1140" s="9" t="s">
        <v>1753</v>
      </c>
      <c r="E1140" s="9" t="s">
        <v>1122</v>
      </c>
      <c r="F1140" s="10">
        <v>1</v>
      </c>
      <c r="G1140" s="10">
        <v>1</v>
      </c>
      <c r="H1140" s="10">
        <v>0</v>
      </c>
      <c r="I1140" s="10">
        <v>0</v>
      </c>
      <c r="J1140" s="10">
        <f t="shared" si="52"/>
        <v>0</v>
      </c>
      <c r="O1140" s="20">
        <f t="shared" si="53"/>
        <v>-1</v>
      </c>
    </row>
    <row r="1141" spans="1:15">
      <c r="A1141" s="19" t="str">
        <f t="shared" si="54"/>
        <v>MAGASIN252MTS60100506-30</v>
      </c>
      <c r="B1141" s="9" t="s">
        <v>5678</v>
      </c>
      <c r="C1141" s="9" t="s">
        <v>2831</v>
      </c>
      <c r="D1141" s="9" t="s">
        <v>1753</v>
      </c>
      <c r="E1141" s="9" t="s">
        <v>1122</v>
      </c>
      <c r="F1141" s="10">
        <v>1</v>
      </c>
      <c r="G1141" s="10">
        <v>1</v>
      </c>
      <c r="H1141" s="10">
        <v>0</v>
      </c>
      <c r="I1141" s="10">
        <v>0</v>
      </c>
      <c r="J1141" s="10">
        <f t="shared" si="52"/>
        <v>0</v>
      </c>
      <c r="O1141" s="20">
        <f t="shared" si="53"/>
        <v>-1</v>
      </c>
    </row>
    <row r="1142" spans="1:15">
      <c r="A1142" s="19" t="str">
        <f t="shared" si="54"/>
        <v>MAGASIN252MTS61001552</v>
      </c>
      <c r="B1142" s="9" t="s">
        <v>5679</v>
      </c>
      <c r="C1142" s="9" t="s">
        <v>5680</v>
      </c>
      <c r="D1142" s="9" t="s">
        <v>1753</v>
      </c>
      <c r="E1142" s="9" t="s">
        <v>1122</v>
      </c>
      <c r="F1142" s="10">
        <v>1</v>
      </c>
      <c r="G1142" s="10">
        <v>1</v>
      </c>
      <c r="H1142" s="10">
        <v>0</v>
      </c>
      <c r="I1142" s="10">
        <v>0</v>
      </c>
      <c r="J1142" s="10">
        <f t="shared" si="52"/>
        <v>0</v>
      </c>
      <c r="O1142" s="20">
        <f t="shared" si="53"/>
        <v>-1</v>
      </c>
    </row>
    <row r="1143" spans="1:15">
      <c r="A1143" s="19" t="str">
        <f t="shared" si="54"/>
        <v>MAGASIN252MTS61001865</v>
      </c>
      <c r="B1143" s="9" t="s">
        <v>5681</v>
      </c>
      <c r="C1143" s="9" t="s">
        <v>5682</v>
      </c>
      <c r="D1143" s="9" t="s">
        <v>1753</v>
      </c>
      <c r="E1143" s="9" t="s">
        <v>1122</v>
      </c>
      <c r="F1143" s="10">
        <v>1</v>
      </c>
      <c r="G1143" s="10">
        <v>1</v>
      </c>
      <c r="H1143" s="10">
        <v>0</v>
      </c>
      <c r="I1143" s="10">
        <v>0</v>
      </c>
      <c r="J1143" s="10">
        <f t="shared" si="52"/>
        <v>0</v>
      </c>
      <c r="O1143" s="20">
        <f t="shared" si="53"/>
        <v>-1</v>
      </c>
    </row>
    <row r="1144" spans="1:15">
      <c r="A1144" s="19" t="str">
        <f t="shared" si="54"/>
        <v>MAGASIN252MTS61002734</v>
      </c>
      <c r="B1144" s="9" t="s">
        <v>5683</v>
      </c>
      <c r="C1144" s="9" t="s">
        <v>5684</v>
      </c>
      <c r="D1144" s="9" t="s">
        <v>1753</v>
      </c>
      <c r="E1144" s="9" t="s">
        <v>1122</v>
      </c>
      <c r="F1144" s="10">
        <v>1</v>
      </c>
      <c r="G1144" s="10">
        <v>1</v>
      </c>
      <c r="H1144" s="10">
        <v>0</v>
      </c>
      <c r="I1144" s="10">
        <v>0</v>
      </c>
      <c r="J1144" s="10">
        <f t="shared" si="52"/>
        <v>0</v>
      </c>
      <c r="O1144" s="20">
        <f t="shared" si="53"/>
        <v>-1</v>
      </c>
    </row>
    <row r="1145" spans="1:15">
      <c r="A1145" s="19" t="str">
        <f t="shared" si="54"/>
        <v>MAGASIN252MTS61003011</v>
      </c>
      <c r="B1145" s="9" t="s">
        <v>5685</v>
      </c>
      <c r="C1145" s="9" t="s">
        <v>622</v>
      </c>
      <c r="D1145" s="9" t="s">
        <v>1753</v>
      </c>
      <c r="E1145" s="9" t="s">
        <v>1122</v>
      </c>
      <c r="F1145" s="10">
        <v>1</v>
      </c>
      <c r="G1145" s="10">
        <v>1</v>
      </c>
      <c r="H1145" s="10">
        <v>0</v>
      </c>
      <c r="I1145" s="10">
        <v>0</v>
      </c>
      <c r="J1145" s="10">
        <f t="shared" si="52"/>
        <v>0</v>
      </c>
      <c r="O1145" s="20">
        <f t="shared" si="53"/>
        <v>-1</v>
      </c>
    </row>
    <row r="1146" spans="1:15">
      <c r="A1146" s="19" t="str">
        <f t="shared" si="54"/>
        <v>MAGASIN252MTS61004019</v>
      </c>
      <c r="B1146" s="9" t="s">
        <v>5686</v>
      </c>
      <c r="C1146" s="9" t="s">
        <v>5645</v>
      </c>
      <c r="D1146" s="9" t="s">
        <v>1753</v>
      </c>
      <c r="E1146" s="9" t="s">
        <v>1122</v>
      </c>
      <c r="F1146" s="10">
        <v>1</v>
      </c>
      <c r="G1146" s="10">
        <v>1</v>
      </c>
      <c r="H1146" s="10">
        <v>0</v>
      </c>
      <c r="I1146" s="10">
        <v>0</v>
      </c>
      <c r="J1146" s="10">
        <f t="shared" si="52"/>
        <v>0</v>
      </c>
      <c r="O1146" s="20">
        <f t="shared" si="53"/>
        <v>-1</v>
      </c>
    </row>
    <row r="1147" spans="1:15">
      <c r="A1147" s="19" t="str">
        <f t="shared" si="54"/>
        <v>MAGASIN252MTS61004599</v>
      </c>
      <c r="B1147" s="9" t="s">
        <v>5687</v>
      </c>
      <c r="C1147" s="9" t="s">
        <v>571</v>
      </c>
      <c r="D1147" s="9" t="s">
        <v>1753</v>
      </c>
      <c r="E1147" s="9" t="s">
        <v>1122</v>
      </c>
      <c r="F1147" s="10">
        <v>1</v>
      </c>
      <c r="G1147" s="10">
        <v>1</v>
      </c>
      <c r="H1147" s="10">
        <v>0</v>
      </c>
      <c r="I1147" s="10">
        <v>0</v>
      </c>
      <c r="J1147" s="10">
        <f t="shared" si="52"/>
        <v>0</v>
      </c>
      <c r="O1147" s="20">
        <f t="shared" si="53"/>
        <v>-1</v>
      </c>
    </row>
    <row r="1148" spans="1:15">
      <c r="A1148" s="19" t="str">
        <f t="shared" si="54"/>
        <v>MAGASIN252MTS61008271</v>
      </c>
      <c r="B1148" s="9" t="s">
        <v>5688</v>
      </c>
      <c r="C1148" s="9" t="s">
        <v>1402</v>
      </c>
      <c r="D1148" s="9" t="s">
        <v>1753</v>
      </c>
      <c r="E1148" s="9" t="s">
        <v>1122</v>
      </c>
      <c r="F1148" s="10">
        <v>1</v>
      </c>
      <c r="G1148" s="10">
        <v>1</v>
      </c>
      <c r="H1148" s="10">
        <v>0</v>
      </c>
      <c r="I1148" s="10">
        <v>0</v>
      </c>
      <c r="J1148" s="10">
        <f t="shared" si="52"/>
        <v>0</v>
      </c>
      <c r="O1148" s="20">
        <f t="shared" si="53"/>
        <v>-1</v>
      </c>
    </row>
    <row r="1149" spans="1:15">
      <c r="A1149" s="19" t="str">
        <f t="shared" si="54"/>
        <v>MAGASIN252MTS61010007</v>
      </c>
      <c r="B1149" s="9" t="s">
        <v>5689</v>
      </c>
      <c r="C1149" s="9" t="s">
        <v>5690</v>
      </c>
      <c r="D1149" s="9" t="s">
        <v>1753</v>
      </c>
      <c r="E1149" s="9" t="s">
        <v>1122</v>
      </c>
      <c r="F1149" s="10">
        <v>1</v>
      </c>
      <c r="G1149" s="10">
        <v>1</v>
      </c>
      <c r="H1149" s="10">
        <v>0</v>
      </c>
      <c r="I1149" s="10">
        <v>0</v>
      </c>
      <c r="J1149" s="10">
        <f t="shared" si="52"/>
        <v>0</v>
      </c>
      <c r="O1149" s="20">
        <f t="shared" si="53"/>
        <v>-1</v>
      </c>
    </row>
    <row r="1150" spans="1:15">
      <c r="A1150" s="19" t="str">
        <f t="shared" si="54"/>
        <v>MAGASIN252MTS61010044</v>
      </c>
      <c r="B1150" s="9" t="s">
        <v>2854</v>
      </c>
      <c r="C1150" s="9" t="s">
        <v>2855</v>
      </c>
      <c r="D1150" s="9" t="s">
        <v>1753</v>
      </c>
      <c r="E1150" s="9" t="s">
        <v>1122</v>
      </c>
      <c r="F1150" s="10">
        <v>1</v>
      </c>
      <c r="G1150" s="10">
        <v>1</v>
      </c>
      <c r="H1150" s="10">
        <v>0</v>
      </c>
      <c r="I1150" s="10">
        <v>0</v>
      </c>
      <c r="J1150" s="10">
        <f t="shared" si="52"/>
        <v>0</v>
      </c>
      <c r="O1150" s="20">
        <f t="shared" si="53"/>
        <v>-1</v>
      </c>
    </row>
    <row r="1151" spans="1:15">
      <c r="A1151" s="19" t="str">
        <f t="shared" si="54"/>
        <v>MAGASIN252MTS61010167</v>
      </c>
      <c r="B1151" s="9" t="s">
        <v>714</v>
      </c>
      <c r="C1151" s="9" t="s">
        <v>715</v>
      </c>
      <c r="D1151" s="9" t="s">
        <v>1753</v>
      </c>
      <c r="E1151" s="9" t="s">
        <v>1122</v>
      </c>
      <c r="F1151" s="10">
        <v>1</v>
      </c>
      <c r="G1151" s="10">
        <v>1</v>
      </c>
      <c r="H1151" s="10">
        <v>0</v>
      </c>
      <c r="I1151" s="10">
        <v>0</v>
      </c>
      <c r="J1151" s="10">
        <f t="shared" si="52"/>
        <v>0</v>
      </c>
      <c r="O1151" s="20">
        <f t="shared" si="53"/>
        <v>-1</v>
      </c>
    </row>
    <row r="1152" spans="1:15">
      <c r="A1152" s="19" t="str">
        <f t="shared" si="54"/>
        <v>MAGASIN252MTS61010447</v>
      </c>
      <c r="B1152" s="9" t="s">
        <v>5691</v>
      </c>
      <c r="C1152" s="9" t="s">
        <v>3899</v>
      </c>
      <c r="D1152" s="9" t="s">
        <v>1753</v>
      </c>
      <c r="E1152" s="9" t="s">
        <v>1122</v>
      </c>
      <c r="F1152" s="10">
        <v>1</v>
      </c>
      <c r="G1152" s="10">
        <v>1</v>
      </c>
      <c r="H1152" s="10">
        <v>0</v>
      </c>
      <c r="I1152" s="10">
        <v>0</v>
      </c>
      <c r="J1152" s="10">
        <f t="shared" si="52"/>
        <v>0</v>
      </c>
      <c r="O1152" s="20">
        <f t="shared" si="53"/>
        <v>-1</v>
      </c>
    </row>
    <row r="1153" spans="1:15">
      <c r="A1153" s="19" t="str">
        <f t="shared" si="54"/>
        <v>MAGASIN252MTS61012743</v>
      </c>
      <c r="B1153" s="9" t="s">
        <v>3896</v>
      </c>
      <c r="C1153" s="9" t="s">
        <v>3897</v>
      </c>
      <c r="D1153" s="9" t="s">
        <v>1753</v>
      </c>
      <c r="E1153" s="9" t="s">
        <v>1122</v>
      </c>
      <c r="F1153" s="10">
        <v>1</v>
      </c>
      <c r="G1153" s="10">
        <v>1</v>
      </c>
      <c r="H1153" s="10">
        <v>0</v>
      </c>
      <c r="I1153" s="10">
        <v>0</v>
      </c>
      <c r="J1153" s="10">
        <f t="shared" si="52"/>
        <v>0</v>
      </c>
      <c r="O1153" s="20">
        <f t="shared" si="53"/>
        <v>-1</v>
      </c>
    </row>
    <row r="1154" spans="1:15">
      <c r="A1154" s="19" t="str">
        <f t="shared" si="54"/>
        <v>MAGASIN252DDIS100838</v>
      </c>
      <c r="B1154" s="9" t="s">
        <v>1270</v>
      </c>
      <c r="C1154" s="9" t="s">
        <v>1271</v>
      </c>
      <c r="D1154" s="9" t="s">
        <v>1753</v>
      </c>
      <c r="E1154" s="9" t="s">
        <v>1122</v>
      </c>
      <c r="F1154" s="10">
        <v>2</v>
      </c>
      <c r="G1154" s="10">
        <v>1</v>
      </c>
      <c r="H1154" s="10">
        <v>-1</v>
      </c>
      <c r="I1154" s="10">
        <v>-47.459780000000002</v>
      </c>
      <c r="J1154" s="10">
        <f t="shared" si="52"/>
        <v>47.459780000000002</v>
      </c>
      <c r="O1154" s="20">
        <f t="shared" si="53"/>
        <v>-1</v>
      </c>
    </row>
    <row r="1155" spans="1:15">
      <c r="A1155" s="19" t="str">
        <f t="shared" si="54"/>
        <v>MAGASIN252MTS61012951</v>
      </c>
      <c r="B1155" s="9" t="s">
        <v>5692</v>
      </c>
      <c r="C1155" s="9" t="s">
        <v>1412</v>
      </c>
      <c r="D1155" s="9" t="s">
        <v>1753</v>
      </c>
      <c r="E1155" s="9" t="s">
        <v>1122</v>
      </c>
      <c r="F1155" s="10">
        <v>1</v>
      </c>
      <c r="G1155" s="10">
        <v>1</v>
      </c>
      <c r="H1155" s="10">
        <v>0</v>
      </c>
      <c r="I1155" s="10">
        <v>0</v>
      </c>
      <c r="J1155" s="10">
        <f t="shared" ref="J1155:J1218" si="55">ABS(IF(H1155=0,0,I1155/H1155))</f>
        <v>0</v>
      </c>
      <c r="O1155" s="20">
        <f t="shared" ref="O1155:O1218" si="56">N1155-G1155</f>
        <v>-1</v>
      </c>
    </row>
    <row r="1156" spans="1:15">
      <c r="A1156" s="19" t="str">
        <f t="shared" ref="A1156:A1219" si="57">CONCATENATE(E1156,B1156)</f>
        <v>MAGASIN252MTS61016257</v>
      </c>
      <c r="B1156" s="9" t="s">
        <v>5693</v>
      </c>
      <c r="C1156" s="9" t="s">
        <v>5694</v>
      </c>
      <c r="D1156" s="9" t="s">
        <v>1753</v>
      </c>
      <c r="E1156" s="9" t="s">
        <v>1122</v>
      </c>
      <c r="F1156" s="10">
        <v>1</v>
      </c>
      <c r="G1156" s="10">
        <v>1</v>
      </c>
      <c r="H1156" s="10">
        <v>0</v>
      </c>
      <c r="I1156" s="10">
        <v>0</v>
      </c>
      <c r="J1156" s="10">
        <f t="shared" si="55"/>
        <v>0</v>
      </c>
      <c r="O1156" s="20">
        <f t="shared" si="56"/>
        <v>-1</v>
      </c>
    </row>
    <row r="1157" spans="1:15">
      <c r="A1157" s="19" t="str">
        <f t="shared" si="57"/>
        <v>MAGASIN252MTS61020349</v>
      </c>
      <c r="B1157" s="9" t="s">
        <v>5695</v>
      </c>
      <c r="C1157" s="9" t="s">
        <v>5696</v>
      </c>
      <c r="D1157" s="9" t="s">
        <v>1753</v>
      </c>
      <c r="E1157" s="9" t="s">
        <v>1122</v>
      </c>
      <c r="F1157" s="10">
        <v>1</v>
      </c>
      <c r="G1157" s="10">
        <v>1</v>
      </c>
      <c r="H1157" s="10">
        <v>0</v>
      </c>
      <c r="I1157" s="10">
        <v>0</v>
      </c>
      <c r="J1157" s="10">
        <f t="shared" si="55"/>
        <v>0</v>
      </c>
      <c r="O1157" s="20">
        <f t="shared" si="56"/>
        <v>-1</v>
      </c>
    </row>
    <row r="1158" spans="1:15">
      <c r="A1158" s="19" t="str">
        <f t="shared" si="57"/>
        <v>MAGASIN252MTS61020648</v>
      </c>
      <c r="B1158" s="9" t="s">
        <v>5697</v>
      </c>
      <c r="C1158" s="9" t="s">
        <v>5698</v>
      </c>
      <c r="D1158" s="9" t="s">
        <v>1753</v>
      </c>
      <c r="E1158" s="9" t="s">
        <v>1122</v>
      </c>
      <c r="F1158" s="10">
        <v>1</v>
      </c>
      <c r="G1158" s="10">
        <v>1</v>
      </c>
      <c r="H1158" s="10">
        <v>0</v>
      </c>
      <c r="I1158" s="10">
        <v>0</v>
      </c>
      <c r="J1158" s="10">
        <f t="shared" si="55"/>
        <v>0</v>
      </c>
      <c r="O1158" s="20">
        <f t="shared" si="56"/>
        <v>-1</v>
      </c>
    </row>
    <row r="1159" spans="1:15">
      <c r="A1159" s="19" t="str">
        <f t="shared" si="57"/>
        <v>MAGASIN252MTS61020649</v>
      </c>
      <c r="B1159" s="9" t="s">
        <v>5699</v>
      </c>
      <c r="C1159" s="9" t="s">
        <v>5698</v>
      </c>
      <c r="D1159" s="9" t="s">
        <v>1753</v>
      </c>
      <c r="E1159" s="9" t="s">
        <v>1122</v>
      </c>
      <c r="F1159" s="10">
        <v>1</v>
      </c>
      <c r="G1159" s="10">
        <v>1</v>
      </c>
      <c r="H1159" s="10">
        <v>0</v>
      </c>
      <c r="I1159" s="10">
        <v>0</v>
      </c>
      <c r="J1159" s="10">
        <f t="shared" si="55"/>
        <v>0</v>
      </c>
      <c r="O1159" s="20">
        <f t="shared" si="56"/>
        <v>-1</v>
      </c>
    </row>
    <row r="1160" spans="1:15">
      <c r="A1160" s="19" t="str">
        <f t="shared" si="57"/>
        <v>MAGASIN252MTS61020651</v>
      </c>
      <c r="B1160" s="9" t="s">
        <v>5700</v>
      </c>
      <c r="C1160" s="9" t="s">
        <v>5698</v>
      </c>
      <c r="D1160" s="9" t="s">
        <v>1753</v>
      </c>
      <c r="E1160" s="9" t="s">
        <v>1122</v>
      </c>
      <c r="F1160" s="10">
        <v>1</v>
      </c>
      <c r="G1160" s="10">
        <v>1</v>
      </c>
      <c r="H1160" s="10">
        <v>0</v>
      </c>
      <c r="I1160" s="10">
        <v>0</v>
      </c>
      <c r="J1160" s="10">
        <f t="shared" si="55"/>
        <v>0</v>
      </c>
      <c r="O1160" s="20">
        <f t="shared" si="56"/>
        <v>-1</v>
      </c>
    </row>
    <row r="1161" spans="1:15">
      <c r="A1161" s="19" t="str">
        <f t="shared" si="57"/>
        <v>MAGASIN252MTS61302411</v>
      </c>
      <c r="B1161" s="9" t="s">
        <v>5701</v>
      </c>
      <c r="C1161" s="9" t="s">
        <v>1971</v>
      </c>
      <c r="D1161" s="9" t="s">
        <v>1753</v>
      </c>
      <c r="E1161" s="9" t="s">
        <v>1122</v>
      </c>
      <c r="F1161" s="10">
        <v>1</v>
      </c>
      <c r="G1161" s="10">
        <v>1</v>
      </c>
      <c r="H1161" s="10">
        <v>0</v>
      </c>
      <c r="I1161" s="10">
        <v>0</v>
      </c>
      <c r="J1161" s="10">
        <f t="shared" si="55"/>
        <v>0</v>
      </c>
      <c r="O1161" s="20">
        <f t="shared" si="56"/>
        <v>-1</v>
      </c>
    </row>
    <row r="1162" spans="1:15">
      <c r="A1162" s="19" t="str">
        <f t="shared" si="57"/>
        <v>MAGASIN252MTS61303159</v>
      </c>
      <c r="B1162" s="9" t="s">
        <v>5702</v>
      </c>
      <c r="C1162" s="9" t="s">
        <v>1373</v>
      </c>
      <c r="D1162" s="9" t="s">
        <v>1753</v>
      </c>
      <c r="E1162" s="9" t="s">
        <v>1122</v>
      </c>
      <c r="F1162" s="10">
        <v>1</v>
      </c>
      <c r="G1162" s="10">
        <v>1</v>
      </c>
      <c r="H1162" s="10">
        <v>0</v>
      </c>
      <c r="I1162" s="10">
        <v>0</v>
      </c>
      <c r="J1162" s="10">
        <f t="shared" si="55"/>
        <v>0</v>
      </c>
      <c r="O1162" s="20">
        <f t="shared" si="56"/>
        <v>-1</v>
      </c>
    </row>
    <row r="1163" spans="1:15">
      <c r="A1163" s="19" t="str">
        <f t="shared" si="57"/>
        <v>MAGASIN252MTS61303319</v>
      </c>
      <c r="B1163" s="9" t="s">
        <v>1959</v>
      </c>
      <c r="C1163" s="9" t="s">
        <v>896</v>
      </c>
      <c r="D1163" s="9" t="s">
        <v>1753</v>
      </c>
      <c r="E1163" s="9" t="s">
        <v>1122</v>
      </c>
      <c r="F1163" s="10">
        <v>1</v>
      </c>
      <c r="G1163" s="10">
        <v>1</v>
      </c>
      <c r="H1163" s="10">
        <v>0</v>
      </c>
      <c r="I1163" s="10">
        <v>0</v>
      </c>
      <c r="J1163" s="10">
        <f t="shared" si="55"/>
        <v>0</v>
      </c>
      <c r="O1163" s="20">
        <f t="shared" si="56"/>
        <v>-1</v>
      </c>
    </row>
    <row r="1164" spans="1:15">
      <c r="A1164" s="19" t="str">
        <f t="shared" si="57"/>
        <v>MAGASIN252MTS61303330</v>
      </c>
      <c r="B1164" s="9" t="s">
        <v>2860</v>
      </c>
      <c r="C1164" s="9" t="s">
        <v>1838</v>
      </c>
      <c r="D1164" s="9" t="s">
        <v>1753</v>
      </c>
      <c r="E1164" s="9" t="s">
        <v>1122</v>
      </c>
      <c r="F1164" s="10">
        <v>1</v>
      </c>
      <c r="G1164" s="10">
        <v>1</v>
      </c>
      <c r="H1164" s="10">
        <v>0</v>
      </c>
      <c r="I1164" s="10">
        <v>0</v>
      </c>
      <c r="J1164" s="10">
        <f t="shared" si="55"/>
        <v>0</v>
      </c>
      <c r="O1164" s="20">
        <f t="shared" si="56"/>
        <v>-1</v>
      </c>
    </row>
    <row r="1165" spans="1:15">
      <c r="A1165" s="19" t="str">
        <f t="shared" si="57"/>
        <v>MAGASIN252MTS61304003</v>
      </c>
      <c r="B1165" s="9" t="s">
        <v>2861</v>
      </c>
      <c r="C1165" s="9" t="s">
        <v>2862</v>
      </c>
      <c r="D1165" s="9" t="s">
        <v>1753</v>
      </c>
      <c r="E1165" s="9" t="s">
        <v>1122</v>
      </c>
      <c r="F1165" s="10">
        <v>1</v>
      </c>
      <c r="G1165" s="10">
        <v>1</v>
      </c>
      <c r="H1165" s="10">
        <v>0</v>
      </c>
      <c r="I1165" s="10">
        <v>0</v>
      </c>
      <c r="J1165" s="10">
        <f t="shared" si="55"/>
        <v>0</v>
      </c>
      <c r="O1165" s="20">
        <f t="shared" si="56"/>
        <v>-1</v>
      </c>
    </row>
    <row r="1166" spans="1:15">
      <c r="A1166" s="19" t="str">
        <f t="shared" si="57"/>
        <v>MAGASIN252MTS61304608</v>
      </c>
      <c r="B1166" s="9" t="s">
        <v>2138</v>
      </c>
      <c r="C1166" s="9" t="s">
        <v>1808</v>
      </c>
      <c r="D1166" s="9" t="s">
        <v>1753</v>
      </c>
      <c r="E1166" s="9" t="s">
        <v>1122</v>
      </c>
      <c r="F1166" s="10">
        <v>1</v>
      </c>
      <c r="G1166" s="10">
        <v>1</v>
      </c>
      <c r="H1166" s="10">
        <v>0</v>
      </c>
      <c r="I1166" s="10">
        <v>0</v>
      </c>
      <c r="J1166" s="10">
        <f t="shared" si="55"/>
        <v>0</v>
      </c>
      <c r="O1166" s="20">
        <f t="shared" si="56"/>
        <v>-1</v>
      </c>
    </row>
    <row r="1167" spans="1:15">
      <c r="A1167" s="19" t="str">
        <f t="shared" si="57"/>
        <v>MAGASIN252MTS61304749</v>
      </c>
      <c r="B1167" s="9" t="s">
        <v>778</v>
      </c>
      <c r="C1167" s="9" t="s">
        <v>779</v>
      </c>
      <c r="D1167" s="9" t="s">
        <v>1753</v>
      </c>
      <c r="E1167" s="9" t="s">
        <v>1122</v>
      </c>
      <c r="F1167" s="10">
        <v>1</v>
      </c>
      <c r="G1167" s="10">
        <v>1</v>
      </c>
      <c r="H1167" s="10">
        <v>0</v>
      </c>
      <c r="I1167" s="10">
        <v>0</v>
      </c>
      <c r="J1167" s="10">
        <f t="shared" si="55"/>
        <v>0</v>
      </c>
      <c r="O1167" s="20">
        <f t="shared" si="56"/>
        <v>-1</v>
      </c>
    </row>
    <row r="1168" spans="1:15">
      <c r="A1168" s="19" t="str">
        <f t="shared" si="57"/>
        <v>MAGASIN252MTS61305620</v>
      </c>
      <c r="B1168" s="9" t="s">
        <v>3907</v>
      </c>
      <c r="C1168" s="9" t="s">
        <v>3908</v>
      </c>
      <c r="D1168" s="9" t="s">
        <v>1753</v>
      </c>
      <c r="E1168" s="9" t="s">
        <v>1122</v>
      </c>
      <c r="F1168" s="10">
        <v>1</v>
      </c>
      <c r="G1168" s="10">
        <v>1</v>
      </c>
      <c r="H1168" s="10">
        <v>0</v>
      </c>
      <c r="I1168" s="10">
        <v>0</v>
      </c>
      <c r="J1168" s="10">
        <f t="shared" si="55"/>
        <v>0</v>
      </c>
      <c r="O1168" s="20">
        <f t="shared" si="56"/>
        <v>-1</v>
      </c>
    </row>
    <row r="1169" spans="1:15">
      <c r="A1169" s="19" t="str">
        <f t="shared" si="57"/>
        <v>MAGASIN252MTS61305877</v>
      </c>
      <c r="B1169" s="9" t="s">
        <v>5703</v>
      </c>
      <c r="C1169" s="9" t="s">
        <v>5704</v>
      </c>
      <c r="D1169" s="9" t="s">
        <v>1753</v>
      </c>
      <c r="E1169" s="9" t="s">
        <v>1122</v>
      </c>
      <c r="F1169" s="10">
        <v>1</v>
      </c>
      <c r="G1169" s="10">
        <v>1</v>
      </c>
      <c r="H1169" s="10">
        <v>0</v>
      </c>
      <c r="I1169" s="10">
        <v>0</v>
      </c>
      <c r="J1169" s="10">
        <f t="shared" si="55"/>
        <v>0</v>
      </c>
      <c r="O1169" s="20">
        <f t="shared" si="56"/>
        <v>-1</v>
      </c>
    </row>
    <row r="1170" spans="1:15">
      <c r="A1170" s="19" t="str">
        <f t="shared" si="57"/>
        <v>MAGASIN252MTS61306596</v>
      </c>
      <c r="B1170" s="9" t="s">
        <v>3911</v>
      </c>
      <c r="C1170" s="9" t="s">
        <v>3912</v>
      </c>
      <c r="D1170" s="9" t="s">
        <v>1753</v>
      </c>
      <c r="E1170" s="9" t="s">
        <v>1122</v>
      </c>
      <c r="F1170" s="10">
        <v>1</v>
      </c>
      <c r="G1170" s="10">
        <v>1</v>
      </c>
      <c r="H1170" s="10">
        <v>0</v>
      </c>
      <c r="I1170" s="10">
        <v>0</v>
      </c>
      <c r="J1170" s="10">
        <f t="shared" si="55"/>
        <v>0</v>
      </c>
      <c r="O1170" s="20">
        <f t="shared" si="56"/>
        <v>-1</v>
      </c>
    </row>
    <row r="1171" spans="1:15">
      <c r="A1171" s="19" t="str">
        <f t="shared" si="57"/>
        <v>MAGASIN252MTS61306697-01</v>
      </c>
      <c r="B1171" s="9" t="s">
        <v>787</v>
      </c>
      <c r="C1171" s="9" t="s">
        <v>788</v>
      </c>
      <c r="D1171" s="9" t="s">
        <v>1753</v>
      </c>
      <c r="E1171" s="9" t="s">
        <v>1122</v>
      </c>
      <c r="F1171" s="10">
        <v>1</v>
      </c>
      <c r="G1171" s="10">
        <v>1</v>
      </c>
      <c r="H1171" s="10">
        <v>0</v>
      </c>
      <c r="I1171" s="10">
        <v>0</v>
      </c>
      <c r="J1171" s="10">
        <f t="shared" si="55"/>
        <v>0</v>
      </c>
      <c r="O1171" s="20">
        <f t="shared" si="56"/>
        <v>-1</v>
      </c>
    </row>
    <row r="1172" spans="1:15">
      <c r="A1172" s="19" t="str">
        <f t="shared" si="57"/>
        <v>MAGASIN252MTS61307041</v>
      </c>
      <c r="B1172" s="9" t="s">
        <v>2864</v>
      </c>
      <c r="C1172" s="9" t="s">
        <v>613</v>
      </c>
      <c r="D1172" s="9" t="s">
        <v>1753</v>
      </c>
      <c r="E1172" s="9" t="s">
        <v>1122</v>
      </c>
      <c r="F1172" s="10">
        <v>1</v>
      </c>
      <c r="G1172" s="10">
        <v>1</v>
      </c>
      <c r="H1172" s="10">
        <v>0</v>
      </c>
      <c r="I1172" s="10">
        <v>0</v>
      </c>
      <c r="J1172" s="10">
        <f t="shared" si="55"/>
        <v>0</v>
      </c>
      <c r="O1172" s="20">
        <f t="shared" si="56"/>
        <v>-1</v>
      </c>
    </row>
    <row r="1173" spans="1:15">
      <c r="A1173" s="19" t="str">
        <f t="shared" si="57"/>
        <v>MAGASIN252MTS61307584</v>
      </c>
      <c r="B1173" s="9" t="s">
        <v>5705</v>
      </c>
      <c r="C1173" s="9" t="s">
        <v>2859</v>
      </c>
      <c r="D1173" s="9" t="s">
        <v>1753</v>
      </c>
      <c r="E1173" s="9" t="s">
        <v>1122</v>
      </c>
      <c r="F1173" s="10">
        <v>1</v>
      </c>
      <c r="G1173" s="10">
        <v>1</v>
      </c>
      <c r="H1173" s="10">
        <v>0</v>
      </c>
      <c r="I1173" s="10">
        <v>0</v>
      </c>
      <c r="J1173" s="10">
        <f t="shared" si="55"/>
        <v>0</v>
      </c>
      <c r="O1173" s="20">
        <f t="shared" si="56"/>
        <v>-1</v>
      </c>
    </row>
    <row r="1174" spans="1:15">
      <c r="A1174" s="19" t="str">
        <f t="shared" si="57"/>
        <v>MAGASIN252MTS61307585</v>
      </c>
      <c r="B1174" s="9" t="s">
        <v>5706</v>
      </c>
      <c r="C1174" s="9" t="s">
        <v>2401</v>
      </c>
      <c r="D1174" s="9" t="s">
        <v>1753</v>
      </c>
      <c r="E1174" s="9" t="s">
        <v>1122</v>
      </c>
      <c r="F1174" s="10">
        <v>1</v>
      </c>
      <c r="G1174" s="10">
        <v>1</v>
      </c>
      <c r="H1174" s="10">
        <v>0</v>
      </c>
      <c r="I1174" s="10">
        <v>0</v>
      </c>
      <c r="J1174" s="10">
        <f t="shared" si="55"/>
        <v>0</v>
      </c>
      <c r="O1174" s="20">
        <f t="shared" si="56"/>
        <v>-1</v>
      </c>
    </row>
    <row r="1175" spans="1:15">
      <c r="A1175" s="19" t="str">
        <f t="shared" si="57"/>
        <v>MAGASIN252MTS61307766</v>
      </c>
      <c r="B1175" s="9" t="s">
        <v>5707</v>
      </c>
      <c r="C1175" s="9" t="s">
        <v>5708</v>
      </c>
      <c r="D1175" s="9" t="s">
        <v>1753</v>
      </c>
      <c r="E1175" s="9" t="s">
        <v>1122</v>
      </c>
      <c r="F1175" s="10">
        <v>1</v>
      </c>
      <c r="G1175" s="10">
        <v>1</v>
      </c>
      <c r="H1175" s="10">
        <v>0</v>
      </c>
      <c r="I1175" s="10">
        <v>0</v>
      </c>
      <c r="J1175" s="10">
        <f t="shared" si="55"/>
        <v>0</v>
      </c>
      <c r="O1175" s="20">
        <f t="shared" si="56"/>
        <v>-1</v>
      </c>
    </row>
    <row r="1176" spans="1:15">
      <c r="A1176" s="19" t="str">
        <f t="shared" si="57"/>
        <v>MAGASIN252MTS61308624</v>
      </c>
      <c r="B1176" s="9" t="s">
        <v>5709</v>
      </c>
      <c r="C1176" s="9" t="s">
        <v>5710</v>
      </c>
      <c r="D1176" s="9" t="s">
        <v>1753</v>
      </c>
      <c r="E1176" s="9" t="s">
        <v>1122</v>
      </c>
      <c r="F1176" s="10">
        <v>1</v>
      </c>
      <c r="G1176" s="10">
        <v>1</v>
      </c>
      <c r="H1176" s="10">
        <v>0</v>
      </c>
      <c r="I1176" s="10">
        <v>0</v>
      </c>
      <c r="J1176" s="10">
        <f t="shared" si="55"/>
        <v>0</v>
      </c>
      <c r="O1176" s="20">
        <f t="shared" si="56"/>
        <v>-1</v>
      </c>
    </row>
    <row r="1177" spans="1:15">
      <c r="A1177" s="19" t="str">
        <f t="shared" si="57"/>
        <v>MAGASIN252MTS61310357</v>
      </c>
      <c r="B1177" s="9" t="s">
        <v>5711</v>
      </c>
      <c r="C1177" s="9" t="s">
        <v>613</v>
      </c>
      <c r="D1177" s="9" t="s">
        <v>1753</v>
      </c>
      <c r="E1177" s="9" t="s">
        <v>1122</v>
      </c>
      <c r="F1177" s="10">
        <v>1</v>
      </c>
      <c r="G1177" s="10">
        <v>1</v>
      </c>
      <c r="H1177" s="10">
        <v>0</v>
      </c>
      <c r="I1177" s="10">
        <v>0</v>
      </c>
      <c r="J1177" s="10">
        <f t="shared" si="55"/>
        <v>0</v>
      </c>
      <c r="O1177" s="20">
        <f t="shared" si="56"/>
        <v>-1</v>
      </c>
    </row>
    <row r="1178" spans="1:15">
      <c r="A1178" s="19" t="str">
        <f t="shared" si="57"/>
        <v>MAGASIN252MTS61310422-01</v>
      </c>
      <c r="B1178" s="9" t="s">
        <v>5712</v>
      </c>
      <c r="C1178" s="9" t="s">
        <v>5713</v>
      </c>
      <c r="D1178" s="9" t="s">
        <v>1753</v>
      </c>
      <c r="E1178" s="9" t="s">
        <v>1122</v>
      </c>
      <c r="F1178" s="10">
        <v>1</v>
      </c>
      <c r="G1178" s="10">
        <v>1</v>
      </c>
      <c r="H1178" s="10">
        <v>0</v>
      </c>
      <c r="I1178" s="10">
        <v>0</v>
      </c>
      <c r="J1178" s="10">
        <f t="shared" si="55"/>
        <v>0</v>
      </c>
      <c r="O1178" s="20">
        <f t="shared" si="56"/>
        <v>-1</v>
      </c>
    </row>
    <row r="1179" spans="1:15">
      <c r="A1179" s="19" t="str">
        <f t="shared" si="57"/>
        <v>MAGASIN252MTS61311597</v>
      </c>
      <c r="B1179" s="9" t="s">
        <v>5714</v>
      </c>
      <c r="C1179" s="9" t="s">
        <v>1838</v>
      </c>
      <c r="D1179" s="9" t="s">
        <v>1753</v>
      </c>
      <c r="E1179" s="9" t="s">
        <v>1122</v>
      </c>
      <c r="F1179" s="10">
        <v>1</v>
      </c>
      <c r="G1179" s="10">
        <v>1</v>
      </c>
      <c r="H1179" s="10">
        <v>0</v>
      </c>
      <c r="I1179" s="10">
        <v>0</v>
      </c>
      <c r="J1179" s="10">
        <f t="shared" si="55"/>
        <v>0</v>
      </c>
      <c r="O1179" s="20">
        <f t="shared" si="56"/>
        <v>-1</v>
      </c>
    </row>
    <row r="1180" spans="1:15">
      <c r="A1180" s="19" t="str">
        <f t="shared" si="57"/>
        <v>MAGASIN252MTS61313098</v>
      </c>
      <c r="B1180" s="9" t="s">
        <v>5715</v>
      </c>
      <c r="C1180" s="9" t="s">
        <v>5716</v>
      </c>
      <c r="D1180" s="9" t="s">
        <v>1753</v>
      </c>
      <c r="E1180" s="9" t="s">
        <v>1122</v>
      </c>
      <c r="F1180" s="10">
        <v>1</v>
      </c>
      <c r="G1180" s="10">
        <v>1</v>
      </c>
      <c r="H1180" s="10">
        <v>0</v>
      </c>
      <c r="I1180" s="10">
        <v>0</v>
      </c>
      <c r="J1180" s="10">
        <f t="shared" si="55"/>
        <v>0</v>
      </c>
      <c r="O1180" s="20">
        <f t="shared" si="56"/>
        <v>-1</v>
      </c>
    </row>
    <row r="1181" spans="1:15">
      <c r="A1181" s="19" t="str">
        <f t="shared" si="57"/>
        <v>MAGASIN252MTS61313188</v>
      </c>
      <c r="B1181" s="9" t="s">
        <v>5717</v>
      </c>
      <c r="C1181" s="9" t="s">
        <v>5718</v>
      </c>
      <c r="D1181" s="9" t="s">
        <v>1753</v>
      </c>
      <c r="E1181" s="9" t="s">
        <v>1122</v>
      </c>
      <c r="F1181" s="10">
        <v>1</v>
      </c>
      <c r="G1181" s="10">
        <v>1</v>
      </c>
      <c r="H1181" s="10">
        <v>0</v>
      </c>
      <c r="I1181" s="10">
        <v>0</v>
      </c>
      <c r="J1181" s="10">
        <f t="shared" si="55"/>
        <v>0</v>
      </c>
      <c r="O1181" s="20">
        <f t="shared" si="56"/>
        <v>-1</v>
      </c>
    </row>
    <row r="1182" spans="1:15">
      <c r="A1182" s="19" t="str">
        <f t="shared" si="57"/>
        <v>MAGASIN252MTS61313349</v>
      </c>
      <c r="B1182" s="9" t="s">
        <v>2868</v>
      </c>
      <c r="C1182" s="9" t="s">
        <v>2869</v>
      </c>
      <c r="D1182" s="9" t="s">
        <v>1753</v>
      </c>
      <c r="E1182" s="9" t="s">
        <v>1122</v>
      </c>
      <c r="F1182" s="10">
        <v>1</v>
      </c>
      <c r="G1182" s="10">
        <v>1</v>
      </c>
      <c r="H1182" s="10">
        <v>0</v>
      </c>
      <c r="I1182" s="10">
        <v>0</v>
      </c>
      <c r="J1182" s="10">
        <f t="shared" si="55"/>
        <v>0</v>
      </c>
      <c r="O1182" s="20">
        <f t="shared" si="56"/>
        <v>-1</v>
      </c>
    </row>
    <row r="1183" spans="1:15">
      <c r="A1183" s="19" t="str">
        <f t="shared" si="57"/>
        <v>MAGASIN252MTS61313760</v>
      </c>
      <c r="B1183" s="9" t="s">
        <v>5719</v>
      </c>
      <c r="C1183" s="9" t="s">
        <v>5720</v>
      </c>
      <c r="D1183" s="9" t="s">
        <v>1753</v>
      </c>
      <c r="E1183" s="9" t="s">
        <v>1122</v>
      </c>
      <c r="F1183" s="10">
        <v>1</v>
      </c>
      <c r="G1183" s="10">
        <v>1</v>
      </c>
      <c r="H1183" s="10">
        <v>0</v>
      </c>
      <c r="I1183" s="10">
        <v>0</v>
      </c>
      <c r="J1183" s="10">
        <f t="shared" si="55"/>
        <v>0</v>
      </c>
      <c r="O1183" s="20">
        <f t="shared" si="56"/>
        <v>-1</v>
      </c>
    </row>
    <row r="1184" spans="1:15">
      <c r="A1184" s="19" t="str">
        <f t="shared" si="57"/>
        <v>MAGASIN252MTS61314268</v>
      </c>
      <c r="B1184" s="9" t="s">
        <v>5721</v>
      </c>
      <c r="C1184" s="9" t="s">
        <v>3899</v>
      </c>
      <c r="D1184" s="9" t="s">
        <v>1753</v>
      </c>
      <c r="E1184" s="9" t="s">
        <v>1122</v>
      </c>
      <c r="F1184" s="10">
        <v>1</v>
      </c>
      <c r="G1184" s="10">
        <v>1</v>
      </c>
      <c r="H1184" s="10">
        <v>0</v>
      </c>
      <c r="I1184" s="10">
        <v>0</v>
      </c>
      <c r="J1184" s="10">
        <f t="shared" si="55"/>
        <v>0</v>
      </c>
      <c r="O1184" s="20">
        <f t="shared" si="56"/>
        <v>-1</v>
      </c>
    </row>
    <row r="1185" spans="1:15">
      <c r="A1185" s="19" t="str">
        <f t="shared" si="57"/>
        <v>MAGASIN252MTS61314748</v>
      </c>
      <c r="B1185" s="9" t="s">
        <v>5722</v>
      </c>
      <c r="C1185" s="9" t="s">
        <v>5723</v>
      </c>
      <c r="D1185" s="9" t="s">
        <v>1753</v>
      </c>
      <c r="E1185" s="9" t="s">
        <v>1122</v>
      </c>
      <c r="F1185" s="10">
        <v>1</v>
      </c>
      <c r="G1185" s="10">
        <v>1</v>
      </c>
      <c r="H1185" s="10">
        <v>0</v>
      </c>
      <c r="I1185" s="10">
        <v>0</v>
      </c>
      <c r="J1185" s="10">
        <f t="shared" si="55"/>
        <v>0</v>
      </c>
      <c r="O1185" s="20">
        <f t="shared" si="56"/>
        <v>-1</v>
      </c>
    </row>
    <row r="1186" spans="1:15">
      <c r="A1186" s="19" t="str">
        <f t="shared" si="57"/>
        <v>MAGASIN252MTS61314834</v>
      </c>
      <c r="B1186" s="9" t="s">
        <v>5724</v>
      </c>
      <c r="C1186" s="9" t="s">
        <v>5725</v>
      </c>
      <c r="D1186" s="9" t="s">
        <v>1753</v>
      </c>
      <c r="E1186" s="9" t="s">
        <v>1122</v>
      </c>
      <c r="F1186" s="10">
        <v>1</v>
      </c>
      <c r="G1186" s="10">
        <v>1</v>
      </c>
      <c r="H1186" s="10">
        <v>0</v>
      </c>
      <c r="I1186" s="10">
        <v>0</v>
      </c>
      <c r="J1186" s="10">
        <f t="shared" si="55"/>
        <v>0</v>
      </c>
      <c r="O1186" s="20">
        <f t="shared" si="56"/>
        <v>-1</v>
      </c>
    </row>
    <row r="1187" spans="1:15">
      <c r="A1187" s="19" t="str">
        <f t="shared" si="57"/>
        <v>MAGASIN252MTS61314955</v>
      </c>
      <c r="B1187" s="9" t="s">
        <v>2871</v>
      </c>
      <c r="C1187" s="9" t="s">
        <v>664</v>
      </c>
      <c r="D1187" s="9" t="s">
        <v>1753</v>
      </c>
      <c r="E1187" s="9" t="s">
        <v>1122</v>
      </c>
      <c r="F1187" s="10">
        <v>1</v>
      </c>
      <c r="G1187" s="10">
        <v>1</v>
      </c>
      <c r="H1187" s="10">
        <v>0</v>
      </c>
      <c r="I1187" s="10">
        <v>0</v>
      </c>
      <c r="J1187" s="10">
        <f t="shared" si="55"/>
        <v>0</v>
      </c>
      <c r="O1187" s="20">
        <f t="shared" si="56"/>
        <v>-1</v>
      </c>
    </row>
    <row r="1188" spans="1:15">
      <c r="A1188" s="19" t="str">
        <f t="shared" si="57"/>
        <v>MAGASIN252MTS61316629</v>
      </c>
      <c r="B1188" s="9" t="s">
        <v>5726</v>
      </c>
      <c r="C1188" s="9" t="s">
        <v>5727</v>
      </c>
      <c r="D1188" s="9" t="s">
        <v>1753</v>
      </c>
      <c r="E1188" s="9" t="s">
        <v>1122</v>
      </c>
      <c r="F1188" s="10">
        <v>1</v>
      </c>
      <c r="G1188" s="10">
        <v>1</v>
      </c>
      <c r="H1188" s="10">
        <v>0</v>
      </c>
      <c r="I1188" s="10">
        <v>0</v>
      </c>
      <c r="J1188" s="10">
        <f t="shared" si="55"/>
        <v>0</v>
      </c>
      <c r="O1188" s="20">
        <f t="shared" si="56"/>
        <v>-1</v>
      </c>
    </row>
    <row r="1189" spans="1:15">
      <c r="A1189" s="19" t="str">
        <f t="shared" si="57"/>
        <v>MAGASIN252MTS61316920</v>
      </c>
      <c r="B1189" s="9" t="s">
        <v>5728</v>
      </c>
      <c r="C1189" s="9" t="s">
        <v>613</v>
      </c>
      <c r="D1189" s="9" t="s">
        <v>1753</v>
      </c>
      <c r="E1189" s="9" t="s">
        <v>1122</v>
      </c>
      <c r="F1189" s="10">
        <v>1</v>
      </c>
      <c r="G1189" s="10">
        <v>1</v>
      </c>
      <c r="H1189" s="10">
        <v>0</v>
      </c>
      <c r="I1189" s="10">
        <v>0</v>
      </c>
      <c r="J1189" s="10">
        <f t="shared" si="55"/>
        <v>0</v>
      </c>
      <c r="O1189" s="20">
        <f t="shared" si="56"/>
        <v>-1</v>
      </c>
    </row>
    <row r="1190" spans="1:15">
      <c r="A1190" s="19" t="str">
        <f t="shared" si="57"/>
        <v>MAGASIN252MTS61316921</v>
      </c>
      <c r="B1190" s="9" t="s">
        <v>3920</v>
      </c>
      <c r="C1190" s="9" t="s">
        <v>3921</v>
      </c>
      <c r="D1190" s="9" t="s">
        <v>1753</v>
      </c>
      <c r="E1190" s="9" t="s">
        <v>1122</v>
      </c>
      <c r="F1190" s="10">
        <v>1</v>
      </c>
      <c r="G1190" s="10">
        <v>1</v>
      </c>
      <c r="H1190" s="10">
        <v>0</v>
      </c>
      <c r="I1190" s="10">
        <v>0</v>
      </c>
      <c r="J1190" s="10">
        <f t="shared" si="55"/>
        <v>0</v>
      </c>
      <c r="O1190" s="20">
        <f t="shared" si="56"/>
        <v>-1</v>
      </c>
    </row>
    <row r="1191" spans="1:15">
      <c r="A1191" s="19" t="str">
        <f t="shared" si="57"/>
        <v>MAGASIN252MTS61317346</v>
      </c>
      <c r="B1191" s="9" t="s">
        <v>5729</v>
      </c>
      <c r="C1191" s="9" t="s">
        <v>5730</v>
      </c>
      <c r="D1191" s="9" t="s">
        <v>1753</v>
      </c>
      <c r="E1191" s="9" t="s">
        <v>1122</v>
      </c>
      <c r="F1191" s="10">
        <v>1</v>
      </c>
      <c r="G1191" s="10">
        <v>1</v>
      </c>
      <c r="H1191" s="10">
        <v>0</v>
      </c>
      <c r="I1191" s="10">
        <v>0</v>
      </c>
      <c r="J1191" s="10">
        <f t="shared" si="55"/>
        <v>0</v>
      </c>
      <c r="O1191" s="20">
        <f t="shared" si="56"/>
        <v>-1</v>
      </c>
    </row>
    <row r="1192" spans="1:15">
      <c r="A1192" s="19" t="str">
        <f t="shared" si="57"/>
        <v>MAGASIN252MTS61317433</v>
      </c>
      <c r="B1192" s="9" t="s">
        <v>5731</v>
      </c>
      <c r="C1192" s="9" t="s">
        <v>685</v>
      </c>
      <c r="D1192" s="9" t="s">
        <v>1753</v>
      </c>
      <c r="E1192" s="9" t="s">
        <v>1122</v>
      </c>
      <c r="F1192" s="10">
        <v>1</v>
      </c>
      <c r="G1192" s="10">
        <v>1</v>
      </c>
      <c r="H1192" s="10">
        <v>0</v>
      </c>
      <c r="I1192" s="10">
        <v>0</v>
      </c>
      <c r="J1192" s="10">
        <f t="shared" si="55"/>
        <v>0</v>
      </c>
      <c r="O1192" s="20">
        <f t="shared" si="56"/>
        <v>-1</v>
      </c>
    </row>
    <row r="1193" spans="1:15">
      <c r="A1193" s="19" t="str">
        <f t="shared" si="57"/>
        <v>MAGASIN252MTS61400383</v>
      </c>
      <c r="B1193" s="9" t="s">
        <v>5732</v>
      </c>
      <c r="C1193" s="9" t="s">
        <v>2829</v>
      </c>
      <c r="D1193" s="9" t="s">
        <v>1753</v>
      </c>
      <c r="E1193" s="9" t="s">
        <v>1122</v>
      </c>
      <c r="F1193" s="10">
        <v>1</v>
      </c>
      <c r="G1193" s="10">
        <v>1</v>
      </c>
      <c r="H1193" s="10">
        <v>0</v>
      </c>
      <c r="I1193" s="10">
        <v>0</v>
      </c>
      <c r="J1193" s="10">
        <f t="shared" si="55"/>
        <v>0</v>
      </c>
      <c r="O1193" s="20">
        <f t="shared" si="56"/>
        <v>-1</v>
      </c>
    </row>
    <row r="1194" spans="1:15">
      <c r="A1194" s="19" t="str">
        <f t="shared" si="57"/>
        <v>MAGASIN252MTS65102543</v>
      </c>
      <c r="B1194" s="9" t="s">
        <v>816</v>
      </c>
      <c r="C1194" s="9" t="s">
        <v>817</v>
      </c>
      <c r="D1194" s="9" t="s">
        <v>1753</v>
      </c>
      <c r="E1194" s="9" t="s">
        <v>1122</v>
      </c>
      <c r="F1194" s="10">
        <v>1</v>
      </c>
      <c r="G1194" s="10">
        <v>1</v>
      </c>
      <c r="H1194" s="10">
        <v>0</v>
      </c>
      <c r="I1194" s="10">
        <v>0</v>
      </c>
      <c r="J1194" s="10">
        <f t="shared" si="55"/>
        <v>0</v>
      </c>
      <c r="O1194" s="20">
        <f t="shared" si="56"/>
        <v>-1</v>
      </c>
    </row>
    <row r="1195" spans="1:15">
      <c r="A1195" s="19" t="str">
        <f t="shared" si="57"/>
        <v>MAGASIN252MTS65103381</v>
      </c>
      <c r="B1195" s="9" t="s">
        <v>5733</v>
      </c>
      <c r="C1195" s="9" t="s">
        <v>5734</v>
      </c>
      <c r="D1195" s="9" t="s">
        <v>1753</v>
      </c>
      <c r="E1195" s="9" t="s">
        <v>1122</v>
      </c>
      <c r="F1195" s="10">
        <v>1</v>
      </c>
      <c r="G1195" s="10">
        <v>1</v>
      </c>
      <c r="H1195" s="10">
        <v>0</v>
      </c>
      <c r="I1195" s="10">
        <v>0</v>
      </c>
      <c r="J1195" s="10">
        <f t="shared" si="55"/>
        <v>0</v>
      </c>
      <c r="O1195" s="20">
        <f t="shared" si="56"/>
        <v>-1</v>
      </c>
    </row>
    <row r="1196" spans="1:15">
      <c r="A1196" s="19" t="str">
        <f t="shared" si="57"/>
        <v>MAGASIN252MTS65104230</v>
      </c>
      <c r="B1196" s="9" t="s">
        <v>5735</v>
      </c>
      <c r="C1196" s="9" t="s">
        <v>5736</v>
      </c>
      <c r="D1196" s="9" t="s">
        <v>1753</v>
      </c>
      <c r="E1196" s="9" t="s">
        <v>1122</v>
      </c>
      <c r="F1196" s="10">
        <v>1</v>
      </c>
      <c r="G1196" s="10">
        <v>1</v>
      </c>
      <c r="H1196" s="10">
        <v>0</v>
      </c>
      <c r="I1196" s="10">
        <v>0</v>
      </c>
      <c r="J1196" s="10">
        <f t="shared" si="55"/>
        <v>0</v>
      </c>
      <c r="O1196" s="20">
        <f t="shared" si="56"/>
        <v>-1</v>
      </c>
    </row>
    <row r="1197" spans="1:15">
      <c r="A1197" s="19" t="str">
        <f t="shared" si="57"/>
        <v>MAGASIN252MTS65104254</v>
      </c>
      <c r="B1197" s="9" t="s">
        <v>5737</v>
      </c>
      <c r="C1197" s="9" t="s">
        <v>3868</v>
      </c>
      <c r="D1197" s="9" t="s">
        <v>1753</v>
      </c>
      <c r="E1197" s="9" t="s">
        <v>1122</v>
      </c>
      <c r="F1197" s="10">
        <v>1</v>
      </c>
      <c r="G1197" s="10">
        <v>1</v>
      </c>
      <c r="H1197" s="10">
        <v>0</v>
      </c>
      <c r="I1197" s="10">
        <v>0</v>
      </c>
      <c r="J1197" s="10">
        <f t="shared" si="55"/>
        <v>0</v>
      </c>
      <c r="O1197" s="20">
        <f t="shared" si="56"/>
        <v>-1</v>
      </c>
    </row>
    <row r="1198" spans="1:15">
      <c r="A1198" s="19" t="str">
        <f t="shared" si="57"/>
        <v>MAGASIN252MTS65104336</v>
      </c>
      <c r="B1198" s="9" t="s">
        <v>5738</v>
      </c>
      <c r="C1198" s="9" t="s">
        <v>1582</v>
      </c>
      <c r="D1198" s="9" t="s">
        <v>1753</v>
      </c>
      <c r="E1198" s="9" t="s">
        <v>1122</v>
      </c>
      <c r="F1198" s="10">
        <v>1</v>
      </c>
      <c r="G1198" s="10">
        <v>1</v>
      </c>
      <c r="H1198" s="10">
        <v>0</v>
      </c>
      <c r="I1198" s="10">
        <v>0</v>
      </c>
      <c r="J1198" s="10">
        <f t="shared" si="55"/>
        <v>0</v>
      </c>
      <c r="O1198" s="20">
        <f t="shared" si="56"/>
        <v>-1</v>
      </c>
    </row>
    <row r="1199" spans="1:15">
      <c r="A1199" s="19" t="str">
        <f t="shared" si="57"/>
        <v>MAGASIN252MTS65104653</v>
      </c>
      <c r="B1199" s="9" t="s">
        <v>2887</v>
      </c>
      <c r="C1199" s="9" t="s">
        <v>2888</v>
      </c>
      <c r="D1199" s="9" t="s">
        <v>1753</v>
      </c>
      <c r="E1199" s="9" t="s">
        <v>1122</v>
      </c>
      <c r="F1199" s="10">
        <v>1</v>
      </c>
      <c r="G1199" s="10">
        <v>1</v>
      </c>
      <c r="H1199" s="10">
        <v>0</v>
      </c>
      <c r="I1199" s="10">
        <v>0</v>
      </c>
      <c r="J1199" s="10">
        <f t="shared" si="55"/>
        <v>0</v>
      </c>
      <c r="O1199" s="20">
        <f t="shared" si="56"/>
        <v>-1</v>
      </c>
    </row>
    <row r="1200" spans="1:15">
      <c r="A1200" s="19" t="str">
        <f t="shared" si="57"/>
        <v>MAGASIN252MTS65105090</v>
      </c>
      <c r="B1200" s="9" t="s">
        <v>2892</v>
      </c>
      <c r="C1200" s="9" t="s">
        <v>2893</v>
      </c>
      <c r="D1200" s="9" t="s">
        <v>1753</v>
      </c>
      <c r="E1200" s="9" t="s">
        <v>1122</v>
      </c>
      <c r="F1200" s="10">
        <v>1</v>
      </c>
      <c r="G1200" s="10">
        <v>1</v>
      </c>
      <c r="H1200" s="10">
        <v>0</v>
      </c>
      <c r="I1200" s="10">
        <v>0</v>
      </c>
      <c r="J1200" s="10">
        <f t="shared" si="55"/>
        <v>0</v>
      </c>
      <c r="O1200" s="20">
        <f t="shared" si="56"/>
        <v>-1</v>
      </c>
    </row>
    <row r="1201" spans="1:15">
      <c r="A1201" s="19" t="str">
        <f t="shared" si="57"/>
        <v>MAGASIN252MTS65105773</v>
      </c>
      <c r="B1201" s="9" t="s">
        <v>834</v>
      </c>
      <c r="C1201" s="9" t="s">
        <v>835</v>
      </c>
      <c r="D1201" s="9" t="s">
        <v>1753</v>
      </c>
      <c r="E1201" s="9" t="s">
        <v>1122</v>
      </c>
      <c r="F1201" s="10">
        <v>1</v>
      </c>
      <c r="G1201" s="10">
        <v>1</v>
      </c>
      <c r="H1201" s="10">
        <v>0</v>
      </c>
      <c r="I1201" s="10">
        <v>0</v>
      </c>
      <c r="J1201" s="10">
        <f t="shared" si="55"/>
        <v>0</v>
      </c>
      <c r="O1201" s="20">
        <f t="shared" si="56"/>
        <v>-1</v>
      </c>
    </row>
    <row r="1202" spans="1:15">
      <c r="A1202" s="19" t="str">
        <f t="shared" si="57"/>
        <v>MAGASIN252MTS65105799</v>
      </c>
      <c r="B1202" s="9" t="s">
        <v>5739</v>
      </c>
      <c r="C1202" s="9" t="s">
        <v>5740</v>
      </c>
      <c r="D1202" s="9" t="s">
        <v>1753</v>
      </c>
      <c r="E1202" s="9" t="s">
        <v>1122</v>
      </c>
      <c r="F1202" s="10">
        <v>1</v>
      </c>
      <c r="G1202" s="10">
        <v>1</v>
      </c>
      <c r="H1202" s="10">
        <v>0</v>
      </c>
      <c r="I1202" s="10">
        <v>0</v>
      </c>
      <c r="J1202" s="10">
        <f t="shared" si="55"/>
        <v>0</v>
      </c>
      <c r="O1202" s="20">
        <f t="shared" si="56"/>
        <v>-1</v>
      </c>
    </row>
    <row r="1203" spans="1:15">
      <c r="A1203" s="19" t="str">
        <f t="shared" si="57"/>
        <v>MAGASIN252MTS65105835</v>
      </c>
      <c r="B1203" s="9" t="s">
        <v>5741</v>
      </c>
      <c r="C1203" s="9" t="s">
        <v>1639</v>
      </c>
      <c r="D1203" s="9" t="s">
        <v>1753</v>
      </c>
      <c r="E1203" s="9" t="s">
        <v>1122</v>
      </c>
      <c r="F1203" s="10">
        <v>1</v>
      </c>
      <c r="G1203" s="10">
        <v>1</v>
      </c>
      <c r="H1203" s="10">
        <v>0</v>
      </c>
      <c r="I1203" s="10">
        <v>0</v>
      </c>
      <c r="J1203" s="10">
        <f t="shared" si="55"/>
        <v>0</v>
      </c>
      <c r="O1203" s="20">
        <f t="shared" si="56"/>
        <v>-1</v>
      </c>
    </row>
    <row r="1204" spans="1:15">
      <c r="A1204" s="19" t="str">
        <f t="shared" si="57"/>
        <v>MAGASIN252MTS65105837</v>
      </c>
      <c r="B1204" s="9" t="s">
        <v>5742</v>
      </c>
      <c r="C1204" s="9" t="s">
        <v>5743</v>
      </c>
      <c r="D1204" s="9" t="s">
        <v>1753</v>
      </c>
      <c r="E1204" s="9" t="s">
        <v>1122</v>
      </c>
      <c r="F1204" s="10">
        <v>1</v>
      </c>
      <c r="G1204" s="10">
        <v>1</v>
      </c>
      <c r="H1204" s="10">
        <v>0</v>
      </c>
      <c r="I1204" s="10">
        <v>0</v>
      </c>
      <c r="J1204" s="10">
        <f t="shared" si="55"/>
        <v>0</v>
      </c>
      <c r="O1204" s="20">
        <f t="shared" si="56"/>
        <v>-1</v>
      </c>
    </row>
    <row r="1205" spans="1:15">
      <c r="A1205" s="19" t="str">
        <f t="shared" si="57"/>
        <v>MAGASIN252MTS65105904</v>
      </c>
      <c r="B1205" s="9" t="s">
        <v>5744</v>
      </c>
      <c r="C1205" s="9" t="s">
        <v>5745</v>
      </c>
      <c r="D1205" s="9" t="s">
        <v>1753</v>
      </c>
      <c r="E1205" s="9" t="s">
        <v>1122</v>
      </c>
      <c r="F1205" s="10">
        <v>1</v>
      </c>
      <c r="G1205" s="10">
        <v>1</v>
      </c>
      <c r="H1205" s="10">
        <v>0</v>
      </c>
      <c r="I1205" s="10">
        <v>0</v>
      </c>
      <c r="J1205" s="10">
        <f t="shared" si="55"/>
        <v>0</v>
      </c>
      <c r="O1205" s="20">
        <f t="shared" si="56"/>
        <v>-1</v>
      </c>
    </row>
    <row r="1206" spans="1:15">
      <c r="A1206" s="19" t="str">
        <f t="shared" si="57"/>
        <v>MAGASIN252MTS65106054</v>
      </c>
      <c r="B1206" s="9" t="s">
        <v>5746</v>
      </c>
      <c r="C1206" s="9" t="s">
        <v>5747</v>
      </c>
      <c r="D1206" s="9" t="s">
        <v>1753</v>
      </c>
      <c r="E1206" s="9" t="s">
        <v>1122</v>
      </c>
      <c r="F1206" s="10">
        <v>1</v>
      </c>
      <c r="G1206" s="10">
        <v>1</v>
      </c>
      <c r="H1206" s="10">
        <v>0</v>
      </c>
      <c r="I1206" s="10">
        <v>0</v>
      </c>
      <c r="J1206" s="10">
        <f t="shared" si="55"/>
        <v>0</v>
      </c>
      <c r="O1206" s="20">
        <f t="shared" si="56"/>
        <v>-1</v>
      </c>
    </row>
    <row r="1207" spans="1:15">
      <c r="A1207" s="19" t="str">
        <f t="shared" si="57"/>
        <v>MAGASIN252MTS65106055</v>
      </c>
      <c r="B1207" s="9" t="s">
        <v>5748</v>
      </c>
      <c r="C1207" s="9" t="s">
        <v>2520</v>
      </c>
      <c r="D1207" s="9" t="s">
        <v>1753</v>
      </c>
      <c r="E1207" s="9" t="s">
        <v>1122</v>
      </c>
      <c r="F1207" s="10">
        <v>1</v>
      </c>
      <c r="G1207" s="10">
        <v>1</v>
      </c>
      <c r="H1207" s="10">
        <v>0</v>
      </c>
      <c r="I1207" s="10">
        <v>0</v>
      </c>
      <c r="J1207" s="10">
        <f t="shared" si="55"/>
        <v>0</v>
      </c>
      <c r="O1207" s="20">
        <f t="shared" si="56"/>
        <v>-1</v>
      </c>
    </row>
    <row r="1208" spans="1:15">
      <c r="A1208" s="19" t="str">
        <f t="shared" si="57"/>
        <v>MAGASIN252MTS65106523</v>
      </c>
      <c r="B1208" s="9" t="s">
        <v>5749</v>
      </c>
      <c r="C1208" s="9" t="s">
        <v>5750</v>
      </c>
      <c r="D1208" s="9" t="s">
        <v>1753</v>
      </c>
      <c r="E1208" s="9" t="s">
        <v>1122</v>
      </c>
      <c r="F1208" s="10">
        <v>1</v>
      </c>
      <c r="G1208" s="10">
        <v>1</v>
      </c>
      <c r="H1208" s="10">
        <v>0</v>
      </c>
      <c r="I1208" s="10">
        <v>0</v>
      </c>
      <c r="J1208" s="10">
        <f t="shared" si="55"/>
        <v>0</v>
      </c>
      <c r="O1208" s="20">
        <f t="shared" si="56"/>
        <v>-1</v>
      </c>
    </row>
    <row r="1209" spans="1:15">
      <c r="A1209" s="19" t="str">
        <f t="shared" si="57"/>
        <v>MAGASIN252MTS65107042</v>
      </c>
      <c r="B1209" s="9" t="s">
        <v>5751</v>
      </c>
      <c r="C1209" s="9" t="s">
        <v>5752</v>
      </c>
      <c r="D1209" s="9" t="s">
        <v>1753</v>
      </c>
      <c r="E1209" s="9" t="s">
        <v>1122</v>
      </c>
      <c r="F1209" s="10">
        <v>1</v>
      </c>
      <c r="G1209" s="10">
        <v>1</v>
      </c>
      <c r="H1209" s="10">
        <v>0</v>
      </c>
      <c r="I1209" s="10">
        <v>0</v>
      </c>
      <c r="J1209" s="10">
        <f t="shared" si="55"/>
        <v>0</v>
      </c>
      <c r="O1209" s="20">
        <f t="shared" si="56"/>
        <v>-1</v>
      </c>
    </row>
    <row r="1210" spans="1:15">
      <c r="A1210" s="19" t="str">
        <f t="shared" si="57"/>
        <v>MAGASIN252MTS65107386</v>
      </c>
      <c r="B1210" s="9" t="s">
        <v>5753</v>
      </c>
      <c r="C1210" s="9" t="s">
        <v>1373</v>
      </c>
      <c r="D1210" s="9" t="s">
        <v>1753</v>
      </c>
      <c r="E1210" s="9" t="s">
        <v>1122</v>
      </c>
      <c r="F1210" s="10">
        <v>1</v>
      </c>
      <c r="G1210" s="10">
        <v>1</v>
      </c>
      <c r="H1210" s="10">
        <v>0</v>
      </c>
      <c r="I1210" s="10">
        <v>0</v>
      </c>
      <c r="J1210" s="10">
        <f t="shared" si="55"/>
        <v>0</v>
      </c>
      <c r="O1210" s="20">
        <f t="shared" si="56"/>
        <v>-1</v>
      </c>
    </row>
    <row r="1211" spans="1:15">
      <c r="A1211" s="19" t="str">
        <f t="shared" si="57"/>
        <v>MAGASIN252MTS65109108</v>
      </c>
      <c r="B1211" s="9" t="s">
        <v>5754</v>
      </c>
      <c r="C1211" s="9" t="s">
        <v>5755</v>
      </c>
      <c r="D1211" s="9" t="s">
        <v>1753</v>
      </c>
      <c r="E1211" s="9" t="s">
        <v>1122</v>
      </c>
      <c r="F1211" s="10">
        <v>1</v>
      </c>
      <c r="G1211" s="10">
        <v>1</v>
      </c>
      <c r="H1211" s="10">
        <v>0</v>
      </c>
      <c r="I1211" s="10">
        <v>0</v>
      </c>
      <c r="J1211" s="10">
        <f t="shared" si="55"/>
        <v>0</v>
      </c>
      <c r="O1211" s="20">
        <f t="shared" si="56"/>
        <v>-1</v>
      </c>
    </row>
    <row r="1212" spans="1:15">
      <c r="A1212" s="19" t="str">
        <f t="shared" si="57"/>
        <v>MAGASIN252MTS65109968</v>
      </c>
      <c r="B1212" s="9" t="s">
        <v>5756</v>
      </c>
      <c r="C1212" s="9" t="s">
        <v>5757</v>
      </c>
      <c r="D1212" s="9" t="s">
        <v>1753</v>
      </c>
      <c r="E1212" s="9" t="s">
        <v>1122</v>
      </c>
      <c r="F1212" s="10">
        <v>1</v>
      </c>
      <c r="G1212" s="10">
        <v>1</v>
      </c>
      <c r="H1212" s="10">
        <v>0</v>
      </c>
      <c r="I1212" s="10">
        <v>0</v>
      </c>
      <c r="J1212" s="10">
        <f t="shared" si="55"/>
        <v>0</v>
      </c>
      <c r="O1212" s="20">
        <f t="shared" si="56"/>
        <v>-1</v>
      </c>
    </row>
    <row r="1213" spans="1:15">
      <c r="A1213" s="19" t="str">
        <f t="shared" si="57"/>
        <v>MAGASIN252MTS65110059</v>
      </c>
      <c r="B1213" s="9" t="s">
        <v>5758</v>
      </c>
      <c r="C1213" s="9" t="s">
        <v>602</v>
      </c>
      <c r="D1213" s="9" t="s">
        <v>1753</v>
      </c>
      <c r="E1213" s="9" t="s">
        <v>1122</v>
      </c>
      <c r="F1213" s="10">
        <v>1</v>
      </c>
      <c r="G1213" s="10">
        <v>1</v>
      </c>
      <c r="H1213" s="10">
        <v>0</v>
      </c>
      <c r="I1213" s="10">
        <v>0</v>
      </c>
      <c r="J1213" s="10">
        <f t="shared" si="55"/>
        <v>0</v>
      </c>
      <c r="O1213" s="20">
        <f t="shared" si="56"/>
        <v>-1</v>
      </c>
    </row>
    <row r="1214" spans="1:15">
      <c r="A1214" s="19" t="str">
        <f t="shared" si="57"/>
        <v>MAGASIN252MTS65110068</v>
      </c>
      <c r="B1214" s="9" t="s">
        <v>5759</v>
      </c>
      <c r="C1214" s="9" t="s">
        <v>5620</v>
      </c>
      <c r="D1214" s="9" t="s">
        <v>1753</v>
      </c>
      <c r="E1214" s="9" t="s">
        <v>1122</v>
      </c>
      <c r="F1214" s="10">
        <v>1</v>
      </c>
      <c r="G1214" s="10">
        <v>1</v>
      </c>
      <c r="H1214" s="10">
        <v>0</v>
      </c>
      <c r="I1214" s="10">
        <v>0</v>
      </c>
      <c r="J1214" s="10">
        <f t="shared" si="55"/>
        <v>0</v>
      </c>
      <c r="O1214" s="20">
        <f t="shared" si="56"/>
        <v>-1</v>
      </c>
    </row>
    <row r="1215" spans="1:15">
      <c r="A1215" s="19" t="str">
        <f t="shared" si="57"/>
        <v>MAGASIN252MTS65110081</v>
      </c>
      <c r="B1215" s="9" t="s">
        <v>5760</v>
      </c>
      <c r="C1215" s="9" t="s">
        <v>5761</v>
      </c>
      <c r="D1215" s="9" t="s">
        <v>1753</v>
      </c>
      <c r="E1215" s="9" t="s">
        <v>1122</v>
      </c>
      <c r="F1215" s="10">
        <v>1</v>
      </c>
      <c r="G1215" s="10">
        <v>1</v>
      </c>
      <c r="H1215" s="10">
        <v>0</v>
      </c>
      <c r="I1215" s="10">
        <v>0</v>
      </c>
      <c r="J1215" s="10">
        <f t="shared" si="55"/>
        <v>0</v>
      </c>
      <c r="O1215" s="20">
        <f t="shared" si="56"/>
        <v>-1</v>
      </c>
    </row>
    <row r="1216" spans="1:15">
      <c r="A1216" s="19" t="str">
        <f t="shared" si="57"/>
        <v>MAGASIN252ELM87181070870</v>
      </c>
      <c r="B1216" s="9" t="s">
        <v>450</v>
      </c>
      <c r="C1216" s="9" t="s">
        <v>451</v>
      </c>
      <c r="D1216" s="9" t="s">
        <v>1753</v>
      </c>
      <c r="E1216" s="9" t="s">
        <v>1122</v>
      </c>
      <c r="F1216" s="10">
        <v>0</v>
      </c>
      <c r="G1216" s="10">
        <v>1</v>
      </c>
      <c r="H1216" s="10">
        <v>1</v>
      </c>
      <c r="I1216" s="10">
        <v>21.096640000000001</v>
      </c>
      <c r="J1216" s="10">
        <f t="shared" si="55"/>
        <v>21.096640000000001</v>
      </c>
      <c r="O1216" s="20">
        <f t="shared" si="56"/>
        <v>-1</v>
      </c>
    </row>
    <row r="1217" spans="1:15">
      <c r="A1217" s="19" t="str">
        <f t="shared" si="57"/>
        <v>MAGASIN252MTS65110758</v>
      </c>
      <c r="B1217" s="9" t="s">
        <v>5762</v>
      </c>
      <c r="C1217" s="9" t="s">
        <v>5763</v>
      </c>
      <c r="D1217" s="9" t="s">
        <v>1753</v>
      </c>
      <c r="E1217" s="9" t="s">
        <v>1122</v>
      </c>
      <c r="F1217" s="10">
        <v>1</v>
      </c>
      <c r="G1217" s="10">
        <v>1</v>
      </c>
      <c r="H1217" s="10">
        <v>0</v>
      </c>
      <c r="I1217" s="10">
        <v>0</v>
      </c>
      <c r="J1217" s="10">
        <f t="shared" si="55"/>
        <v>0</v>
      </c>
      <c r="O1217" s="20">
        <f t="shared" si="56"/>
        <v>-1</v>
      </c>
    </row>
    <row r="1218" spans="1:15">
      <c r="A1218" s="19" t="str">
        <f t="shared" si="57"/>
        <v>MAGASIN252MTS65110770</v>
      </c>
      <c r="B1218" s="9" t="s">
        <v>5764</v>
      </c>
      <c r="C1218" s="9" t="s">
        <v>5765</v>
      </c>
      <c r="D1218" s="9" t="s">
        <v>1753</v>
      </c>
      <c r="E1218" s="9" t="s">
        <v>1122</v>
      </c>
      <c r="F1218" s="10">
        <v>1</v>
      </c>
      <c r="G1218" s="10">
        <v>1</v>
      </c>
      <c r="H1218" s="10">
        <v>0</v>
      </c>
      <c r="I1218" s="10">
        <v>0</v>
      </c>
      <c r="J1218" s="10">
        <f t="shared" si="55"/>
        <v>0</v>
      </c>
      <c r="O1218" s="20">
        <f t="shared" si="56"/>
        <v>-1</v>
      </c>
    </row>
    <row r="1219" spans="1:15">
      <c r="A1219" s="19" t="str">
        <f t="shared" si="57"/>
        <v>MAGASIN252MTS65110772</v>
      </c>
      <c r="B1219" s="9" t="s">
        <v>2900</v>
      </c>
      <c r="C1219" s="9" t="s">
        <v>2901</v>
      </c>
      <c r="D1219" s="9" t="s">
        <v>1753</v>
      </c>
      <c r="E1219" s="9" t="s">
        <v>1122</v>
      </c>
      <c r="F1219" s="10">
        <v>1</v>
      </c>
      <c r="G1219" s="10">
        <v>1</v>
      </c>
      <c r="H1219" s="10">
        <v>0</v>
      </c>
      <c r="I1219" s="10">
        <v>0</v>
      </c>
      <c r="J1219" s="10">
        <f t="shared" ref="J1219:J1282" si="58">ABS(IF(H1219=0,0,I1219/H1219))</f>
        <v>0</v>
      </c>
      <c r="O1219" s="20">
        <f t="shared" ref="O1219:O1282" si="59">N1219-G1219</f>
        <v>-1</v>
      </c>
    </row>
    <row r="1220" spans="1:15">
      <c r="A1220" s="19" t="str">
        <f t="shared" ref="A1220:A1283" si="60">CONCATENATE(E1220,B1220)</f>
        <v>MAGASIN252MTS65110773</v>
      </c>
      <c r="B1220" s="9" t="s">
        <v>3932</v>
      </c>
      <c r="C1220" s="9" t="s">
        <v>3933</v>
      </c>
      <c r="D1220" s="9" t="s">
        <v>1753</v>
      </c>
      <c r="E1220" s="9" t="s">
        <v>1122</v>
      </c>
      <c r="F1220" s="10">
        <v>1</v>
      </c>
      <c r="G1220" s="10">
        <v>1</v>
      </c>
      <c r="H1220" s="10">
        <v>0</v>
      </c>
      <c r="I1220" s="10">
        <v>0</v>
      </c>
      <c r="J1220" s="10">
        <f t="shared" si="58"/>
        <v>0</v>
      </c>
      <c r="O1220" s="20">
        <f t="shared" si="59"/>
        <v>-1</v>
      </c>
    </row>
    <row r="1221" spans="1:15">
      <c r="A1221" s="19" t="str">
        <f t="shared" si="60"/>
        <v>MAGASIN252MTS65110872</v>
      </c>
      <c r="B1221" s="9" t="s">
        <v>5766</v>
      </c>
      <c r="C1221" s="9" t="s">
        <v>602</v>
      </c>
      <c r="D1221" s="9" t="s">
        <v>1753</v>
      </c>
      <c r="E1221" s="9" t="s">
        <v>1122</v>
      </c>
      <c r="F1221" s="10">
        <v>1</v>
      </c>
      <c r="G1221" s="10">
        <v>1</v>
      </c>
      <c r="H1221" s="10">
        <v>0</v>
      </c>
      <c r="I1221" s="10">
        <v>0</v>
      </c>
      <c r="J1221" s="10">
        <f t="shared" si="58"/>
        <v>0</v>
      </c>
      <c r="O1221" s="20">
        <f t="shared" si="59"/>
        <v>-1</v>
      </c>
    </row>
    <row r="1222" spans="1:15">
      <c r="A1222" s="19" t="str">
        <f t="shared" si="60"/>
        <v>MAGASIN252MTS65110905</v>
      </c>
      <c r="B1222" s="9" t="s">
        <v>5767</v>
      </c>
      <c r="C1222" s="9" t="s">
        <v>5768</v>
      </c>
      <c r="D1222" s="9" t="s">
        <v>1753</v>
      </c>
      <c r="E1222" s="9" t="s">
        <v>1122</v>
      </c>
      <c r="F1222" s="10">
        <v>1</v>
      </c>
      <c r="G1222" s="10">
        <v>1</v>
      </c>
      <c r="H1222" s="10">
        <v>0</v>
      </c>
      <c r="I1222" s="10">
        <v>0</v>
      </c>
      <c r="J1222" s="10">
        <f t="shared" si="58"/>
        <v>0</v>
      </c>
      <c r="O1222" s="20">
        <f t="shared" si="59"/>
        <v>-1</v>
      </c>
    </row>
    <row r="1223" spans="1:15">
      <c r="A1223" s="19" t="str">
        <f t="shared" si="60"/>
        <v>MAGASIN252MTS65110910</v>
      </c>
      <c r="B1223" s="9" t="s">
        <v>5769</v>
      </c>
      <c r="C1223" s="9" t="s">
        <v>1639</v>
      </c>
      <c r="D1223" s="9" t="s">
        <v>1753</v>
      </c>
      <c r="E1223" s="9" t="s">
        <v>1122</v>
      </c>
      <c r="F1223" s="10">
        <v>1</v>
      </c>
      <c r="G1223" s="10">
        <v>1</v>
      </c>
      <c r="H1223" s="10">
        <v>0</v>
      </c>
      <c r="I1223" s="10">
        <v>0</v>
      </c>
      <c r="J1223" s="10">
        <f t="shared" si="58"/>
        <v>0</v>
      </c>
      <c r="O1223" s="20">
        <f t="shared" si="59"/>
        <v>-1</v>
      </c>
    </row>
    <row r="1224" spans="1:15">
      <c r="A1224" s="19" t="str">
        <f t="shared" si="60"/>
        <v>MAGASIN252MTS65111608</v>
      </c>
      <c r="B1224" s="9" t="s">
        <v>2904</v>
      </c>
      <c r="C1224" s="9" t="s">
        <v>2905</v>
      </c>
      <c r="D1224" s="9" t="s">
        <v>1753</v>
      </c>
      <c r="E1224" s="9" t="s">
        <v>1122</v>
      </c>
      <c r="F1224" s="10">
        <v>1</v>
      </c>
      <c r="G1224" s="10">
        <v>1</v>
      </c>
      <c r="H1224" s="10">
        <v>0</v>
      </c>
      <c r="I1224" s="10">
        <v>0</v>
      </c>
      <c r="J1224" s="10">
        <f t="shared" si="58"/>
        <v>0</v>
      </c>
      <c r="O1224" s="20">
        <f t="shared" si="59"/>
        <v>-1</v>
      </c>
    </row>
    <row r="1225" spans="1:15">
      <c r="A1225" s="19" t="str">
        <f t="shared" si="60"/>
        <v>MAGASIN252MTS60000725</v>
      </c>
      <c r="B1225" s="9" t="s">
        <v>1372</v>
      </c>
      <c r="C1225" s="9" t="s">
        <v>1373</v>
      </c>
      <c r="D1225" s="9" t="s">
        <v>1753</v>
      </c>
      <c r="E1225" s="9" t="s">
        <v>1122</v>
      </c>
      <c r="F1225" s="10">
        <v>0</v>
      </c>
      <c r="G1225" s="10">
        <v>1</v>
      </c>
      <c r="H1225" s="10">
        <v>1</v>
      </c>
      <c r="I1225" s="10">
        <v>15.497120000000001</v>
      </c>
      <c r="J1225" s="10">
        <f t="shared" si="58"/>
        <v>15.497120000000001</v>
      </c>
      <c r="O1225" s="20">
        <f t="shared" si="59"/>
        <v>-1</v>
      </c>
    </row>
    <row r="1226" spans="1:15">
      <c r="A1226" s="19" t="str">
        <f t="shared" si="60"/>
        <v>MAGASIN252MTS65112107</v>
      </c>
      <c r="B1226" s="9" t="s">
        <v>5770</v>
      </c>
      <c r="C1226" s="9" t="s">
        <v>1639</v>
      </c>
      <c r="D1226" s="9" t="s">
        <v>1753</v>
      </c>
      <c r="E1226" s="9" t="s">
        <v>1122</v>
      </c>
      <c r="F1226" s="10">
        <v>1</v>
      </c>
      <c r="G1226" s="10">
        <v>1</v>
      </c>
      <c r="H1226" s="10">
        <v>0</v>
      </c>
      <c r="I1226" s="10">
        <v>0</v>
      </c>
      <c r="J1226" s="10">
        <f t="shared" si="58"/>
        <v>0</v>
      </c>
      <c r="O1226" s="20">
        <f t="shared" si="59"/>
        <v>-1</v>
      </c>
    </row>
    <row r="1227" spans="1:15">
      <c r="A1227" s="19" t="str">
        <f t="shared" si="60"/>
        <v>MAGASIN252MTS65112692</v>
      </c>
      <c r="B1227" s="9" t="s">
        <v>5771</v>
      </c>
      <c r="C1227" s="9" t="s">
        <v>5772</v>
      </c>
      <c r="D1227" s="9" t="s">
        <v>1753</v>
      </c>
      <c r="E1227" s="9" t="s">
        <v>1122</v>
      </c>
      <c r="F1227" s="10">
        <v>1</v>
      </c>
      <c r="G1227" s="10">
        <v>1</v>
      </c>
      <c r="H1227" s="10">
        <v>0</v>
      </c>
      <c r="I1227" s="10">
        <v>0</v>
      </c>
      <c r="J1227" s="10">
        <f t="shared" si="58"/>
        <v>0</v>
      </c>
      <c r="O1227" s="20">
        <f t="shared" si="59"/>
        <v>-1</v>
      </c>
    </row>
    <row r="1228" spans="1:15">
      <c r="A1228" s="19" t="str">
        <f t="shared" si="60"/>
        <v>MAGASIN252MTS65112695</v>
      </c>
      <c r="B1228" s="9" t="s">
        <v>5773</v>
      </c>
      <c r="C1228" s="9" t="s">
        <v>5774</v>
      </c>
      <c r="D1228" s="9" t="s">
        <v>1753</v>
      </c>
      <c r="E1228" s="9" t="s">
        <v>1122</v>
      </c>
      <c r="F1228" s="10">
        <v>1</v>
      </c>
      <c r="G1228" s="10">
        <v>1</v>
      </c>
      <c r="H1228" s="10">
        <v>0</v>
      </c>
      <c r="I1228" s="10">
        <v>0</v>
      </c>
      <c r="J1228" s="10">
        <f t="shared" si="58"/>
        <v>0</v>
      </c>
      <c r="O1228" s="20">
        <f t="shared" si="59"/>
        <v>-1</v>
      </c>
    </row>
    <row r="1229" spans="1:15">
      <c r="A1229" s="19" t="str">
        <f t="shared" si="60"/>
        <v>MAGASIN252MTS65112745</v>
      </c>
      <c r="B1229" s="9" t="s">
        <v>5775</v>
      </c>
      <c r="C1229" s="9" t="s">
        <v>5776</v>
      </c>
      <c r="D1229" s="9" t="s">
        <v>1753</v>
      </c>
      <c r="E1229" s="9" t="s">
        <v>1122</v>
      </c>
      <c r="F1229" s="10">
        <v>1</v>
      </c>
      <c r="G1229" s="10">
        <v>1</v>
      </c>
      <c r="H1229" s="10">
        <v>0</v>
      </c>
      <c r="I1229" s="10">
        <v>0</v>
      </c>
      <c r="J1229" s="10">
        <f t="shared" si="58"/>
        <v>0</v>
      </c>
      <c r="O1229" s="20">
        <f t="shared" si="59"/>
        <v>-1</v>
      </c>
    </row>
    <row r="1230" spans="1:15">
      <c r="A1230" s="19" t="str">
        <f t="shared" si="60"/>
        <v>MAGASIN252MTS65113171</v>
      </c>
      <c r="B1230" s="9" t="s">
        <v>5777</v>
      </c>
      <c r="C1230" s="9" t="s">
        <v>5778</v>
      </c>
      <c r="D1230" s="9" t="s">
        <v>1753</v>
      </c>
      <c r="E1230" s="9" t="s">
        <v>1122</v>
      </c>
      <c r="F1230" s="10">
        <v>1</v>
      </c>
      <c r="G1230" s="10">
        <v>1</v>
      </c>
      <c r="H1230" s="10">
        <v>0</v>
      </c>
      <c r="I1230" s="10">
        <v>0</v>
      </c>
      <c r="J1230" s="10">
        <f t="shared" si="58"/>
        <v>0</v>
      </c>
      <c r="O1230" s="20">
        <f t="shared" si="59"/>
        <v>-1</v>
      </c>
    </row>
    <row r="1231" spans="1:15">
      <c r="A1231" s="19" t="str">
        <f t="shared" si="60"/>
        <v>MAGASIN252MTS65113473</v>
      </c>
      <c r="B1231" s="9" t="s">
        <v>5779</v>
      </c>
      <c r="C1231" s="9" t="s">
        <v>5780</v>
      </c>
      <c r="D1231" s="9" t="s">
        <v>1753</v>
      </c>
      <c r="E1231" s="9" t="s">
        <v>1122</v>
      </c>
      <c r="F1231" s="10">
        <v>1</v>
      </c>
      <c r="G1231" s="10">
        <v>1</v>
      </c>
      <c r="H1231" s="10">
        <v>0</v>
      </c>
      <c r="I1231" s="10">
        <v>0</v>
      </c>
      <c r="J1231" s="10">
        <f t="shared" si="58"/>
        <v>0</v>
      </c>
      <c r="O1231" s="20">
        <f t="shared" si="59"/>
        <v>-1</v>
      </c>
    </row>
    <row r="1232" spans="1:15">
      <c r="A1232" s="19" t="str">
        <f t="shared" si="60"/>
        <v>MAGASIN252MTS65113476</v>
      </c>
      <c r="B1232" s="9" t="s">
        <v>5781</v>
      </c>
      <c r="C1232" s="9" t="s">
        <v>1908</v>
      </c>
      <c r="D1232" s="9" t="s">
        <v>1753</v>
      </c>
      <c r="E1232" s="9" t="s">
        <v>1122</v>
      </c>
      <c r="F1232" s="10">
        <v>1</v>
      </c>
      <c r="G1232" s="10">
        <v>1</v>
      </c>
      <c r="H1232" s="10">
        <v>0</v>
      </c>
      <c r="I1232" s="10">
        <v>0</v>
      </c>
      <c r="J1232" s="10">
        <f t="shared" si="58"/>
        <v>0</v>
      </c>
      <c r="O1232" s="20">
        <f t="shared" si="59"/>
        <v>-1</v>
      </c>
    </row>
    <row r="1233" spans="1:15">
      <c r="A1233" s="19" t="str">
        <f t="shared" si="60"/>
        <v>MAGASIN252MTS65113481</v>
      </c>
      <c r="B1233" s="9" t="s">
        <v>5782</v>
      </c>
      <c r="C1233" s="9" t="s">
        <v>5783</v>
      </c>
      <c r="D1233" s="9" t="s">
        <v>1753</v>
      </c>
      <c r="E1233" s="9" t="s">
        <v>1122</v>
      </c>
      <c r="F1233" s="10">
        <v>1</v>
      </c>
      <c r="G1233" s="10">
        <v>1</v>
      </c>
      <c r="H1233" s="10">
        <v>0</v>
      </c>
      <c r="I1233" s="10">
        <v>0</v>
      </c>
      <c r="J1233" s="10">
        <f t="shared" si="58"/>
        <v>0</v>
      </c>
      <c r="O1233" s="20">
        <f t="shared" si="59"/>
        <v>-1</v>
      </c>
    </row>
    <row r="1234" spans="1:15">
      <c r="A1234" s="19" t="str">
        <f t="shared" si="60"/>
        <v>MAGASIN252MTS65113511</v>
      </c>
      <c r="B1234" s="9" t="s">
        <v>5784</v>
      </c>
      <c r="C1234" s="9" t="s">
        <v>5785</v>
      </c>
      <c r="D1234" s="9" t="s">
        <v>1753</v>
      </c>
      <c r="E1234" s="9" t="s">
        <v>1122</v>
      </c>
      <c r="F1234" s="10">
        <v>1</v>
      </c>
      <c r="G1234" s="10">
        <v>1</v>
      </c>
      <c r="H1234" s="10">
        <v>0</v>
      </c>
      <c r="I1234" s="10">
        <v>0</v>
      </c>
      <c r="J1234" s="10">
        <f t="shared" si="58"/>
        <v>0</v>
      </c>
      <c r="O1234" s="20">
        <f t="shared" si="59"/>
        <v>-1</v>
      </c>
    </row>
    <row r="1235" spans="1:15">
      <c r="A1235" s="19" t="str">
        <f t="shared" si="60"/>
        <v>MAGASIN252MTS65113894</v>
      </c>
      <c r="B1235" s="9" t="s">
        <v>5786</v>
      </c>
      <c r="C1235" s="9" t="s">
        <v>5787</v>
      </c>
      <c r="D1235" s="9" t="s">
        <v>1753</v>
      </c>
      <c r="E1235" s="9" t="s">
        <v>1122</v>
      </c>
      <c r="F1235" s="10">
        <v>1</v>
      </c>
      <c r="G1235" s="10">
        <v>1</v>
      </c>
      <c r="H1235" s="10">
        <v>0</v>
      </c>
      <c r="I1235" s="10">
        <v>0</v>
      </c>
      <c r="J1235" s="10">
        <f t="shared" si="58"/>
        <v>0</v>
      </c>
      <c r="O1235" s="20">
        <f t="shared" si="59"/>
        <v>-1</v>
      </c>
    </row>
    <row r="1236" spans="1:15">
      <c r="A1236" s="19" t="str">
        <f t="shared" si="60"/>
        <v>MAGASIN252MTS65114648</v>
      </c>
      <c r="B1236" s="9" t="s">
        <v>5788</v>
      </c>
      <c r="C1236" s="9" t="s">
        <v>5789</v>
      </c>
      <c r="D1236" s="9" t="s">
        <v>1753</v>
      </c>
      <c r="E1236" s="9" t="s">
        <v>1122</v>
      </c>
      <c r="F1236" s="10">
        <v>1</v>
      </c>
      <c r="G1236" s="10">
        <v>1</v>
      </c>
      <c r="H1236" s="10">
        <v>0</v>
      </c>
      <c r="I1236" s="10">
        <v>0</v>
      </c>
      <c r="J1236" s="10">
        <f t="shared" si="58"/>
        <v>0</v>
      </c>
      <c r="O1236" s="20">
        <f t="shared" si="59"/>
        <v>-1</v>
      </c>
    </row>
    <row r="1237" spans="1:15">
      <c r="A1237" s="19" t="str">
        <f t="shared" si="60"/>
        <v>MAGASIN252MTS65114924</v>
      </c>
      <c r="B1237" s="9" t="s">
        <v>5790</v>
      </c>
      <c r="C1237" s="9" t="s">
        <v>1987</v>
      </c>
      <c r="D1237" s="9" t="s">
        <v>1753</v>
      </c>
      <c r="E1237" s="9" t="s">
        <v>1122</v>
      </c>
      <c r="F1237" s="10">
        <v>1</v>
      </c>
      <c r="G1237" s="10">
        <v>1</v>
      </c>
      <c r="H1237" s="10">
        <v>0</v>
      </c>
      <c r="I1237" s="10">
        <v>0</v>
      </c>
      <c r="J1237" s="10">
        <f t="shared" si="58"/>
        <v>0</v>
      </c>
      <c r="O1237" s="20">
        <f t="shared" si="59"/>
        <v>-1</v>
      </c>
    </row>
    <row r="1238" spans="1:15">
      <c r="A1238" s="19" t="str">
        <f t="shared" si="60"/>
        <v>MAGASIN252MTS65115190</v>
      </c>
      <c r="B1238" s="9" t="s">
        <v>5791</v>
      </c>
      <c r="C1238" s="9" t="s">
        <v>5792</v>
      </c>
      <c r="D1238" s="9" t="s">
        <v>1753</v>
      </c>
      <c r="E1238" s="9" t="s">
        <v>1122</v>
      </c>
      <c r="F1238" s="10">
        <v>1</v>
      </c>
      <c r="G1238" s="10">
        <v>1</v>
      </c>
      <c r="H1238" s="10">
        <v>0</v>
      </c>
      <c r="I1238" s="10">
        <v>0</v>
      </c>
      <c r="J1238" s="10">
        <f t="shared" si="58"/>
        <v>0</v>
      </c>
      <c r="O1238" s="20">
        <f t="shared" si="59"/>
        <v>-1</v>
      </c>
    </row>
    <row r="1239" spans="1:15">
      <c r="A1239" s="19" t="str">
        <f t="shared" si="60"/>
        <v>MAGASIN252MTS65115227-03</v>
      </c>
      <c r="B1239" s="9" t="s">
        <v>3936</v>
      </c>
      <c r="C1239" s="9" t="s">
        <v>3937</v>
      </c>
      <c r="D1239" s="9" t="s">
        <v>1753</v>
      </c>
      <c r="E1239" s="9" t="s">
        <v>1122</v>
      </c>
      <c r="F1239" s="10">
        <v>1</v>
      </c>
      <c r="G1239" s="10">
        <v>1</v>
      </c>
      <c r="H1239" s="10">
        <v>0</v>
      </c>
      <c r="I1239" s="10">
        <v>0</v>
      </c>
      <c r="J1239" s="10">
        <f t="shared" si="58"/>
        <v>0</v>
      </c>
      <c r="O1239" s="20">
        <f t="shared" si="59"/>
        <v>-1</v>
      </c>
    </row>
    <row r="1240" spans="1:15">
      <c r="A1240" s="19" t="str">
        <f t="shared" si="60"/>
        <v>MAGASIN252MTS65115802</v>
      </c>
      <c r="B1240" s="9" t="s">
        <v>2906</v>
      </c>
      <c r="C1240" s="9" t="s">
        <v>2907</v>
      </c>
      <c r="D1240" s="9" t="s">
        <v>1753</v>
      </c>
      <c r="E1240" s="9" t="s">
        <v>1122</v>
      </c>
      <c r="F1240" s="10">
        <v>1</v>
      </c>
      <c r="G1240" s="10">
        <v>1</v>
      </c>
      <c r="H1240" s="10">
        <v>0</v>
      </c>
      <c r="I1240" s="10">
        <v>0</v>
      </c>
      <c r="J1240" s="10">
        <f t="shared" si="58"/>
        <v>0</v>
      </c>
      <c r="O1240" s="20">
        <f t="shared" si="59"/>
        <v>-1</v>
      </c>
    </row>
    <row r="1241" spans="1:15">
      <c r="A1241" s="19" t="str">
        <f t="shared" si="60"/>
        <v>MAGASIN252MTS65116058</v>
      </c>
      <c r="B1241" s="9" t="s">
        <v>5793</v>
      </c>
      <c r="C1241" s="9" t="s">
        <v>5794</v>
      </c>
      <c r="D1241" s="9" t="s">
        <v>1753</v>
      </c>
      <c r="E1241" s="9" t="s">
        <v>1122</v>
      </c>
      <c r="F1241" s="10">
        <v>1</v>
      </c>
      <c r="G1241" s="10">
        <v>1</v>
      </c>
      <c r="H1241" s="10">
        <v>0</v>
      </c>
      <c r="I1241" s="10">
        <v>0</v>
      </c>
      <c r="J1241" s="10">
        <f t="shared" si="58"/>
        <v>0</v>
      </c>
      <c r="O1241" s="20">
        <f t="shared" si="59"/>
        <v>-1</v>
      </c>
    </row>
    <row r="1242" spans="1:15">
      <c r="A1242" s="19" t="str">
        <f t="shared" si="60"/>
        <v>MAGASIN252MTS65116314</v>
      </c>
      <c r="B1242" s="9" t="s">
        <v>3938</v>
      </c>
      <c r="C1242" s="9" t="s">
        <v>904</v>
      </c>
      <c r="D1242" s="9" t="s">
        <v>1753</v>
      </c>
      <c r="E1242" s="9" t="s">
        <v>1122</v>
      </c>
      <c r="F1242" s="10">
        <v>1</v>
      </c>
      <c r="G1242" s="10">
        <v>1</v>
      </c>
      <c r="H1242" s="10">
        <v>0</v>
      </c>
      <c r="I1242" s="10">
        <v>0</v>
      </c>
      <c r="J1242" s="10">
        <f t="shared" si="58"/>
        <v>0</v>
      </c>
      <c r="O1242" s="20">
        <f t="shared" si="59"/>
        <v>-1</v>
      </c>
    </row>
    <row r="1243" spans="1:15">
      <c r="A1243" s="19" t="str">
        <f t="shared" si="60"/>
        <v>MAGASIN252MTS65116537</v>
      </c>
      <c r="B1243" s="9" t="s">
        <v>5795</v>
      </c>
      <c r="C1243" s="9" t="s">
        <v>825</v>
      </c>
      <c r="D1243" s="9" t="s">
        <v>1753</v>
      </c>
      <c r="E1243" s="9" t="s">
        <v>1122</v>
      </c>
      <c r="F1243" s="10">
        <v>1</v>
      </c>
      <c r="G1243" s="10">
        <v>1</v>
      </c>
      <c r="H1243" s="10">
        <v>0</v>
      </c>
      <c r="I1243" s="10">
        <v>0</v>
      </c>
      <c r="J1243" s="10">
        <f t="shared" si="58"/>
        <v>0</v>
      </c>
      <c r="O1243" s="20">
        <f t="shared" si="59"/>
        <v>-1</v>
      </c>
    </row>
    <row r="1244" spans="1:15">
      <c r="A1244" s="19" t="str">
        <f t="shared" si="60"/>
        <v>MAGASIN252MTS65116556-02</v>
      </c>
      <c r="B1244" s="9" t="s">
        <v>5796</v>
      </c>
      <c r="C1244" s="9" t="s">
        <v>3940</v>
      </c>
      <c r="D1244" s="9" t="s">
        <v>1753</v>
      </c>
      <c r="E1244" s="9" t="s">
        <v>1122</v>
      </c>
      <c r="F1244" s="10">
        <v>1</v>
      </c>
      <c r="G1244" s="10">
        <v>1</v>
      </c>
      <c r="H1244" s="10">
        <v>0</v>
      </c>
      <c r="I1244" s="10">
        <v>0</v>
      </c>
      <c r="J1244" s="10">
        <f t="shared" si="58"/>
        <v>0</v>
      </c>
      <c r="O1244" s="20">
        <f t="shared" si="59"/>
        <v>-1</v>
      </c>
    </row>
    <row r="1245" spans="1:15">
      <c r="A1245" s="19" t="str">
        <f t="shared" si="60"/>
        <v>MAGASIN252MTS65116558-01</v>
      </c>
      <c r="B1245" s="9" t="s">
        <v>3941</v>
      </c>
      <c r="C1245" s="9" t="s">
        <v>2401</v>
      </c>
      <c r="D1245" s="9" t="s">
        <v>1753</v>
      </c>
      <c r="E1245" s="9" t="s">
        <v>1122</v>
      </c>
      <c r="F1245" s="10">
        <v>1</v>
      </c>
      <c r="G1245" s="10">
        <v>1</v>
      </c>
      <c r="H1245" s="10">
        <v>0</v>
      </c>
      <c r="I1245" s="10">
        <v>0</v>
      </c>
      <c r="J1245" s="10">
        <f t="shared" si="58"/>
        <v>0</v>
      </c>
      <c r="O1245" s="20">
        <f t="shared" si="59"/>
        <v>-1</v>
      </c>
    </row>
    <row r="1246" spans="1:15">
      <c r="A1246" s="19" t="str">
        <f t="shared" si="60"/>
        <v>MAGASIN252MTS65116580</v>
      </c>
      <c r="B1246" s="9" t="s">
        <v>5797</v>
      </c>
      <c r="C1246" s="9" t="s">
        <v>5798</v>
      </c>
      <c r="D1246" s="9" t="s">
        <v>1753</v>
      </c>
      <c r="E1246" s="9" t="s">
        <v>1122</v>
      </c>
      <c r="F1246" s="10">
        <v>1</v>
      </c>
      <c r="G1246" s="10">
        <v>1</v>
      </c>
      <c r="H1246" s="10">
        <v>0</v>
      </c>
      <c r="I1246" s="10">
        <v>0</v>
      </c>
      <c r="J1246" s="10">
        <f t="shared" si="58"/>
        <v>0</v>
      </c>
      <c r="O1246" s="20">
        <f t="shared" si="59"/>
        <v>-1</v>
      </c>
    </row>
    <row r="1247" spans="1:15">
      <c r="A1247" s="19" t="str">
        <f t="shared" si="60"/>
        <v>MAGASIN252MTS65116585-05</v>
      </c>
      <c r="B1247" s="9" t="s">
        <v>5799</v>
      </c>
      <c r="C1247" s="9" t="s">
        <v>5800</v>
      </c>
      <c r="D1247" s="9" t="s">
        <v>1753</v>
      </c>
      <c r="E1247" s="9" t="s">
        <v>1122</v>
      </c>
      <c r="F1247" s="10">
        <v>1</v>
      </c>
      <c r="G1247" s="10">
        <v>1</v>
      </c>
      <c r="H1247" s="10">
        <v>0</v>
      </c>
      <c r="I1247" s="10">
        <v>0</v>
      </c>
      <c r="J1247" s="10">
        <f t="shared" si="58"/>
        <v>0</v>
      </c>
      <c r="O1247" s="20">
        <f t="shared" si="59"/>
        <v>-1</v>
      </c>
    </row>
    <row r="1248" spans="1:15">
      <c r="A1248" s="19" t="str">
        <f t="shared" si="60"/>
        <v>MAGASIN252MTS65116781-01</v>
      </c>
      <c r="B1248" s="9" t="s">
        <v>5801</v>
      </c>
      <c r="C1248" s="9" t="s">
        <v>5802</v>
      </c>
      <c r="D1248" s="9" t="s">
        <v>1753</v>
      </c>
      <c r="E1248" s="9" t="s">
        <v>1122</v>
      </c>
      <c r="F1248" s="10">
        <v>1</v>
      </c>
      <c r="G1248" s="10">
        <v>1</v>
      </c>
      <c r="H1248" s="10">
        <v>0</v>
      </c>
      <c r="I1248" s="10">
        <v>0</v>
      </c>
      <c r="J1248" s="10">
        <f t="shared" si="58"/>
        <v>0</v>
      </c>
      <c r="O1248" s="20">
        <f t="shared" si="59"/>
        <v>-1</v>
      </c>
    </row>
    <row r="1249" spans="1:15">
      <c r="A1249" s="19" t="str">
        <f t="shared" si="60"/>
        <v>MAGASIN252MTS65116908-03</v>
      </c>
      <c r="B1249" s="9" t="s">
        <v>3942</v>
      </c>
      <c r="C1249" s="9" t="s">
        <v>3943</v>
      </c>
      <c r="D1249" s="9" t="s">
        <v>1753</v>
      </c>
      <c r="E1249" s="9" t="s">
        <v>1122</v>
      </c>
      <c r="F1249" s="10">
        <v>1</v>
      </c>
      <c r="G1249" s="10">
        <v>1</v>
      </c>
      <c r="H1249" s="10">
        <v>0</v>
      </c>
      <c r="I1249" s="10">
        <v>0</v>
      </c>
      <c r="J1249" s="10">
        <f t="shared" si="58"/>
        <v>0</v>
      </c>
      <c r="O1249" s="20">
        <f t="shared" si="59"/>
        <v>-1</v>
      </c>
    </row>
    <row r="1250" spans="1:15" s="21" customFormat="1">
      <c r="A1250" s="19" t="str">
        <f t="shared" si="60"/>
        <v>MAGASIN252MTS65117381-02</v>
      </c>
      <c r="B1250" s="9" t="s">
        <v>5803</v>
      </c>
      <c r="C1250" s="9" t="s">
        <v>784</v>
      </c>
      <c r="D1250" s="9" t="s">
        <v>1753</v>
      </c>
      <c r="E1250" s="9" t="s">
        <v>1122</v>
      </c>
      <c r="F1250" s="10">
        <v>1</v>
      </c>
      <c r="G1250" s="10">
        <v>1</v>
      </c>
      <c r="H1250" s="10">
        <v>0</v>
      </c>
      <c r="I1250" s="10">
        <v>0</v>
      </c>
      <c r="J1250" s="10">
        <f t="shared" si="58"/>
        <v>0</v>
      </c>
      <c r="K1250" s="11"/>
      <c r="L1250" s="9"/>
      <c r="M1250" s="10"/>
      <c r="N1250" s="19"/>
      <c r="O1250" s="20">
        <f t="shared" si="59"/>
        <v>-1</v>
      </c>
    </row>
    <row r="1251" spans="1:15">
      <c r="A1251" s="19" t="str">
        <f t="shared" si="60"/>
        <v>MAGASIN252MTS65117954</v>
      </c>
      <c r="B1251" s="9" t="s">
        <v>5804</v>
      </c>
      <c r="C1251" s="9" t="s">
        <v>4874</v>
      </c>
      <c r="D1251" s="9" t="s">
        <v>1753</v>
      </c>
      <c r="E1251" s="9" t="s">
        <v>1122</v>
      </c>
      <c r="F1251" s="10">
        <v>1</v>
      </c>
      <c r="G1251" s="10">
        <v>1</v>
      </c>
      <c r="H1251" s="10">
        <v>0</v>
      </c>
      <c r="I1251" s="10">
        <v>0</v>
      </c>
      <c r="J1251" s="10">
        <f t="shared" si="58"/>
        <v>0</v>
      </c>
      <c r="O1251" s="20">
        <f t="shared" si="59"/>
        <v>-1</v>
      </c>
    </row>
    <row r="1252" spans="1:15">
      <c r="A1252" s="19" t="str">
        <f t="shared" si="60"/>
        <v>MAGASIN252MTS65119728</v>
      </c>
      <c r="B1252" s="9" t="s">
        <v>5805</v>
      </c>
      <c r="C1252" s="9" t="s">
        <v>1402</v>
      </c>
      <c r="D1252" s="9" t="s">
        <v>1753</v>
      </c>
      <c r="E1252" s="9" t="s">
        <v>1122</v>
      </c>
      <c r="F1252" s="10">
        <v>1</v>
      </c>
      <c r="G1252" s="10">
        <v>1</v>
      </c>
      <c r="H1252" s="10">
        <v>0</v>
      </c>
      <c r="I1252" s="10">
        <v>0</v>
      </c>
      <c r="J1252" s="10">
        <f t="shared" si="58"/>
        <v>0</v>
      </c>
      <c r="O1252" s="20">
        <f t="shared" si="59"/>
        <v>-1</v>
      </c>
    </row>
    <row r="1253" spans="1:15">
      <c r="A1253" s="19" t="str">
        <f t="shared" si="60"/>
        <v>MAGASIN252MTS61010612</v>
      </c>
      <c r="B1253" s="9" t="s">
        <v>730</v>
      </c>
      <c r="C1253" s="9" t="s">
        <v>731</v>
      </c>
      <c r="D1253" s="9" t="s">
        <v>1753</v>
      </c>
      <c r="E1253" s="9" t="s">
        <v>1122</v>
      </c>
      <c r="F1253" s="10">
        <v>2</v>
      </c>
      <c r="G1253" s="10">
        <v>1</v>
      </c>
      <c r="H1253" s="10">
        <v>-1</v>
      </c>
      <c r="I1253" s="10">
        <v>-86.821209999999994</v>
      </c>
      <c r="J1253" s="10">
        <f t="shared" si="58"/>
        <v>86.821209999999994</v>
      </c>
      <c r="O1253" s="20">
        <f t="shared" si="59"/>
        <v>-1</v>
      </c>
    </row>
    <row r="1254" spans="1:15">
      <c r="A1254" s="19" t="str">
        <f t="shared" si="60"/>
        <v>MAGASIN252MTS65151507</v>
      </c>
      <c r="B1254" s="9" t="s">
        <v>5806</v>
      </c>
      <c r="C1254" s="9" t="s">
        <v>5807</v>
      </c>
      <c r="D1254" s="9" t="s">
        <v>1753</v>
      </c>
      <c r="E1254" s="9" t="s">
        <v>1122</v>
      </c>
      <c r="F1254" s="10">
        <v>1</v>
      </c>
      <c r="G1254" s="10">
        <v>1</v>
      </c>
      <c r="H1254" s="10">
        <v>0</v>
      </c>
      <c r="I1254" s="10">
        <v>0</v>
      </c>
      <c r="J1254" s="10">
        <f t="shared" si="58"/>
        <v>0</v>
      </c>
      <c r="O1254" s="20">
        <f t="shared" si="59"/>
        <v>-1</v>
      </c>
    </row>
    <row r="1255" spans="1:15">
      <c r="A1255" s="19" t="str">
        <f t="shared" si="60"/>
        <v>MAGASIN252MTS65151680</v>
      </c>
      <c r="B1255" s="9" t="s">
        <v>5808</v>
      </c>
      <c r="C1255" s="9" t="s">
        <v>5809</v>
      </c>
      <c r="D1255" s="9" t="s">
        <v>1753</v>
      </c>
      <c r="E1255" s="9" t="s">
        <v>1122</v>
      </c>
      <c r="F1255" s="10">
        <v>1</v>
      </c>
      <c r="G1255" s="10">
        <v>1</v>
      </c>
      <c r="H1255" s="10">
        <v>0</v>
      </c>
      <c r="I1255" s="10">
        <v>0</v>
      </c>
      <c r="J1255" s="10">
        <f t="shared" si="58"/>
        <v>0</v>
      </c>
      <c r="O1255" s="20">
        <f t="shared" si="59"/>
        <v>-1</v>
      </c>
    </row>
    <row r="1256" spans="1:15">
      <c r="A1256" s="19" t="str">
        <f t="shared" si="60"/>
        <v>MAGASIN252MTS61012756</v>
      </c>
      <c r="B1256" s="9" t="s">
        <v>1411</v>
      </c>
      <c r="C1256" s="9" t="s">
        <v>1412</v>
      </c>
      <c r="D1256" s="9" t="s">
        <v>1753</v>
      </c>
      <c r="E1256" s="9" t="s">
        <v>1122</v>
      </c>
      <c r="F1256" s="10">
        <v>2</v>
      </c>
      <c r="G1256" s="10">
        <v>1</v>
      </c>
      <c r="H1256" s="10">
        <v>-1</v>
      </c>
      <c r="I1256" s="10">
        <v>-88.706029999999998</v>
      </c>
      <c r="J1256" s="10">
        <f t="shared" si="58"/>
        <v>88.706029999999998</v>
      </c>
      <c r="O1256" s="20">
        <f t="shared" si="59"/>
        <v>-1</v>
      </c>
    </row>
    <row r="1257" spans="1:15">
      <c r="A1257" s="19" t="str">
        <f t="shared" si="60"/>
        <v>MAGASIN252MTS65153433-05</v>
      </c>
      <c r="B1257" s="9" t="s">
        <v>5810</v>
      </c>
      <c r="C1257" s="9" t="s">
        <v>5811</v>
      </c>
      <c r="D1257" s="9" t="s">
        <v>1753</v>
      </c>
      <c r="E1257" s="9" t="s">
        <v>1122</v>
      </c>
      <c r="F1257" s="10">
        <v>1</v>
      </c>
      <c r="G1257" s="10">
        <v>1</v>
      </c>
      <c r="H1257" s="10">
        <v>0</v>
      </c>
      <c r="I1257" s="10">
        <v>0</v>
      </c>
      <c r="J1257" s="10">
        <f t="shared" si="58"/>
        <v>0</v>
      </c>
      <c r="O1257" s="20">
        <f t="shared" si="59"/>
        <v>-1</v>
      </c>
    </row>
    <row r="1258" spans="1:15">
      <c r="A1258" s="19" t="str">
        <f t="shared" si="60"/>
        <v>MAGASIN252MTS65153522</v>
      </c>
      <c r="B1258" s="9" t="s">
        <v>5812</v>
      </c>
      <c r="C1258" s="9" t="s">
        <v>1908</v>
      </c>
      <c r="D1258" s="9" t="s">
        <v>1753</v>
      </c>
      <c r="E1258" s="9" t="s">
        <v>1122</v>
      </c>
      <c r="F1258" s="10">
        <v>1</v>
      </c>
      <c r="G1258" s="10">
        <v>1</v>
      </c>
      <c r="H1258" s="10">
        <v>0</v>
      </c>
      <c r="I1258" s="10">
        <v>0</v>
      </c>
      <c r="J1258" s="10">
        <f t="shared" si="58"/>
        <v>0</v>
      </c>
      <c r="O1258" s="20">
        <f t="shared" si="59"/>
        <v>-1</v>
      </c>
    </row>
    <row r="1259" spans="1:15">
      <c r="A1259" s="19" t="str">
        <f t="shared" si="60"/>
        <v>MAGASIN252MTS65153744</v>
      </c>
      <c r="B1259" s="9" t="s">
        <v>5813</v>
      </c>
      <c r="C1259" s="9" t="s">
        <v>1064</v>
      </c>
      <c r="D1259" s="9" t="s">
        <v>1753</v>
      </c>
      <c r="E1259" s="9" t="s">
        <v>1122</v>
      </c>
      <c r="F1259" s="10">
        <v>1</v>
      </c>
      <c r="G1259" s="10">
        <v>1</v>
      </c>
      <c r="H1259" s="10">
        <v>0</v>
      </c>
      <c r="I1259" s="10">
        <v>0</v>
      </c>
      <c r="J1259" s="10">
        <f t="shared" si="58"/>
        <v>0</v>
      </c>
      <c r="O1259" s="20">
        <f t="shared" si="59"/>
        <v>-1</v>
      </c>
    </row>
    <row r="1260" spans="1:15">
      <c r="A1260" s="19" t="str">
        <f t="shared" si="60"/>
        <v>MAGASIN252MTS816098</v>
      </c>
      <c r="B1260" s="9" t="s">
        <v>5814</v>
      </c>
      <c r="C1260" s="9" t="s">
        <v>5605</v>
      </c>
      <c r="D1260" s="9" t="s">
        <v>1753</v>
      </c>
      <c r="E1260" s="9" t="s">
        <v>1122</v>
      </c>
      <c r="F1260" s="10">
        <v>1</v>
      </c>
      <c r="G1260" s="10">
        <v>1</v>
      </c>
      <c r="H1260" s="10">
        <v>0</v>
      </c>
      <c r="I1260" s="10">
        <v>0</v>
      </c>
      <c r="J1260" s="10">
        <f t="shared" si="58"/>
        <v>0</v>
      </c>
      <c r="O1260" s="20">
        <f t="shared" si="59"/>
        <v>-1</v>
      </c>
    </row>
    <row r="1261" spans="1:15">
      <c r="A1261" s="19" t="str">
        <f t="shared" si="60"/>
        <v>MAGASIN252MTS952961</v>
      </c>
      <c r="B1261" s="9" t="s">
        <v>5815</v>
      </c>
      <c r="C1261" s="9" t="s">
        <v>5816</v>
      </c>
      <c r="D1261" s="9" t="s">
        <v>1753</v>
      </c>
      <c r="E1261" s="9" t="s">
        <v>1122</v>
      </c>
      <c r="F1261" s="10">
        <v>1</v>
      </c>
      <c r="G1261" s="10">
        <v>1</v>
      </c>
      <c r="H1261" s="10">
        <v>0</v>
      </c>
      <c r="I1261" s="10">
        <v>0</v>
      </c>
      <c r="J1261" s="10">
        <f t="shared" si="58"/>
        <v>0</v>
      </c>
      <c r="O1261" s="20">
        <f t="shared" si="59"/>
        <v>-1</v>
      </c>
    </row>
    <row r="1262" spans="1:15">
      <c r="A1262" s="19" t="str">
        <f t="shared" si="60"/>
        <v>MAGASIN252MTS953033</v>
      </c>
      <c r="B1262" s="9" t="s">
        <v>5817</v>
      </c>
      <c r="C1262" s="9" t="s">
        <v>5818</v>
      </c>
      <c r="D1262" s="9" t="s">
        <v>1753</v>
      </c>
      <c r="E1262" s="9" t="s">
        <v>1122</v>
      </c>
      <c r="F1262" s="10">
        <v>1</v>
      </c>
      <c r="G1262" s="10">
        <v>1</v>
      </c>
      <c r="H1262" s="10">
        <v>0</v>
      </c>
      <c r="I1262" s="10">
        <v>0</v>
      </c>
      <c r="J1262" s="10">
        <f t="shared" si="58"/>
        <v>0</v>
      </c>
      <c r="O1262" s="20">
        <f t="shared" si="59"/>
        <v>-1</v>
      </c>
    </row>
    <row r="1263" spans="1:15">
      <c r="A1263" s="19" t="str">
        <f t="shared" si="60"/>
        <v>MAGASIN252MTS997147</v>
      </c>
      <c r="B1263" s="9" t="s">
        <v>2916</v>
      </c>
      <c r="C1263" s="9" t="s">
        <v>2917</v>
      </c>
      <c r="D1263" s="9" t="s">
        <v>1753</v>
      </c>
      <c r="E1263" s="9" t="s">
        <v>1122</v>
      </c>
      <c r="F1263" s="10">
        <v>1</v>
      </c>
      <c r="G1263" s="10">
        <v>1</v>
      </c>
      <c r="H1263" s="10">
        <v>0</v>
      </c>
      <c r="I1263" s="10">
        <v>0</v>
      </c>
      <c r="J1263" s="10">
        <f t="shared" si="58"/>
        <v>0</v>
      </c>
      <c r="O1263" s="20">
        <f t="shared" si="59"/>
        <v>-1</v>
      </c>
    </row>
    <row r="1264" spans="1:15">
      <c r="A1264" s="19" t="str">
        <f t="shared" si="60"/>
        <v>MAGASIN252MTS998458</v>
      </c>
      <c r="B1264" s="9" t="s">
        <v>5819</v>
      </c>
      <c r="C1264" s="9" t="s">
        <v>5820</v>
      </c>
      <c r="D1264" s="9" t="s">
        <v>1753</v>
      </c>
      <c r="E1264" s="9" t="s">
        <v>1122</v>
      </c>
      <c r="F1264" s="10">
        <v>1</v>
      </c>
      <c r="G1264" s="10">
        <v>1</v>
      </c>
      <c r="H1264" s="10">
        <v>0</v>
      </c>
      <c r="I1264" s="10">
        <v>0</v>
      </c>
      <c r="J1264" s="10">
        <f t="shared" si="58"/>
        <v>0</v>
      </c>
      <c r="O1264" s="20">
        <f t="shared" si="59"/>
        <v>-1</v>
      </c>
    </row>
    <row r="1265" spans="1:15">
      <c r="A1265" s="19" t="str">
        <f t="shared" si="60"/>
        <v>MAGASIN252MTS998483</v>
      </c>
      <c r="B1265" s="9" t="s">
        <v>3952</v>
      </c>
      <c r="C1265" s="9" t="s">
        <v>825</v>
      </c>
      <c r="D1265" s="9" t="s">
        <v>1753</v>
      </c>
      <c r="E1265" s="9" t="s">
        <v>1122</v>
      </c>
      <c r="F1265" s="10">
        <v>1</v>
      </c>
      <c r="G1265" s="10">
        <v>1</v>
      </c>
      <c r="H1265" s="10">
        <v>0</v>
      </c>
      <c r="I1265" s="10">
        <v>0</v>
      </c>
      <c r="J1265" s="10">
        <f t="shared" si="58"/>
        <v>0</v>
      </c>
      <c r="O1265" s="20">
        <f t="shared" si="59"/>
        <v>-1</v>
      </c>
    </row>
    <row r="1266" spans="1:15">
      <c r="A1266" s="19" t="str">
        <f t="shared" si="60"/>
        <v>MAGASIN252PAL892503440</v>
      </c>
      <c r="B1266" s="9" t="s">
        <v>5821</v>
      </c>
      <c r="C1266" s="9" t="s">
        <v>5822</v>
      </c>
      <c r="D1266" s="9" t="s">
        <v>1753</v>
      </c>
      <c r="E1266" s="9" t="s">
        <v>1122</v>
      </c>
      <c r="F1266" s="10">
        <v>1</v>
      </c>
      <c r="G1266" s="10">
        <v>1</v>
      </c>
      <c r="H1266" s="10">
        <v>0</v>
      </c>
      <c r="I1266" s="10">
        <v>0</v>
      </c>
      <c r="J1266" s="10">
        <f t="shared" si="58"/>
        <v>0</v>
      </c>
      <c r="O1266" s="20">
        <f t="shared" si="59"/>
        <v>-1</v>
      </c>
    </row>
    <row r="1267" spans="1:15">
      <c r="A1267" s="19" t="str">
        <f t="shared" si="60"/>
        <v>MAGASIN252PAL892605960</v>
      </c>
      <c r="B1267" s="9" t="s">
        <v>5823</v>
      </c>
      <c r="C1267" s="9" t="s">
        <v>5824</v>
      </c>
      <c r="D1267" s="9" t="s">
        <v>1753</v>
      </c>
      <c r="E1267" s="9" t="s">
        <v>1122</v>
      </c>
      <c r="F1267" s="10">
        <v>1</v>
      </c>
      <c r="G1267" s="10">
        <v>1</v>
      </c>
      <c r="H1267" s="10">
        <v>0</v>
      </c>
      <c r="I1267" s="10">
        <v>0</v>
      </c>
      <c r="J1267" s="10">
        <f t="shared" si="58"/>
        <v>0</v>
      </c>
      <c r="O1267" s="20">
        <f t="shared" si="59"/>
        <v>-1</v>
      </c>
    </row>
    <row r="1268" spans="1:15">
      <c r="A1268" s="19" t="str">
        <f t="shared" si="60"/>
        <v>MAGASIN252PAL895722870</v>
      </c>
      <c r="B1268" s="9" t="s">
        <v>5825</v>
      </c>
      <c r="C1268" s="9" t="s">
        <v>5826</v>
      </c>
      <c r="D1268" s="9" t="s">
        <v>1753</v>
      </c>
      <c r="E1268" s="9" t="s">
        <v>1122</v>
      </c>
      <c r="F1268" s="10">
        <v>1</v>
      </c>
      <c r="G1268" s="10">
        <v>1</v>
      </c>
      <c r="H1268" s="10">
        <v>0</v>
      </c>
      <c r="I1268" s="10">
        <v>0</v>
      </c>
      <c r="J1268" s="10">
        <f t="shared" si="58"/>
        <v>0</v>
      </c>
      <c r="O1268" s="20">
        <f t="shared" si="59"/>
        <v>-1</v>
      </c>
    </row>
    <row r="1269" spans="1:15">
      <c r="A1269" s="19" t="str">
        <f t="shared" si="60"/>
        <v>MAGASIN252PAL895727010</v>
      </c>
      <c r="B1269" s="9" t="s">
        <v>5827</v>
      </c>
      <c r="C1269" s="9" t="s">
        <v>5828</v>
      </c>
      <c r="D1269" s="9" t="s">
        <v>1753</v>
      </c>
      <c r="E1269" s="9" t="s">
        <v>1122</v>
      </c>
      <c r="F1269" s="10">
        <v>1</v>
      </c>
      <c r="G1269" s="10">
        <v>1</v>
      </c>
      <c r="H1269" s="10">
        <v>0</v>
      </c>
      <c r="I1269" s="10">
        <v>0</v>
      </c>
      <c r="J1269" s="10">
        <f t="shared" si="58"/>
        <v>0</v>
      </c>
      <c r="O1269" s="20">
        <f t="shared" si="59"/>
        <v>-1</v>
      </c>
    </row>
    <row r="1270" spans="1:15">
      <c r="A1270" s="19" t="str">
        <f t="shared" si="60"/>
        <v>MAGASIN252RAM571602S</v>
      </c>
      <c r="B1270" s="9" t="s">
        <v>5829</v>
      </c>
      <c r="C1270" s="9" t="s">
        <v>5830</v>
      </c>
      <c r="D1270" s="9" t="s">
        <v>1753</v>
      </c>
      <c r="E1270" s="9" t="s">
        <v>1122</v>
      </c>
      <c r="F1270" s="10">
        <v>1</v>
      </c>
      <c r="G1270" s="10">
        <v>1</v>
      </c>
      <c r="H1270" s="10">
        <v>0</v>
      </c>
      <c r="I1270" s="10">
        <v>0</v>
      </c>
      <c r="J1270" s="10">
        <f t="shared" si="58"/>
        <v>0</v>
      </c>
      <c r="O1270" s="20">
        <f t="shared" si="59"/>
        <v>-1</v>
      </c>
    </row>
    <row r="1271" spans="1:15">
      <c r="A1271" s="19" t="str">
        <f t="shared" si="60"/>
        <v>MAGASIN252REXEI220TIB1412</v>
      </c>
      <c r="B1271" s="9" t="s">
        <v>5831</v>
      </c>
      <c r="C1271" s="9" t="s">
        <v>5832</v>
      </c>
      <c r="D1271" s="9" t="s">
        <v>1753</v>
      </c>
      <c r="E1271" s="9" t="s">
        <v>1122</v>
      </c>
      <c r="F1271" s="10">
        <v>1</v>
      </c>
      <c r="G1271" s="10">
        <v>1</v>
      </c>
      <c r="H1271" s="10">
        <v>0</v>
      </c>
      <c r="I1271" s="10">
        <v>0</v>
      </c>
      <c r="J1271" s="10">
        <f t="shared" si="58"/>
        <v>0</v>
      </c>
      <c r="O1271" s="20">
        <f t="shared" si="59"/>
        <v>-1</v>
      </c>
    </row>
    <row r="1272" spans="1:15">
      <c r="A1272" s="19" t="str">
        <f t="shared" si="60"/>
        <v>MAGASIN252REXMHDNEUTR12GAZ</v>
      </c>
      <c r="B1272" s="9" t="s">
        <v>5833</v>
      </c>
      <c r="C1272" s="9" t="s">
        <v>5834</v>
      </c>
      <c r="D1272" s="9" t="s">
        <v>1753</v>
      </c>
      <c r="E1272" s="9" t="s">
        <v>1122</v>
      </c>
      <c r="F1272" s="10">
        <v>1</v>
      </c>
      <c r="G1272" s="10">
        <v>1</v>
      </c>
      <c r="H1272" s="10">
        <v>0</v>
      </c>
      <c r="I1272" s="10">
        <v>0</v>
      </c>
      <c r="J1272" s="10">
        <f t="shared" si="58"/>
        <v>0</v>
      </c>
      <c r="O1272" s="20">
        <f t="shared" si="59"/>
        <v>-1</v>
      </c>
    </row>
    <row r="1273" spans="1:15">
      <c r="A1273" s="19" t="str">
        <f t="shared" si="60"/>
        <v>MAGASIN252RGS109467</v>
      </c>
      <c r="B1273" s="9" t="s">
        <v>5835</v>
      </c>
      <c r="C1273" s="9" t="s">
        <v>5836</v>
      </c>
      <c r="D1273" s="9" t="s">
        <v>1753</v>
      </c>
      <c r="E1273" s="9" t="s">
        <v>1122</v>
      </c>
      <c r="F1273" s="10">
        <v>1</v>
      </c>
      <c r="G1273" s="10">
        <v>1</v>
      </c>
      <c r="H1273" s="10">
        <v>0</v>
      </c>
      <c r="I1273" s="10">
        <v>0</v>
      </c>
      <c r="J1273" s="10">
        <f t="shared" si="58"/>
        <v>0</v>
      </c>
      <c r="O1273" s="20">
        <f t="shared" si="59"/>
        <v>-1</v>
      </c>
    </row>
    <row r="1274" spans="1:15">
      <c r="A1274" s="19" t="str">
        <f t="shared" si="60"/>
        <v>MAGASIN252MTS61314958</v>
      </c>
      <c r="B1274" s="9" t="s">
        <v>1436</v>
      </c>
      <c r="C1274" s="9" t="s">
        <v>1437</v>
      </c>
      <c r="D1274" s="9" t="s">
        <v>1753</v>
      </c>
      <c r="E1274" s="9" t="s">
        <v>1122</v>
      </c>
      <c r="F1274" s="10">
        <v>2</v>
      </c>
      <c r="G1274" s="10">
        <v>1</v>
      </c>
      <c r="H1274" s="10">
        <v>-1</v>
      </c>
      <c r="I1274" s="10">
        <v>-19.905259999999998</v>
      </c>
      <c r="J1274" s="10">
        <f t="shared" si="58"/>
        <v>19.905259999999998</v>
      </c>
      <c r="O1274" s="20">
        <f t="shared" si="59"/>
        <v>-1</v>
      </c>
    </row>
    <row r="1275" spans="1:15">
      <c r="A1275" s="19" t="str">
        <f t="shared" si="60"/>
        <v>MAGASIN252RGS301391</v>
      </c>
      <c r="B1275" s="9" t="s">
        <v>5837</v>
      </c>
      <c r="C1275" s="9" t="s">
        <v>5838</v>
      </c>
      <c r="D1275" s="9" t="s">
        <v>1753</v>
      </c>
      <c r="E1275" s="9" t="s">
        <v>1122</v>
      </c>
      <c r="F1275" s="10">
        <v>1</v>
      </c>
      <c r="G1275" s="10">
        <v>1</v>
      </c>
      <c r="H1275" s="10">
        <v>0</v>
      </c>
      <c r="I1275" s="10">
        <v>0</v>
      </c>
      <c r="J1275" s="10">
        <f t="shared" si="58"/>
        <v>0</v>
      </c>
      <c r="O1275" s="20">
        <f t="shared" si="59"/>
        <v>-1</v>
      </c>
    </row>
    <row r="1276" spans="1:15">
      <c r="A1276" s="19" t="str">
        <f t="shared" si="60"/>
        <v>MAGASIN252RGS418151</v>
      </c>
      <c r="B1276" s="9" t="s">
        <v>5839</v>
      </c>
      <c r="C1276" s="9" t="s">
        <v>5840</v>
      </c>
      <c r="D1276" s="9" t="s">
        <v>1753</v>
      </c>
      <c r="E1276" s="9" t="s">
        <v>1122</v>
      </c>
      <c r="F1276" s="10">
        <v>1</v>
      </c>
      <c r="G1276" s="10">
        <v>1</v>
      </c>
      <c r="H1276" s="10">
        <v>0</v>
      </c>
      <c r="I1276" s="10">
        <v>0</v>
      </c>
      <c r="J1276" s="10">
        <f t="shared" si="58"/>
        <v>0</v>
      </c>
      <c r="O1276" s="20">
        <f t="shared" si="59"/>
        <v>-1</v>
      </c>
    </row>
    <row r="1277" spans="1:15">
      <c r="A1277" s="19" t="str">
        <f t="shared" si="60"/>
        <v>MAGASIN252RGS420018</v>
      </c>
      <c r="B1277" s="9" t="s">
        <v>5841</v>
      </c>
      <c r="C1277" s="9" t="s">
        <v>5842</v>
      </c>
      <c r="D1277" s="9" t="s">
        <v>1753</v>
      </c>
      <c r="E1277" s="9" t="s">
        <v>1122</v>
      </c>
      <c r="F1277" s="10">
        <v>1</v>
      </c>
      <c r="G1277" s="10">
        <v>1</v>
      </c>
      <c r="H1277" s="10">
        <v>0</v>
      </c>
      <c r="I1277" s="10">
        <v>0</v>
      </c>
      <c r="J1277" s="10">
        <f t="shared" si="58"/>
        <v>0</v>
      </c>
      <c r="O1277" s="20">
        <f t="shared" si="59"/>
        <v>-1</v>
      </c>
    </row>
    <row r="1278" spans="1:15">
      <c r="A1278" s="19" t="str">
        <f t="shared" si="60"/>
        <v>MAGASIN252RGS433002</v>
      </c>
      <c r="B1278" s="9" t="s">
        <v>5843</v>
      </c>
      <c r="C1278" s="9" t="s">
        <v>5844</v>
      </c>
      <c r="D1278" s="9" t="s">
        <v>1753</v>
      </c>
      <c r="E1278" s="9" t="s">
        <v>1122</v>
      </c>
      <c r="F1278" s="10">
        <v>1</v>
      </c>
      <c r="G1278" s="10">
        <v>1</v>
      </c>
      <c r="H1278" s="10">
        <v>0</v>
      </c>
      <c r="I1278" s="10">
        <v>0</v>
      </c>
      <c r="J1278" s="10">
        <f t="shared" si="58"/>
        <v>0</v>
      </c>
      <c r="O1278" s="20">
        <f t="shared" si="59"/>
        <v>-1</v>
      </c>
    </row>
    <row r="1279" spans="1:15">
      <c r="A1279" s="19" t="str">
        <f t="shared" si="60"/>
        <v>MAGASIN252RGS485019</v>
      </c>
      <c r="B1279" s="9" t="s">
        <v>5845</v>
      </c>
      <c r="C1279" s="9" t="s">
        <v>5846</v>
      </c>
      <c r="D1279" s="9" t="s">
        <v>1753</v>
      </c>
      <c r="E1279" s="9" t="s">
        <v>1122</v>
      </c>
      <c r="F1279" s="10">
        <v>1</v>
      </c>
      <c r="G1279" s="10">
        <v>1</v>
      </c>
      <c r="H1279" s="10">
        <v>0</v>
      </c>
      <c r="I1279" s="10">
        <v>0</v>
      </c>
      <c r="J1279" s="10">
        <f t="shared" si="58"/>
        <v>0</v>
      </c>
      <c r="O1279" s="20">
        <f t="shared" si="59"/>
        <v>-1</v>
      </c>
    </row>
    <row r="1280" spans="1:15">
      <c r="A1280" s="19" t="str">
        <f t="shared" si="60"/>
        <v>MAGASIN252RGS501376</v>
      </c>
      <c r="B1280" s="9" t="s">
        <v>5847</v>
      </c>
      <c r="C1280" s="9" t="s">
        <v>5848</v>
      </c>
      <c r="D1280" s="9" t="s">
        <v>1753</v>
      </c>
      <c r="E1280" s="9" t="s">
        <v>1122</v>
      </c>
      <c r="F1280" s="10">
        <v>1</v>
      </c>
      <c r="G1280" s="10">
        <v>1</v>
      </c>
      <c r="H1280" s="10">
        <v>0</v>
      </c>
      <c r="I1280" s="10">
        <v>0</v>
      </c>
      <c r="J1280" s="10">
        <f t="shared" si="58"/>
        <v>0</v>
      </c>
      <c r="O1280" s="20">
        <f t="shared" si="59"/>
        <v>-1</v>
      </c>
    </row>
    <row r="1281" spans="1:15">
      <c r="A1281" s="19" t="str">
        <f t="shared" si="60"/>
        <v>MAGASIN252RGS602028</v>
      </c>
      <c r="B1281" s="9" t="s">
        <v>5849</v>
      </c>
      <c r="C1281" s="9" t="s">
        <v>5850</v>
      </c>
      <c r="D1281" s="9" t="s">
        <v>1753</v>
      </c>
      <c r="E1281" s="9" t="s">
        <v>1122</v>
      </c>
      <c r="F1281" s="10">
        <v>1</v>
      </c>
      <c r="G1281" s="10">
        <v>1</v>
      </c>
      <c r="H1281" s="10">
        <v>0</v>
      </c>
      <c r="I1281" s="10">
        <v>0</v>
      </c>
      <c r="J1281" s="10">
        <f t="shared" si="58"/>
        <v>0</v>
      </c>
      <c r="O1281" s="20">
        <f t="shared" si="59"/>
        <v>-1</v>
      </c>
    </row>
    <row r="1282" spans="1:15">
      <c r="A1282" s="19" t="str">
        <f t="shared" si="60"/>
        <v>MAGASIN252RGS602161</v>
      </c>
      <c r="B1282" s="9" t="s">
        <v>5851</v>
      </c>
      <c r="C1282" s="9" t="s">
        <v>5852</v>
      </c>
      <c r="D1282" s="9" t="s">
        <v>1753</v>
      </c>
      <c r="E1282" s="9" t="s">
        <v>1122</v>
      </c>
      <c r="F1282" s="10">
        <v>1</v>
      </c>
      <c r="G1282" s="10">
        <v>1</v>
      </c>
      <c r="H1282" s="10">
        <v>0</v>
      </c>
      <c r="I1282" s="10">
        <v>0</v>
      </c>
      <c r="J1282" s="10">
        <f t="shared" si="58"/>
        <v>0</v>
      </c>
      <c r="O1282" s="20">
        <f t="shared" si="59"/>
        <v>-1</v>
      </c>
    </row>
    <row r="1283" spans="1:15">
      <c r="A1283" s="19" t="str">
        <f t="shared" si="60"/>
        <v>MAGASIN252RGS602195</v>
      </c>
      <c r="B1283" s="9" t="s">
        <v>5853</v>
      </c>
      <c r="C1283" s="9" t="s">
        <v>5854</v>
      </c>
      <c r="D1283" s="9" t="s">
        <v>1753</v>
      </c>
      <c r="E1283" s="9" t="s">
        <v>1122</v>
      </c>
      <c r="F1283" s="10">
        <v>1</v>
      </c>
      <c r="G1283" s="10">
        <v>1</v>
      </c>
      <c r="H1283" s="10">
        <v>0</v>
      </c>
      <c r="I1283" s="10">
        <v>0</v>
      </c>
      <c r="J1283" s="10">
        <f t="shared" ref="J1283:J1346" si="61">ABS(IF(H1283=0,0,I1283/H1283))</f>
        <v>0</v>
      </c>
      <c r="O1283" s="20">
        <f t="shared" ref="O1283:O1346" si="62">N1283-G1283</f>
        <v>-1</v>
      </c>
    </row>
    <row r="1284" spans="1:15">
      <c r="A1284" s="19" t="str">
        <f t="shared" ref="A1284:A1347" si="63">CONCATENATE(E1284,B1284)</f>
        <v>MAGASIN252RGS704040</v>
      </c>
      <c r="B1284" s="9" t="s">
        <v>5855</v>
      </c>
      <c r="C1284" s="9" t="s">
        <v>5856</v>
      </c>
      <c r="D1284" s="9" t="s">
        <v>1753</v>
      </c>
      <c r="E1284" s="9" t="s">
        <v>1122</v>
      </c>
      <c r="F1284" s="10">
        <v>1</v>
      </c>
      <c r="G1284" s="10">
        <v>1</v>
      </c>
      <c r="H1284" s="10">
        <v>0</v>
      </c>
      <c r="I1284" s="10">
        <v>0</v>
      </c>
      <c r="J1284" s="10">
        <f t="shared" si="61"/>
        <v>0</v>
      </c>
      <c r="O1284" s="20">
        <f t="shared" si="62"/>
        <v>-1</v>
      </c>
    </row>
    <row r="1285" spans="1:15">
      <c r="A1285" s="19" t="str">
        <f t="shared" si="63"/>
        <v>MAGASIN252RGS708780</v>
      </c>
      <c r="B1285" s="9" t="s">
        <v>5857</v>
      </c>
      <c r="C1285" s="9" t="s">
        <v>5858</v>
      </c>
      <c r="D1285" s="9" t="s">
        <v>1753</v>
      </c>
      <c r="E1285" s="9" t="s">
        <v>1122</v>
      </c>
      <c r="F1285" s="10">
        <v>1</v>
      </c>
      <c r="G1285" s="10">
        <v>1</v>
      </c>
      <c r="H1285" s="10">
        <v>0</v>
      </c>
      <c r="I1285" s="10">
        <v>0</v>
      </c>
      <c r="J1285" s="10">
        <f t="shared" si="61"/>
        <v>0</v>
      </c>
      <c r="O1285" s="20">
        <f t="shared" si="62"/>
        <v>-1</v>
      </c>
    </row>
    <row r="1286" spans="1:15">
      <c r="A1286" s="19" t="str">
        <f t="shared" si="63"/>
        <v>MAGASIN252RGS805909</v>
      </c>
      <c r="B1286" s="9" t="s">
        <v>5859</v>
      </c>
      <c r="C1286" s="9" t="s">
        <v>5860</v>
      </c>
      <c r="D1286" s="9" t="s">
        <v>1753</v>
      </c>
      <c r="E1286" s="9" t="s">
        <v>1122</v>
      </c>
      <c r="F1286" s="10">
        <v>1</v>
      </c>
      <c r="G1286" s="10">
        <v>1</v>
      </c>
      <c r="H1286" s="10">
        <v>0</v>
      </c>
      <c r="I1286" s="10">
        <v>0</v>
      </c>
      <c r="J1286" s="10">
        <f t="shared" si="61"/>
        <v>0</v>
      </c>
      <c r="O1286" s="20">
        <f t="shared" si="62"/>
        <v>-1</v>
      </c>
    </row>
    <row r="1287" spans="1:15">
      <c r="A1287" s="19" t="str">
        <f t="shared" si="63"/>
        <v>MAGASIN252RGS807244</v>
      </c>
      <c r="B1287" s="9" t="s">
        <v>5861</v>
      </c>
      <c r="C1287" s="9" t="s">
        <v>5146</v>
      </c>
      <c r="D1287" s="9" t="s">
        <v>1753</v>
      </c>
      <c r="E1287" s="9" t="s">
        <v>1122</v>
      </c>
      <c r="F1287" s="10">
        <v>1</v>
      </c>
      <c r="G1287" s="10">
        <v>1</v>
      </c>
      <c r="H1287" s="10">
        <v>0</v>
      </c>
      <c r="I1287" s="10">
        <v>0</v>
      </c>
      <c r="J1287" s="10">
        <f t="shared" si="61"/>
        <v>0</v>
      </c>
      <c r="O1287" s="20">
        <f t="shared" si="62"/>
        <v>-1</v>
      </c>
    </row>
    <row r="1288" spans="1:15">
      <c r="A1288" s="19" t="str">
        <f t="shared" si="63"/>
        <v>MAGASIN252RGS909904</v>
      </c>
      <c r="B1288" s="9" t="s">
        <v>5862</v>
      </c>
      <c r="C1288" s="9" t="s">
        <v>5863</v>
      </c>
      <c r="D1288" s="9" t="s">
        <v>1753</v>
      </c>
      <c r="E1288" s="9" t="s">
        <v>1122</v>
      </c>
      <c r="F1288" s="10">
        <v>1</v>
      </c>
      <c r="G1288" s="10">
        <v>1</v>
      </c>
      <c r="H1288" s="10">
        <v>0</v>
      </c>
      <c r="I1288" s="10">
        <v>0</v>
      </c>
      <c r="J1288" s="10">
        <f t="shared" si="61"/>
        <v>0</v>
      </c>
      <c r="O1288" s="20">
        <f t="shared" si="62"/>
        <v>-1</v>
      </c>
    </row>
    <row r="1289" spans="1:15">
      <c r="A1289" s="19" t="str">
        <f t="shared" si="63"/>
        <v>MAGASIN252RIE3002348</v>
      </c>
      <c r="B1289" s="9" t="s">
        <v>5864</v>
      </c>
      <c r="C1289" s="9" t="s">
        <v>5865</v>
      </c>
      <c r="D1289" s="9" t="s">
        <v>1753</v>
      </c>
      <c r="E1289" s="9" t="s">
        <v>1122</v>
      </c>
      <c r="F1289" s="10">
        <v>1</v>
      </c>
      <c r="G1289" s="10">
        <v>1</v>
      </c>
      <c r="H1289" s="10">
        <v>0</v>
      </c>
      <c r="I1289" s="10">
        <v>0</v>
      </c>
      <c r="J1289" s="10">
        <f t="shared" si="61"/>
        <v>0</v>
      </c>
      <c r="O1289" s="20">
        <f t="shared" si="62"/>
        <v>-1</v>
      </c>
    </row>
    <row r="1290" spans="1:15">
      <c r="A1290" s="19" t="str">
        <f t="shared" si="63"/>
        <v>MAGASIN252RIE4050204</v>
      </c>
      <c r="B1290" s="9" t="s">
        <v>5866</v>
      </c>
      <c r="C1290" s="9" t="s">
        <v>896</v>
      </c>
      <c r="D1290" s="9" t="s">
        <v>1753</v>
      </c>
      <c r="E1290" s="9" t="s">
        <v>1122</v>
      </c>
      <c r="F1290" s="10">
        <v>1</v>
      </c>
      <c r="G1290" s="10">
        <v>1</v>
      </c>
      <c r="H1290" s="10">
        <v>0</v>
      </c>
      <c r="I1290" s="10">
        <v>0</v>
      </c>
      <c r="J1290" s="10">
        <f t="shared" si="61"/>
        <v>0</v>
      </c>
      <c r="O1290" s="20">
        <f t="shared" si="62"/>
        <v>-1</v>
      </c>
    </row>
    <row r="1291" spans="1:15">
      <c r="A1291" s="19" t="str">
        <f t="shared" si="63"/>
        <v>MAGASIN252RIE4364223</v>
      </c>
      <c r="B1291" s="9" t="s">
        <v>5867</v>
      </c>
      <c r="C1291" s="9" t="s">
        <v>5868</v>
      </c>
      <c r="D1291" s="9" t="s">
        <v>1753</v>
      </c>
      <c r="E1291" s="9" t="s">
        <v>1122</v>
      </c>
      <c r="F1291" s="10">
        <v>1</v>
      </c>
      <c r="G1291" s="10">
        <v>1</v>
      </c>
      <c r="H1291" s="10">
        <v>0</v>
      </c>
      <c r="I1291" s="10">
        <v>0</v>
      </c>
      <c r="J1291" s="10">
        <f t="shared" si="61"/>
        <v>0</v>
      </c>
      <c r="O1291" s="20">
        <f t="shared" si="62"/>
        <v>-1</v>
      </c>
    </row>
    <row r="1292" spans="1:15">
      <c r="A1292" s="19" t="str">
        <f t="shared" si="63"/>
        <v>MAGASIN252RIER10022348</v>
      </c>
      <c r="B1292" s="9" t="s">
        <v>5869</v>
      </c>
      <c r="C1292" s="9" t="s">
        <v>5870</v>
      </c>
      <c r="D1292" s="9" t="s">
        <v>1753</v>
      </c>
      <c r="E1292" s="9" t="s">
        <v>1122</v>
      </c>
      <c r="F1292" s="10">
        <v>1</v>
      </c>
      <c r="G1292" s="10">
        <v>1</v>
      </c>
      <c r="H1292" s="10">
        <v>0</v>
      </c>
      <c r="I1292" s="10">
        <v>0</v>
      </c>
      <c r="J1292" s="10">
        <f t="shared" si="61"/>
        <v>0</v>
      </c>
      <c r="O1292" s="20">
        <f t="shared" si="62"/>
        <v>-1</v>
      </c>
    </row>
    <row r="1293" spans="1:15">
      <c r="A1293" s="19" t="str">
        <f t="shared" si="63"/>
        <v>MAGASIN252RIER105530</v>
      </c>
      <c r="B1293" s="9" t="s">
        <v>5871</v>
      </c>
      <c r="C1293" s="9" t="s">
        <v>5872</v>
      </c>
      <c r="D1293" s="9" t="s">
        <v>1753</v>
      </c>
      <c r="E1293" s="9" t="s">
        <v>1122</v>
      </c>
      <c r="F1293" s="10">
        <v>1</v>
      </c>
      <c r="G1293" s="10">
        <v>1</v>
      </c>
      <c r="H1293" s="10">
        <v>0</v>
      </c>
      <c r="I1293" s="10">
        <v>0</v>
      </c>
      <c r="J1293" s="10">
        <f t="shared" si="61"/>
        <v>0</v>
      </c>
      <c r="O1293" s="20">
        <f t="shared" si="62"/>
        <v>-1</v>
      </c>
    </row>
    <row r="1294" spans="1:15">
      <c r="A1294" s="19" t="str">
        <f t="shared" si="63"/>
        <v>MAGASIN252RIER7127</v>
      </c>
      <c r="B1294" s="9" t="s">
        <v>5873</v>
      </c>
      <c r="C1294" s="9" t="s">
        <v>5874</v>
      </c>
      <c r="D1294" s="9" t="s">
        <v>1753</v>
      </c>
      <c r="E1294" s="9" t="s">
        <v>1122</v>
      </c>
      <c r="F1294" s="10">
        <v>1</v>
      </c>
      <c r="G1294" s="10">
        <v>1</v>
      </c>
      <c r="H1294" s="10">
        <v>0</v>
      </c>
      <c r="I1294" s="10">
        <v>0</v>
      </c>
      <c r="J1294" s="10">
        <f t="shared" si="61"/>
        <v>0</v>
      </c>
      <c r="O1294" s="20">
        <f t="shared" si="62"/>
        <v>-1</v>
      </c>
    </row>
    <row r="1295" spans="1:15">
      <c r="A1295" s="19" t="str">
        <f t="shared" si="63"/>
        <v>MAGASIN252RIER8036</v>
      </c>
      <c r="B1295" s="9" t="s">
        <v>5875</v>
      </c>
      <c r="C1295" s="9" t="s">
        <v>5876</v>
      </c>
      <c r="D1295" s="9" t="s">
        <v>1753</v>
      </c>
      <c r="E1295" s="9" t="s">
        <v>1122</v>
      </c>
      <c r="F1295" s="10">
        <v>1</v>
      </c>
      <c r="G1295" s="10">
        <v>1</v>
      </c>
      <c r="H1295" s="10">
        <v>0</v>
      </c>
      <c r="I1295" s="10">
        <v>0</v>
      </c>
      <c r="J1295" s="10">
        <f t="shared" si="61"/>
        <v>0</v>
      </c>
      <c r="O1295" s="20">
        <f t="shared" si="62"/>
        <v>-1</v>
      </c>
    </row>
    <row r="1296" spans="1:15">
      <c r="A1296" s="19" t="str">
        <f t="shared" si="63"/>
        <v>MAGASIN252MTS65112751</v>
      </c>
      <c r="B1296" s="9" t="s">
        <v>1466</v>
      </c>
      <c r="C1296" s="9" t="s">
        <v>1467</v>
      </c>
      <c r="D1296" s="9" t="s">
        <v>1753</v>
      </c>
      <c r="E1296" s="9" t="s">
        <v>1122</v>
      </c>
      <c r="F1296" s="10">
        <v>2</v>
      </c>
      <c r="G1296" s="10">
        <v>1</v>
      </c>
      <c r="H1296" s="10">
        <v>-1</v>
      </c>
      <c r="I1296" s="10">
        <v>-20.435829999999999</v>
      </c>
      <c r="J1296" s="10">
        <f t="shared" si="61"/>
        <v>20.435829999999999</v>
      </c>
      <c r="O1296" s="20">
        <f t="shared" si="62"/>
        <v>-1</v>
      </c>
    </row>
    <row r="1297" spans="1:15">
      <c r="A1297" s="19" t="str">
        <f t="shared" si="63"/>
        <v>MAGASIN252RIER8616</v>
      </c>
      <c r="B1297" s="9" t="s">
        <v>5877</v>
      </c>
      <c r="C1297" s="9" t="s">
        <v>5878</v>
      </c>
      <c r="D1297" s="9" t="s">
        <v>1753</v>
      </c>
      <c r="E1297" s="9" t="s">
        <v>1122</v>
      </c>
      <c r="F1297" s="10">
        <v>1</v>
      </c>
      <c r="G1297" s="10">
        <v>1</v>
      </c>
      <c r="H1297" s="10">
        <v>0</v>
      </c>
      <c r="I1297" s="10">
        <v>0</v>
      </c>
      <c r="J1297" s="10">
        <f t="shared" si="61"/>
        <v>0</v>
      </c>
      <c r="O1297" s="20">
        <f t="shared" si="62"/>
        <v>-1</v>
      </c>
    </row>
    <row r="1298" spans="1:15">
      <c r="A1298" s="19" t="str">
        <f t="shared" si="63"/>
        <v>MAGASIN252SAL4218918</v>
      </c>
      <c r="B1298" s="9" t="s">
        <v>5879</v>
      </c>
      <c r="C1298" s="9" t="s">
        <v>5880</v>
      </c>
      <c r="D1298" s="9" t="s">
        <v>1753</v>
      </c>
      <c r="E1298" s="9" t="s">
        <v>1122</v>
      </c>
      <c r="F1298" s="10">
        <v>1</v>
      </c>
      <c r="G1298" s="10">
        <v>1</v>
      </c>
      <c r="H1298" s="10">
        <v>0</v>
      </c>
      <c r="I1298" s="10">
        <v>0</v>
      </c>
      <c r="J1298" s="10">
        <f t="shared" si="61"/>
        <v>0</v>
      </c>
      <c r="O1298" s="20">
        <f t="shared" si="62"/>
        <v>-1</v>
      </c>
    </row>
    <row r="1299" spans="1:15">
      <c r="A1299" s="19" t="str">
        <f t="shared" si="63"/>
        <v>MAGASIN252SDU0010038073</v>
      </c>
      <c r="B1299" s="9" t="s">
        <v>5881</v>
      </c>
      <c r="C1299" s="9" t="s">
        <v>571</v>
      </c>
      <c r="D1299" s="9" t="s">
        <v>1753</v>
      </c>
      <c r="E1299" s="9" t="s">
        <v>1122</v>
      </c>
      <c r="F1299" s="10">
        <v>1</v>
      </c>
      <c r="G1299" s="10">
        <v>1</v>
      </c>
      <c r="H1299" s="10">
        <v>0</v>
      </c>
      <c r="I1299" s="10">
        <v>0</v>
      </c>
      <c r="J1299" s="10">
        <f t="shared" si="61"/>
        <v>0</v>
      </c>
      <c r="O1299" s="20">
        <f t="shared" si="62"/>
        <v>-1</v>
      </c>
    </row>
    <row r="1300" spans="1:15">
      <c r="A1300" s="19" t="str">
        <f t="shared" si="63"/>
        <v>MAGASIN252SDU0020018426</v>
      </c>
      <c r="B1300" s="9" t="s">
        <v>953</v>
      </c>
      <c r="C1300" s="9" t="s">
        <v>954</v>
      </c>
      <c r="D1300" s="9" t="s">
        <v>1753</v>
      </c>
      <c r="E1300" s="9" t="s">
        <v>1122</v>
      </c>
      <c r="F1300" s="10">
        <v>1</v>
      </c>
      <c r="G1300" s="10">
        <v>1</v>
      </c>
      <c r="H1300" s="10">
        <v>0</v>
      </c>
      <c r="I1300" s="10">
        <v>0</v>
      </c>
      <c r="J1300" s="10">
        <f t="shared" si="61"/>
        <v>0</v>
      </c>
      <c r="O1300" s="20">
        <f t="shared" si="62"/>
        <v>-1</v>
      </c>
    </row>
    <row r="1301" spans="1:15">
      <c r="A1301" s="19" t="str">
        <f t="shared" si="63"/>
        <v>MAGASIN252SDU0020027893</v>
      </c>
      <c r="B1301" s="9" t="s">
        <v>5882</v>
      </c>
      <c r="C1301" s="9" t="s">
        <v>918</v>
      </c>
      <c r="D1301" s="9" t="s">
        <v>1753</v>
      </c>
      <c r="E1301" s="9" t="s">
        <v>1122</v>
      </c>
      <c r="F1301" s="10">
        <v>1</v>
      </c>
      <c r="G1301" s="10">
        <v>1</v>
      </c>
      <c r="H1301" s="10">
        <v>0</v>
      </c>
      <c r="I1301" s="10">
        <v>0</v>
      </c>
      <c r="J1301" s="10">
        <f t="shared" si="61"/>
        <v>0</v>
      </c>
      <c r="O1301" s="20">
        <f t="shared" si="62"/>
        <v>-1</v>
      </c>
    </row>
    <row r="1302" spans="1:15">
      <c r="A1302" s="19" t="str">
        <f t="shared" si="63"/>
        <v>MAGASIN252MTS65114922</v>
      </c>
      <c r="B1302" s="9" t="s">
        <v>1469</v>
      </c>
      <c r="C1302" s="9" t="s">
        <v>1470</v>
      </c>
      <c r="D1302" s="9" t="s">
        <v>1753</v>
      </c>
      <c r="E1302" s="9" t="s">
        <v>1122</v>
      </c>
      <c r="F1302" s="10">
        <v>4</v>
      </c>
      <c r="G1302" s="10">
        <v>1</v>
      </c>
      <c r="H1302" s="10">
        <v>-3</v>
      </c>
      <c r="I1302" s="10">
        <v>-54.444189999999999</v>
      </c>
      <c r="J1302" s="10">
        <f t="shared" si="61"/>
        <v>18.148063333333333</v>
      </c>
      <c r="O1302" s="20">
        <f t="shared" si="62"/>
        <v>-1</v>
      </c>
    </row>
    <row r="1303" spans="1:15">
      <c r="A1303" s="19" t="str">
        <f t="shared" si="63"/>
        <v>MAGASIN252SDU0020039185</v>
      </c>
      <c r="B1303" s="9" t="s">
        <v>5883</v>
      </c>
      <c r="C1303" s="9" t="s">
        <v>5884</v>
      </c>
      <c r="D1303" s="9" t="s">
        <v>1753</v>
      </c>
      <c r="E1303" s="9" t="s">
        <v>1122</v>
      </c>
      <c r="F1303" s="10">
        <v>1</v>
      </c>
      <c r="G1303" s="10">
        <v>1</v>
      </c>
      <c r="H1303" s="10">
        <v>0</v>
      </c>
      <c r="I1303" s="10">
        <v>0</v>
      </c>
      <c r="J1303" s="10">
        <f t="shared" si="61"/>
        <v>0</v>
      </c>
      <c r="O1303" s="20">
        <f t="shared" si="62"/>
        <v>-1</v>
      </c>
    </row>
    <row r="1304" spans="1:15">
      <c r="A1304" s="19" t="str">
        <f t="shared" si="63"/>
        <v>MAGASIN252SDU0020046957</v>
      </c>
      <c r="B1304" s="9" t="s">
        <v>5885</v>
      </c>
      <c r="C1304" s="9" t="s">
        <v>5886</v>
      </c>
      <c r="D1304" s="9" t="s">
        <v>1753</v>
      </c>
      <c r="E1304" s="9" t="s">
        <v>1122</v>
      </c>
      <c r="F1304" s="10">
        <v>1</v>
      </c>
      <c r="G1304" s="10">
        <v>1</v>
      </c>
      <c r="H1304" s="10">
        <v>0</v>
      </c>
      <c r="I1304" s="10">
        <v>0</v>
      </c>
      <c r="J1304" s="10">
        <f t="shared" si="61"/>
        <v>0</v>
      </c>
      <c r="O1304" s="20">
        <f t="shared" si="62"/>
        <v>-1</v>
      </c>
    </row>
    <row r="1305" spans="1:15">
      <c r="A1305" s="19" t="str">
        <f t="shared" si="63"/>
        <v>MAGASIN252SDU0020046979</v>
      </c>
      <c r="B1305" s="9" t="s">
        <v>5887</v>
      </c>
      <c r="C1305" s="9" t="s">
        <v>5888</v>
      </c>
      <c r="D1305" s="9" t="s">
        <v>1753</v>
      </c>
      <c r="E1305" s="9" t="s">
        <v>1122</v>
      </c>
      <c r="F1305" s="10">
        <v>1</v>
      </c>
      <c r="G1305" s="10">
        <v>1</v>
      </c>
      <c r="H1305" s="10">
        <v>0</v>
      </c>
      <c r="I1305" s="10">
        <v>0</v>
      </c>
      <c r="J1305" s="10">
        <f t="shared" si="61"/>
        <v>0</v>
      </c>
      <c r="O1305" s="20">
        <f t="shared" si="62"/>
        <v>-1</v>
      </c>
    </row>
    <row r="1306" spans="1:15">
      <c r="A1306" s="19" t="str">
        <f t="shared" si="63"/>
        <v>MAGASIN252SDU0020047005</v>
      </c>
      <c r="B1306" s="9" t="s">
        <v>4000</v>
      </c>
      <c r="C1306" s="9" t="s">
        <v>1600</v>
      </c>
      <c r="D1306" s="9" t="s">
        <v>1753</v>
      </c>
      <c r="E1306" s="9" t="s">
        <v>1122</v>
      </c>
      <c r="F1306" s="10">
        <v>1</v>
      </c>
      <c r="G1306" s="10">
        <v>1</v>
      </c>
      <c r="H1306" s="10">
        <v>0</v>
      </c>
      <c r="I1306" s="10">
        <v>0</v>
      </c>
      <c r="J1306" s="10">
        <f t="shared" si="61"/>
        <v>0</v>
      </c>
      <c r="O1306" s="20">
        <f t="shared" si="62"/>
        <v>-1</v>
      </c>
    </row>
    <row r="1307" spans="1:15">
      <c r="A1307" s="19" t="str">
        <f t="shared" si="63"/>
        <v>MAGASIN252SDU0020048251</v>
      </c>
      <c r="B1307" s="9" t="s">
        <v>5889</v>
      </c>
      <c r="C1307" s="9" t="s">
        <v>5890</v>
      </c>
      <c r="D1307" s="9" t="s">
        <v>1753</v>
      </c>
      <c r="E1307" s="9" t="s">
        <v>1122</v>
      </c>
      <c r="F1307" s="10">
        <v>1</v>
      </c>
      <c r="G1307" s="10">
        <v>1</v>
      </c>
      <c r="H1307" s="10">
        <v>0</v>
      </c>
      <c r="I1307" s="10">
        <v>0</v>
      </c>
      <c r="J1307" s="10">
        <f t="shared" si="61"/>
        <v>0</v>
      </c>
      <c r="O1307" s="20">
        <f t="shared" si="62"/>
        <v>-1</v>
      </c>
    </row>
    <row r="1308" spans="1:15">
      <c r="A1308" s="19" t="str">
        <f t="shared" si="63"/>
        <v>MAGASIN252SDU0020048254</v>
      </c>
      <c r="B1308" s="9" t="s">
        <v>5891</v>
      </c>
      <c r="C1308" s="9" t="s">
        <v>4256</v>
      </c>
      <c r="D1308" s="9" t="s">
        <v>1753</v>
      </c>
      <c r="E1308" s="9" t="s">
        <v>1122</v>
      </c>
      <c r="F1308" s="10">
        <v>1</v>
      </c>
      <c r="G1308" s="10">
        <v>1</v>
      </c>
      <c r="H1308" s="10">
        <v>0</v>
      </c>
      <c r="I1308" s="10">
        <v>0</v>
      </c>
      <c r="J1308" s="10">
        <f t="shared" si="61"/>
        <v>0</v>
      </c>
      <c r="O1308" s="20">
        <f t="shared" si="62"/>
        <v>-1</v>
      </c>
    </row>
    <row r="1309" spans="1:15">
      <c r="A1309" s="19" t="str">
        <f t="shared" si="63"/>
        <v>MAGASIN252SDU0020048257</v>
      </c>
      <c r="B1309" s="9" t="s">
        <v>5892</v>
      </c>
      <c r="C1309" s="9" t="s">
        <v>5893</v>
      </c>
      <c r="D1309" s="9" t="s">
        <v>1753</v>
      </c>
      <c r="E1309" s="9" t="s">
        <v>1122</v>
      </c>
      <c r="F1309" s="10">
        <v>1</v>
      </c>
      <c r="G1309" s="10">
        <v>1</v>
      </c>
      <c r="H1309" s="10">
        <v>0</v>
      </c>
      <c r="I1309" s="10">
        <v>0</v>
      </c>
      <c r="J1309" s="10">
        <f t="shared" si="61"/>
        <v>0</v>
      </c>
      <c r="O1309" s="20">
        <f t="shared" si="62"/>
        <v>-1</v>
      </c>
    </row>
    <row r="1310" spans="1:15">
      <c r="A1310" s="19" t="str">
        <f t="shared" si="63"/>
        <v>MAGASIN252SDU0020057805</v>
      </c>
      <c r="B1310" s="9" t="s">
        <v>5894</v>
      </c>
      <c r="C1310" s="9" t="s">
        <v>5895</v>
      </c>
      <c r="D1310" s="9" t="s">
        <v>1753</v>
      </c>
      <c r="E1310" s="9" t="s">
        <v>1122</v>
      </c>
      <c r="F1310" s="10">
        <v>1</v>
      </c>
      <c r="G1310" s="10">
        <v>1</v>
      </c>
      <c r="H1310" s="10">
        <v>0</v>
      </c>
      <c r="I1310" s="10">
        <v>0</v>
      </c>
      <c r="J1310" s="10">
        <f t="shared" si="61"/>
        <v>0</v>
      </c>
      <c r="O1310" s="20">
        <f t="shared" si="62"/>
        <v>-1</v>
      </c>
    </row>
    <row r="1311" spans="1:15">
      <c r="A1311" s="19" t="str">
        <f t="shared" si="63"/>
        <v>MAGASIN252SDU0020061368</v>
      </c>
      <c r="B1311" s="9" t="s">
        <v>1869</v>
      </c>
      <c r="C1311" s="9" t="s">
        <v>1870</v>
      </c>
      <c r="D1311" s="9" t="s">
        <v>1753</v>
      </c>
      <c r="E1311" s="9" t="s">
        <v>1122</v>
      </c>
      <c r="F1311" s="10">
        <v>1</v>
      </c>
      <c r="G1311" s="10">
        <v>1</v>
      </c>
      <c r="H1311" s="10">
        <v>0</v>
      </c>
      <c r="I1311" s="10">
        <v>0</v>
      </c>
      <c r="J1311" s="10">
        <f t="shared" si="61"/>
        <v>0</v>
      </c>
      <c r="O1311" s="20">
        <f t="shared" si="62"/>
        <v>-1</v>
      </c>
    </row>
    <row r="1312" spans="1:15">
      <c r="A1312" s="19" t="str">
        <f t="shared" si="63"/>
        <v>MAGASIN252SDU0020084494</v>
      </c>
      <c r="B1312" s="9" t="s">
        <v>5896</v>
      </c>
      <c r="C1312" s="9" t="s">
        <v>4024</v>
      </c>
      <c r="D1312" s="9" t="s">
        <v>1753</v>
      </c>
      <c r="E1312" s="9" t="s">
        <v>1122</v>
      </c>
      <c r="F1312" s="10">
        <v>1</v>
      </c>
      <c r="G1312" s="10">
        <v>1</v>
      </c>
      <c r="H1312" s="10">
        <v>0</v>
      </c>
      <c r="I1312" s="10">
        <v>0</v>
      </c>
      <c r="J1312" s="10">
        <f t="shared" si="61"/>
        <v>0</v>
      </c>
      <c r="O1312" s="20">
        <f t="shared" si="62"/>
        <v>-1</v>
      </c>
    </row>
    <row r="1313" spans="1:15">
      <c r="A1313" s="19" t="str">
        <f t="shared" si="63"/>
        <v>MAGASIN252SDU0020084501</v>
      </c>
      <c r="B1313" s="9" t="s">
        <v>2170</v>
      </c>
      <c r="C1313" s="9" t="s">
        <v>622</v>
      </c>
      <c r="D1313" s="9" t="s">
        <v>1753</v>
      </c>
      <c r="E1313" s="9" t="s">
        <v>1122</v>
      </c>
      <c r="F1313" s="10">
        <v>1</v>
      </c>
      <c r="G1313" s="10">
        <v>1</v>
      </c>
      <c r="H1313" s="10">
        <v>0</v>
      </c>
      <c r="I1313" s="10">
        <v>0</v>
      </c>
      <c r="J1313" s="10">
        <f t="shared" si="61"/>
        <v>0</v>
      </c>
      <c r="O1313" s="20">
        <f t="shared" si="62"/>
        <v>-1</v>
      </c>
    </row>
    <row r="1314" spans="1:15">
      <c r="A1314" s="19" t="str">
        <f t="shared" si="63"/>
        <v>MAGASIN252SDU0020084524</v>
      </c>
      <c r="B1314" s="9" t="s">
        <v>4002</v>
      </c>
      <c r="C1314" s="9" t="s">
        <v>2197</v>
      </c>
      <c r="D1314" s="9" t="s">
        <v>1753</v>
      </c>
      <c r="E1314" s="9" t="s">
        <v>1122</v>
      </c>
      <c r="F1314" s="10">
        <v>1</v>
      </c>
      <c r="G1314" s="10">
        <v>1</v>
      </c>
      <c r="H1314" s="10">
        <v>0</v>
      </c>
      <c r="I1314" s="10">
        <v>0</v>
      </c>
      <c r="J1314" s="10">
        <f t="shared" si="61"/>
        <v>0</v>
      </c>
      <c r="O1314" s="20">
        <f t="shared" si="62"/>
        <v>-1</v>
      </c>
    </row>
    <row r="1315" spans="1:15">
      <c r="A1315" s="19" t="str">
        <f t="shared" si="63"/>
        <v>MAGASIN252SDU0020084525</v>
      </c>
      <c r="B1315" s="9" t="s">
        <v>5897</v>
      </c>
      <c r="C1315" s="9" t="s">
        <v>2197</v>
      </c>
      <c r="D1315" s="9" t="s">
        <v>1753</v>
      </c>
      <c r="E1315" s="9" t="s">
        <v>1122</v>
      </c>
      <c r="F1315" s="10">
        <v>1</v>
      </c>
      <c r="G1315" s="10">
        <v>1</v>
      </c>
      <c r="H1315" s="10">
        <v>0</v>
      </c>
      <c r="I1315" s="10">
        <v>0</v>
      </c>
      <c r="J1315" s="10">
        <f t="shared" si="61"/>
        <v>0</v>
      </c>
      <c r="O1315" s="20">
        <f t="shared" si="62"/>
        <v>-1</v>
      </c>
    </row>
    <row r="1316" spans="1:15">
      <c r="A1316" s="19" t="str">
        <f t="shared" si="63"/>
        <v>MAGASIN252SDU0020084556</v>
      </c>
      <c r="B1316" s="9" t="s">
        <v>5898</v>
      </c>
      <c r="C1316" s="9" t="s">
        <v>4994</v>
      </c>
      <c r="D1316" s="9" t="s">
        <v>1753</v>
      </c>
      <c r="E1316" s="9" t="s">
        <v>1122</v>
      </c>
      <c r="F1316" s="10">
        <v>1</v>
      </c>
      <c r="G1316" s="10">
        <v>1</v>
      </c>
      <c r="H1316" s="10">
        <v>0</v>
      </c>
      <c r="I1316" s="10">
        <v>0</v>
      </c>
      <c r="J1316" s="10">
        <f t="shared" si="61"/>
        <v>0</v>
      </c>
      <c r="O1316" s="20">
        <f t="shared" si="62"/>
        <v>-1</v>
      </c>
    </row>
    <row r="1317" spans="1:15">
      <c r="A1317" s="19" t="str">
        <f t="shared" si="63"/>
        <v>MAGASIN252SDU0020087276</v>
      </c>
      <c r="B1317" s="9" t="s">
        <v>2957</v>
      </c>
      <c r="C1317" s="9" t="s">
        <v>2197</v>
      </c>
      <c r="D1317" s="9" t="s">
        <v>1753</v>
      </c>
      <c r="E1317" s="9" t="s">
        <v>1122</v>
      </c>
      <c r="F1317" s="10">
        <v>1</v>
      </c>
      <c r="G1317" s="10">
        <v>1</v>
      </c>
      <c r="H1317" s="10">
        <v>0</v>
      </c>
      <c r="I1317" s="10">
        <v>0</v>
      </c>
      <c r="J1317" s="10">
        <f t="shared" si="61"/>
        <v>0</v>
      </c>
      <c r="O1317" s="20">
        <f t="shared" si="62"/>
        <v>-1</v>
      </c>
    </row>
    <row r="1318" spans="1:15">
      <c r="A1318" s="19" t="str">
        <f t="shared" si="63"/>
        <v>MAGASIN252SDU0020092328</v>
      </c>
      <c r="B1318" s="9" t="s">
        <v>5899</v>
      </c>
      <c r="C1318" s="9" t="s">
        <v>4994</v>
      </c>
      <c r="D1318" s="9" t="s">
        <v>1753</v>
      </c>
      <c r="E1318" s="9" t="s">
        <v>1122</v>
      </c>
      <c r="F1318" s="10">
        <v>1</v>
      </c>
      <c r="G1318" s="10">
        <v>1</v>
      </c>
      <c r="H1318" s="10">
        <v>0</v>
      </c>
      <c r="I1318" s="10">
        <v>0</v>
      </c>
      <c r="J1318" s="10">
        <f t="shared" si="61"/>
        <v>0</v>
      </c>
      <c r="O1318" s="20">
        <f t="shared" si="62"/>
        <v>-1</v>
      </c>
    </row>
    <row r="1319" spans="1:15">
      <c r="A1319" s="19" t="str">
        <f t="shared" si="63"/>
        <v>MAGASIN252SDU0020097214</v>
      </c>
      <c r="B1319" s="9" t="s">
        <v>4004</v>
      </c>
      <c r="C1319" s="9" t="s">
        <v>4005</v>
      </c>
      <c r="D1319" s="9" t="s">
        <v>1753</v>
      </c>
      <c r="E1319" s="9" t="s">
        <v>1122</v>
      </c>
      <c r="F1319" s="10">
        <v>1</v>
      </c>
      <c r="G1319" s="10">
        <v>1</v>
      </c>
      <c r="H1319" s="10">
        <v>0</v>
      </c>
      <c r="I1319" s="10">
        <v>0</v>
      </c>
      <c r="J1319" s="10">
        <f t="shared" si="61"/>
        <v>0</v>
      </c>
      <c r="O1319" s="20">
        <f t="shared" si="62"/>
        <v>-1</v>
      </c>
    </row>
    <row r="1320" spans="1:15">
      <c r="A1320" s="19" t="str">
        <f t="shared" si="63"/>
        <v>MAGASIN252SDU0020097396</v>
      </c>
      <c r="B1320" s="9" t="s">
        <v>5900</v>
      </c>
      <c r="C1320" s="9" t="s">
        <v>622</v>
      </c>
      <c r="D1320" s="9" t="s">
        <v>1753</v>
      </c>
      <c r="E1320" s="9" t="s">
        <v>1122</v>
      </c>
      <c r="F1320" s="10">
        <v>1</v>
      </c>
      <c r="G1320" s="10">
        <v>1</v>
      </c>
      <c r="H1320" s="10">
        <v>0</v>
      </c>
      <c r="I1320" s="10">
        <v>0</v>
      </c>
      <c r="J1320" s="10">
        <f t="shared" si="61"/>
        <v>0</v>
      </c>
      <c r="O1320" s="20">
        <f t="shared" si="62"/>
        <v>-1</v>
      </c>
    </row>
    <row r="1321" spans="1:15">
      <c r="A1321" s="19" t="str">
        <f t="shared" si="63"/>
        <v>MAGASIN252SDU0020132945</v>
      </c>
      <c r="B1321" s="9" t="s">
        <v>5901</v>
      </c>
      <c r="C1321" s="9" t="s">
        <v>5902</v>
      </c>
      <c r="D1321" s="9" t="s">
        <v>1753</v>
      </c>
      <c r="E1321" s="9" t="s">
        <v>1122</v>
      </c>
      <c r="F1321" s="10">
        <v>1</v>
      </c>
      <c r="G1321" s="10">
        <v>1</v>
      </c>
      <c r="H1321" s="10">
        <v>0</v>
      </c>
      <c r="I1321" s="10">
        <v>0</v>
      </c>
      <c r="J1321" s="10">
        <f t="shared" si="61"/>
        <v>0</v>
      </c>
      <c r="O1321" s="20">
        <f t="shared" si="62"/>
        <v>-1</v>
      </c>
    </row>
    <row r="1322" spans="1:15">
      <c r="A1322" s="19" t="str">
        <f t="shared" si="63"/>
        <v>MAGASIN252SDU0020136956</v>
      </c>
      <c r="B1322" s="9" t="s">
        <v>1837</v>
      </c>
      <c r="C1322" s="9" t="s">
        <v>1838</v>
      </c>
      <c r="D1322" s="9" t="s">
        <v>1753</v>
      </c>
      <c r="E1322" s="9" t="s">
        <v>1122</v>
      </c>
      <c r="F1322" s="10">
        <v>1</v>
      </c>
      <c r="G1322" s="10">
        <v>1</v>
      </c>
      <c r="H1322" s="10">
        <v>0</v>
      </c>
      <c r="I1322" s="10">
        <v>0</v>
      </c>
      <c r="J1322" s="10">
        <f t="shared" si="61"/>
        <v>0</v>
      </c>
      <c r="O1322" s="20">
        <f t="shared" si="62"/>
        <v>-1</v>
      </c>
    </row>
    <row r="1323" spans="1:15">
      <c r="A1323" s="19" t="str">
        <f t="shared" si="63"/>
        <v>MAGASIN252SDU0020144585</v>
      </c>
      <c r="B1323" s="9" t="s">
        <v>5903</v>
      </c>
      <c r="C1323" s="9" t="s">
        <v>5904</v>
      </c>
      <c r="D1323" s="9" t="s">
        <v>1753</v>
      </c>
      <c r="E1323" s="9" t="s">
        <v>1122</v>
      </c>
      <c r="F1323" s="10">
        <v>1</v>
      </c>
      <c r="G1323" s="10">
        <v>1</v>
      </c>
      <c r="H1323" s="10">
        <v>0</v>
      </c>
      <c r="I1323" s="10">
        <v>0</v>
      </c>
      <c r="J1323" s="10">
        <f t="shared" si="61"/>
        <v>0</v>
      </c>
      <c r="O1323" s="20">
        <f t="shared" si="62"/>
        <v>-1</v>
      </c>
    </row>
    <row r="1324" spans="1:15">
      <c r="A1324" s="19" t="str">
        <f t="shared" si="63"/>
        <v>MAGASIN252SDU0020150398</v>
      </c>
      <c r="B1324" s="9" t="s">
        <v>5905</v>
      </c>
      <c r="C1324" s="9" t="s">
        <v>1639</v>
      </c>
      <c r="D1324" s="9" t="s">
        <v>1753</v>
      </c>
      <c r="E1324" s="9" t="s">
        <v>1122</v>
      </c>
      <c r="F1324" s="10">
        <v>1</v>
      </c>
      <c r="G1324" s="10">
        <v>1</v>
      </c>
      <c r="H1324" s="10">
        <v>0</v>
      </c>
      <c r="I1324" s="10">
        <v>0</v>
      </c>
      <c r="J1324" s="10">
        <f t="shared" si="61"/>
        <v>0</v>
      </c>
      <c r="O1324" s="20">
        <f t="shared" si="62"/>
        <v>-1</v>
      </c>
    </row>
    <row r="1325" spans="1:15">
      <c r="A1325" s="19" t="str">
        <f t="shared" si="63"/>
        <v>MAGASIN252SDU0020186157</v>
      </c>
      <c r="B1325" s="9" t="s">
        <v>5906</v>
      </c>
      <c r="C1325" s="9" t="s">
        <v>5907</v>
      </c>
      <c r="D1325" s="9" t="s">
        <v>1753</v>
      </c>
      <c r="E1325" s="9" t="s">
        <v>1122</v>
      </c>
      <c r="F1325" s="10">
        <v>1</v>
      </c>
      <c r="G1325" s="10">
        <v>1</v>
      </c>
      <c r="H1325" s="10">
        <v>0</v>
      </c>
      <c r="I1325" s="10">
        <v>0</v>
      </c>
      <c r="J1325" s="10">
        <f t="shared" si="61"/>
        <v>0</v>
      </c>
      <c r="O1325" s="20">
        <f t="shared" si="62"/>
        <v>-1</v>
      </c>
    </row>
    <row r="1326" spans="1:15">
      <c r="A1326" s="19" t="str">
        <f t="shared" si="63"/>
        <v>MAGASIN252SDU0020191787</v>
      </c>
      <c r="B1326" s="9" t="s">
        <v>5908</v>
      </c>
      <c r="C1326" s="9" t="s">
        <v>5909</v>
      </c>
      <c r="D1326" s="9" t="s">
        <v>1753</v>
      </c>
      <c r="E1326" s="9" t="s">
        <v>1122</v>
      </c>
      <c r="F1326" s="10">
        <v>1</v>
      </c>
      <c r="G1326" s="10">
        <v>1</v>
      </c>
      <c r="H1326" s="10">
        <v>0</v>
      </c>
      <c r="I1326" s="10">
        <v>0</v>
      </c>
      <c r="J1326" s="10">
        <f t="shared" si="61"/>
        <v>0</v>
      </c>
      <c r="O1326" s="20">
        <f t="shared" si="62"/>
        <v>-1</v>
      </c>
    </row>
    <row r="1327" spans="1:15">
      <c r="A1327" s="19" t="str">
        <f t="shared" si="63"/>
        <v>MAGASIN252SDU0020200638</v>
      </c>
      <c r="B1327" s="9" t="s">
        <v>5910</v>
      </c>
      <c r="C1327" s="9" t="s">
        <v>5911</v>
      </c>
      <c r="D1327" s="9" t="s">
        <v>1753</v>
      </c>
      <c r="E1327" s="9" t="s">
        <v>1122</v>
      </c>
      <c r="F1327" s="10">
        <v>1</v>
      </c>
      <c r="G1327" s="10">
        <v>1</v>
      </c>
      <c r="H1327" s="10">
        <v>0</v>
      </c>
      <c r="I1327" s="10">
        <v>0</v>
      </c>
      <c r="J1327" s="10">
        <f t="shared" si="61"/>
        <v>0</v>
      </c>
      <c r="O1327" s="20">
        <f t="shared" si="62"/>
        <v>-1</v>
      </c>
    </row>
    <row r="1328" spans="1:15">
      <c r="A1328" s="19" t="str">
        <f t="shared" si="63"/>
        <v>MAGASIN252SDU0020205991</v>
      </c>
      <c r="B1328" s="9" t="s">
        <v>5912</v>
      </c>
      <c r="C1328" s="9" t="s">
        <v>5913</v>
      </c>
      <c r="D1328" s="9" t="s">
        <v>1753</v>
      </c>
      <c r="E1328" s="9" t="s">
        <v>1122</v>
      </c>
      <c r="F1328" s="10">
        <v>1</v>
      </c>
      <c r="G1328" s="10">
        <v>1</v>
      </c>
      <c r="H1328" s="10">
        <v>0</v>
      </c>
      <c r="I1328" s="10">
        <v>0</v>
      </c>
      <c r="J1328" s="10">
        <f t="shared" si="61"/>
        <v>0</v>
      </c>
      <c r="O1328" s="20">
        <f t="shared" si="62"/>
        <v>-1</v>
      </c>
    </row>
    <row r="1329" spans="1:15">
      <c r="A1329" s="19" t="str">
        <f t="shared" si="63"/>
        <v>MAGASIN252SDU0020206009</v>
      </c>
      <c r="B1329" s="9" t="s">
        <v>5914</v>
      </c>
      <c r="C1329" s="9" t="s">
        <v>2973</v>
      </c>
      <c r="D1329" s="9" t="s">
        <v>1753</v>
      </c>
      <c r="E1329" s="9" t="s">
        <v>1122</v>
      </c>
      <c r="F1329" s="10">
        <v>1</v>
      </c>
      <c r="G1329" s="10">
        <v>1</v>
      </c>
      <c r="H1329" s="10">
        <v>0</v>
      </c>
      <c r="I1329" s="10">
        <v>0</v>
      </c>
      <c r="J1329" s="10">
        <f t="shared" si="61"/>
        <v>0</v>
      </c>
      <c r="O1329" s="20">
        <f t="shared" si="62"/>
        <v>-1</v>
      </c>
    </row>
    <row r="1330" spans="1:15">
      <c r="A1330" s="19" t="str">
        <f t="shared" si="63"/>
        <v>MAGASIN252SDU0020207131</v>
      </c>
      <c r="B1330" s="9" t="s">
        <v>5915</v>
      </c>
      <c r="C1330" s="9" t="s">
        <v>5916</v>
      </c>
      <c r="D1330" s="9" t="s">
        <v>1753</v>
      </c>
      <c r="E1330" s="9" t="s">
        <v>1122</v>
      </c>
      <c r="F1330" s="10">
        <v>1</v>
      </c>
      <c r="G1330" s="10">
        <v>1</v>
      </c>
      <c r="H1330" s="10">
        <v>0</v>
      </c>
      <c r="I1330" s="10">
        <v>0</v>
      </c>
      <c r="J1330" s="10">
        <f t="shared" si="61"/>
        <v>0</v>
      </c>
      <c r="O1330" s="20">
        <f t="shared" si="62"/>
        <v>-1</v>
      </c>
    </row>
    <row r="1331" spans="1:15">
      <c r="A1331" s="19" t="str">
        <f t="shared" si="63"/>
        <v>MAGASIN252SDU0020207133</v>
      </c>
      <c r="B1331" s="9" t="s">
        <v>5917</v>
      </c>
      <c r="C1331" s="9" t="s">
        <v>5916</v>
      </c>
      <c r="D1331" s="9" t="s">
        <v>1753</v>
      </c>
      <c r="E1331" s="9" t="s">
        <v>1122</v>
      </c>
      <c r="F1331" s="10">
        <v>1</v>
      </c>
      <c r="G1331" s="10">
        <v>1</v>
      </c>
      <c r="H1331" s="10">
        <v>0</v>
      </c>
      <c r="I1331" s="10">
        <v>0</v>
      </c>
      <c r="J1331" s="10">
        <f t="shared" si="61"/>
        <v>0</v>
      </c>
      <c r="O1331" s="20">
        <f t="shared" si="62"/>
        <v>-1</v>
      </c>
    </row>
    <row r="1332" spans="1:15">
      <c r="A1332" s="19" t="str">
        <f t="shared" si="63"/>
        <v>MAGASIN252SDU0020212695</v>
      </c>
      <c r="B1332" s="9" t="s">
        <v>5918</v>
      </c>
      <c r="C1332" s="9" t="s">
        <v>5919</v>
      </c>
      <c r="D1332" s="9" t="s">
        <v>1753</v>
      </c>
      <c r="E1332" s="9" t="s">
        <v>1122</v>
      </c>
      <c r="F1332" s="10">
        <v>1</v>
      </c>
      <c r="G1332" s="10">
        <v>1</v>
      </c>
      <c r="H1332" s="10">
        <v>0</v>
      </c>
      <c r="I1332" s="10">
        <v>0</v>
      </c>
      <c r="J1332" s="10">
        <f t="shared" si="61"/>
        <v>0</v>
      </c>
      <c r="O1332" s="20">
        <f t="shared" si="62"/>
        <v>-1</v>
      </c>
    </row>
    <row r="1333" spans="1:15">
      <c r="A1333" s="19" t="str">
        <f t="shared" si="63"/>
        <v>MAGASIN252SDU0020247219</v>
      </c>
      <c r="B1333" s="9" t="s">
        <v>5920</v>
      </c>
      <c r="C1333" s="9" t="s">
        <v>571</v>
      </c>
      <c r="D1333" s="9" t="s">
        <v>1753</v>
      </c>
      <c r="E1333" s="9" t="s">
        <v>1122</v>
      </c>
      <c r="F1333" s="10">
        <v>1</v>
      </c>
      <c r="G1333" s="10">
        <v>1</v>
      </c>
      <c r="H1333" s="10">
        <v>0</v>
      </c>
      <c r="I1333" s="10">
        <v>0</v>
      </c>
      <c r="J1333" s="10">
        <f t="shared" si="61"/>
        <v>0</v>
      </c>
      <c r="O1333" s="20">
        <f t="shared" si="62"/>
        <v>-1</v>
      </c>
    </row>
    <row r="1334" spans="1:15">
      <c r="A1334" s="19" t="str">
        <f t="shared" si="63"/>
        <v>MAGASIN252SDU05118500</v>
      </c>
      <c r="B1334" s="9" t="s">
        <v>5921</v>
      </c>
      <c r="C1334" s="9" t="s">
        <v>5922</v>
      </c>
      <c r="D1334" s="9" t="s">
        <v>1753</v>
      </c>
      <c r="E1334" s="9" t="s">
        <v>1122</v>
      </c>
      <c r="F1334" s="10">
        <v>1</v>
      </c>
      <c r="G1334" s="10">
        <v>1</v>
      </c>
      <c r="H1334" s="10">
        <v>0</v>
      </c>
      <c r="I1334" s="10">
        <v>0</v>
      </c>
      <c r="J1334" s="10">
        <f t="shared" si="61"/>
        <v>0</v>
      </c>
      <c r="O1334" s="20">
        <f t="shared" si="62"/>
        <v>-1</v>
      </c>
    </row>
    <row r="1335" spans="1:15">
      <c r="A1335" s="19" t="str">
        <f t="shared" si="63"/>
        <v>MAGASIN252SDU05118700</v>
      </c>
      <c r="B1335" s="9" t="s">
        <v>5923</v>
      </c>
      <c r="C1335" s="9" t="s">
        <v>5922</v>
      </c>
      <c r="D1335" s="9" t="s">
        <v>1753</v>
      </c>
      <c r="E1335" s="9" t="s">
        <v>1122</v>
      </c>
      <c r="F1335" s="10">
        <v>1</v>
      </c>
      <c r="G1335" s="10">
        <v>1</v>
      </c>
      <c r="H1335" s="10">
        <v>0</v>
      </c>
      <c r="I1335" s="10">
        <v>0</v>
      </c>
      <c r="J1335" s="10">
        <f t="shared" si="61"/>
        <v>0</v>
      </c>
      <c r="O1335" s="20">
        <f t="shared" si="62"/>
        <v>-1</v>
      </c>
    </row>
    <row r="1336" spans="1:15">
      <c r="A1336" s="19" t="str">
        <f t="shared" si="63"/>
        <v>MAGASIN252SDU05119900</v>
      </c>
      <c r="B1336" s="9" t="s">
        <v>5924</v>
      </c>
      <c r="C1336" s="9" t="s">
        <v>1621</v>
      </c>
      <c r="D1336" s="9" t="s">
        <v>1753</v>
      </c>
      <c r="E1336" s="9" t="s">
        <v>1122</v>
      </c>
      <c r="F1336" s="10">
        <v>1</v>
      </c>
      <c r="G1336" s="10">
        <v>1</v>
      </c>
      <c r="H1336" s="10">
        <v>0</v>
      </c>
      <c r="I1336" s="10">
        <v>0</v>
      </c>
      <c r="J1336" s="10">
        <f t="shared" si="61"/>
        <v>0</v>
      </c>
      <c r="O1336" s="20">
        <f t="shared" si="62"/>
        <v>-1</v>
      </c>
    </row>
    <row r="1337" spans="1:15">
      <c r="A1337" s="19" t="str">
        <f t="shared" si="63"/>
        <v>MAGASIN252SDU05125600</v>
      </c>
      <c r="B1337" s="9" t="s">
        <v>5925</v>
      </c>
      <c r="C1337" s="9" t="s">
        <v>5926</v>
      </c>
      <c r="D1337" s="9" t="s">
        <v>1753</v>
      </c>
      <c r="E1337" s="9" t="s">
        <v>1122</v>
      </c>
      <c r="F1337" s="10">
        <v>1</v>
      </c>
      <c r="G1337" s="10">
        <v>1</v>
      </c>
      <c r="H1337" s="10">
        <v>0</v>
      </c>
      <c r="I1337" s="10">
        <v>0</v>
      </c>
      <c r="J1337" s="10">
        <f t="shared" si="61"/>
        <v>0</v>
      </c>
      <c r="O1337" s="20">
        <f t="shared" si="62"/>
        <v>-1</v>
      </c>
    </row>
    <row r="1338" spans="1:15">
      <c r="A1338" s="19" t="str">
        <f t="shared" si="63"/>
        <v>MAGASIN252SDU05125900</v>
      </c>
      <c r="B1338" s="9" t="s">
        <v>5927</v>
      </c>
      <c r="C1338" s="9" t="s">
        <v>5928</v>
      </c>
      <c r="D1338" s="9" t="s">
        <v>1753</v>
      </c>
      <c r="E1338" s="9" t="s">
        <v>1122</v>
      </c>
      <c r="F1338" s="10">
        <v>1</v>
      </c>
      <c r="G1338" s="10">
        <v>1</v>
      </c>
      <c r="H1338" s="10">
        <v>0</v>
      </c>
      <c r="I1338" s="10">
        <v>0</v>
      </c>
      <c r="J1338" s="10">
        <f t="shared" si="61"/>
        <v>0</v>
      </c>
      <c r="O1338" s="20">
        <f t="shared" si="62"/>
        <v>-1</v>
      </c>
    </row>
    <row r="1339" spans="1:15">
      <c r="A1339" s="19" t="str">
        <f t="shared" si="63"/>
        <v>MAGASIN252SDU05129800</v>
      </c>
      <c r="B1339" s="9" t="s">
        <v>5929</v>
      </c>
      <c r="C1339" s="9" t="s">
        <v>5930</v>
      </c>
      <c r="D1339" s="9" t="s">
        <v>1753</v>
      </c>
      <c r="E1339" s="9" t="s">
        <v>1122</v>
      </c>
      <c r="F1339" s="10">
        <v>1</v>
      </c>
      <c r="G1339" s="10">
        <v>1</v>
      </c>
      <c r="H1339" s="10">
        <v>0</v>
      </c>
      <c r="I1339" s="10">
        <v>0</v>
      </c>
      <c r="J1339" s="10">
        <f t="shared" si="61"/>
        <v>0</v>
      </c>
      <c r="O1339" s="20">
        <f t="shared" si="62"/>
        <v>-1</v>
      </c>
    </row>
    <row r="1340" spans="1:15">
      <c r="A1340" s="19" t="str">
        <f t="shared" si="63"/>
        <v>MAGASIN252SDU05142300</v>
      </c>
      <c r="B1340" s="9" t="s">
        <v>5931</v>
      </c>
      <c r="C1340" s="9" t="s">
        <v>5932</v>
      </c>
      <c r="D1340" s="9" t="s">
        <v>1753</v>
      </c>
      <c r="E1340" s="9" t="s">
        <v>1122</v>
      </c>
      <c r="F1340" s="10">
        <v>1</v>
      </c>
      <c r="G1340" s="10">
        <v>1</v>
      </c>
      <c r="H1340" s="10">
        <v>0</v>
      </c>
      <c r="I1340" s="10">
        <v>0</v>
      </c>
      <c r="J1340" s="10">
        <f t="shared" si="61"/>
        <v>0</v>
      </c>
      <c r="O1340" s="20">
        <f t="shared" si="62"/>
        <v>-1</v>
      </c>
    </row>
    <row r="1341" spans="1:15">
      <c r="A1341" s="19" t="str">
        <f t="shared" si="63"/>
        <v>MAGASIN252SDU05144300</v>
      </c>
      <c r="B1341" s="9" t="s">
        <v>2966</v>
      </c>
      <c r="C1341" s="9" t="s">
        <v>2967</v>
      </c>
      <c r="D1341" s="9" t="s">
        <v>1753</v>
      </c>
      <c r="E1341" s="9" t="s">
        <v>1122</v>
      </c>
      <c r="F1341" s="10">
        <v>1</v>
      </c>
      <c r="G1341" s="10">
        <v>1</v>
      </c>
      <c r="H1341" s="10">
        <v>0</v>
      </c>
      <c r="I1341" s="10">
        <v>0</v>
      </c>
      <c r="J1341" s="10">
        <f t="shared" si="61"/>
        <v>0</v>
      </c>
      <c r="O1341" s="20">
        <f t="shared" si="62"/>
        <v>-1</v>
      </c>
    </row>
    <row r="1342" spans="1:15">
      <c r="A1342" s="19" t="str">
        <f t="shared" si="63"/>
        <v>MAGASIN252SDU05151500</v>
      </c>
      <c r="B1342" s="9" t="s">
        <v>5933</v>
      </c>
      <c r="C1342" s="9" t="s">
        <v>5934</v>
      </c>
      <c r="D1342" s="9" t="s">
        <v>1753</v>
      </c>
      <c r="E1342" s="9" t="s">
        <v>1122</v>
      </c>
      <c r="F1342" s="10">
        <v>1</v>
      </c>
      <c r="G1342" s="10">
        <v>1</v>
      </c>
      <c r="H1342" s="10">
        <v>0</v>
      </c>
      <c r="I1342" s="10">
        <v>0</v>
      </c>
      <c r="J1342" s="10">
        <f t="shared" si="61"/>
        <v>0</v>
      </c>
      <c r="O1342" s="20">
        <f t="shared" si="62"/>
        <v>-1</v>
      </c>
    </row>
    <row r="1343" spans="1:15">
      <c r="A1343" s="19" t="str">
        <f t="shared" si="63"/>
        <v>MAGASIN252SDU05152500</v>
      </c>
      <c r="B1343" s="9" t="s">
        <v>5935</v>
      </c>
      <c r="C1343" s="9" t="s">
        <v>2999</v>
      </c>
      <c r="D1343" s="9" t="s">
        <v>1753</v>
      </c>
      <c r="E1343" s="9" t="s">
        <v>1122</v>
      </c>
      <c r="F1343" s="10">
        <v>1</v>
      </c>
      <c r="G1343" s="10">
        <v>1</v>
      </c>
      <c r="H1343" s="10">
        <v>0</v>
      </c>
      <c r="I1343" s="10">
        <v>0</v>
      </c>
      <c r="J1343" s="10">
        <f t="shared" si="61"/>
        <v>0</v>
      </c>
      <c r="O1343" s="20">
        <f t="shared" si="62"/>
        <v>-1</v>
      </c>
    </row>
    <row r="1344" spans="1:15">
      <c r="A1344" s="19" t="str">
        <f t="shared" si="63"/>
        <v>MAGASIN252SDU05167500</v>
      </c>
      <c r="B1344" s="9" t="s">
        <v>2177</v>
      </c>
      <c r="C1344" s="9" t="s">
        <v>887</v>
      </c>
      <c r="D1344" s="9" t="s">
        <v>1753</v>
      </c>
      <c r="E1344" s="9" t="s">
        <v>1122</v>
      </c>
      <c r="F1344" s="10">
        <v>1</v>
      </c>
      <c r="G1344" s="10">
        <v>1</v>
      </c>
      <c r="H1344" s="10">
        <v>0</v>
      </c>
      <c r="I1344" s="10">
        <v>0</v>
      </c>
      <c r="J1344" s="10">
        <f t="shared" si="61"/>
        <v>0</v>
      </c>
      <c r="O1344" s="20">
        <f t="shared" si="62"/>
        <v>-1</v>
      </c>
    </row>
    <row r="1345" spans="1:15">
      <c r="A1345" s="19" t="str">
        <f t="shared" si="63"/>
        <v>MAGASIN252SDU05168700</v>
      </c>
      <c r="B1345" s="9" t="s">
        <v>5936</v>
      </c>
      <c r="C1345" s="9" t="s">
        <v>5937</v>
      </c>
      <c r="D1345" s="9" t="s">
        <v>1753</v>
      </c>
      <c r="E1345" s="9" t="s">
        <v>1122</v>
      </c>
      <c r="F1345" s="10">
        <v>1</v>
      </c>
      <c r="G1345" s="10">
        <v>1</v>
      </c>
      <c r="H1345" s="10">
        <v>0</v>
      </c>
      <c r="I1345" s="10">
        <v>0</v>
      </c>
      <c r="J1345" s="10">
        <f t="shared" si="61"/>
        <v>0</v>
      </c>
      <c r="O1345" s="20">
        <f t="shared" si="62"/>
        <v>-1</v>
      </c>
    </row>
    <row r="1346" spans="1:15">
      <c r="A1346" s="19" t="str">
        <f t="shared" si="63"/>
        <v>MAGASIN252SDU05169200</v>
      </c>
      <c r="B1346" s="9" t="s">
        <v>974</v>
      </c>
      <c r="C1346" s="9" t="s">
        <v>975</v>
      </c>
      <c r="D1346" s="9" t="s">
        <v>1753</v>
      </c>
      <c r="E1346" s="9" t="s">
        <v>1122</v>
      </c>
      <c r="F1346" s="10">
        <v>1</v>
      </c>
      <c r="G1346" s="10">
        <v>1</v>
      </c>
      <c r="H1346" s="10">
        <v>0</v>
      </c>
      <c r="I1346" s="10">
        <v>0</v>
      </c>
      <c r="J1346" s="10">
        <f t="shared" si="61"/>
        <v>0</v>
      </c>
      <c r="O1346" s="20">
        <f t="shared" si="62"/>
        <v>-1</v>
      </c>
    </row>
    <row r="1347" spans="1:15">
      <c r="A1347" s="19" t="str">
        <f t="shared" si="63"/>
        <v>MAGASIN252SDU05169400</v>
      </c>
      <c r="B1347" s="9" t="s">
        <v>5938</v>
      </c>
      <c r="C1347" s="9" t="s">
        <v>5939</v>
      </c>
      <c r="D1347" s="9" t="s">
        <v>1753</v>
      </c>
      <c r="E1347" s="9" t="s">
        <v>1122</v>
      </c>
      <c r="F1347" s="10">
        <v>1</v>
      </c>
      <c r="G1347" s="10">
        <v>1</v>
      </c>
      <c r="H1347" s="10">
        <v>0</v>
      </c>
      <c r="I1347" s="10">
        <v>0</v>
      </c>
      <c r="J1347" s="10">
        <f t="shared" ref="J1347:J1410" si="64">ABS(IF(H1347=0,0,I1347/H1347))</f>
        <v>0</v>
      </c>
      <c r="O1347" s="20">
        <f t="shared" ref="O1347:O1410" si="65">N1347-G1347</f>
        <v>-1</v>
      </c>
    </row>
    <row r="1348" spans="1:15">
      <c r="A1348" s="19" t="str">
        <f t="shared" ref="A1348:A1411" si="66">CONCATENATE(E1348,B1348)</f>
        <v>MAGASIN252SDU05183600</v>
      </c>
      <c r="B1348" s="9" t="s">
        <v>5940</v>
      </c>
      <c r="C1348" s="9" t="s">
        <v>5941</v>
      </c>
      <c r="D1348" s="9" t="s">
        <v>1753</v>
      </c>
      <c r="E1348" s="9" t="s">
        <v>1122</v>
      </c>
      <c r="F1348" s="10">
        <v>1</v>
      </c>
      <c r="G1348" s="10">
        <v>1</v>
      </c>
      <c r="H1348" s="10">
        <v>0</v>
      </c>
      <c r="I1348" s="10">
        <v>0</v>
      </c>
      <c r="J1348" s="10">
        <f t="shared" si="64"/>
        <v>0</v>
      </c>
      <c r="O1348" s="20">
        <f t="shared" si="65"/>
        <v>-1</v>
      </c>
    </row>
    <row r="1349" spans="1:15">
      <c r="A1349" s="19" t="str">
        <f t="shared" si="66"/>
        <v>MAGASIN252SDU05202100</v>
      </c>
      <c r="B1349" s="9" t="s">
        <v>5942</v>
      </c>
      <c r="C1349" s="9" t="s">
        <v>5943</v>
      </c>
      <c r="D1349" s="9" t="s">
        <v>1753</v>
      </c>
      <c r="E1349" s="9" t="s">
        <v>1122</v>
      </c>
      <c r="F1349" s="10">
        <v>1</v>
      </c>
      <c r="G1349" s="10">
        <v>1</v>
      </c>
      <c r="H1349" s="10">
        <v>0</v>
      </c>
      <c r="I1349" s="10">
        <v>0</v>
      </c>
      <c r="J1349" s="10">
        <f t="shared" si="64"/>
        <v>0</v>
      </c>
      <c r="O1349" s="20">
        <f t="shared" si="65"/>
        <v>-1</v>
      </c>
    </row>
    <row r="1350" spans="1:15">
      <c r="A1350" s="19" t="str">
        <f t="shared" si="66"/>
        <v>MAGASIN252SDU05211100</v>
      </c>
      <c r="B1350" s="9" t="s">
        <v>5944</v>
      </c>
      <c r="C1350" s="9" t="s">
        <v>2201</v>
      </c>
      <c r="D1350" s="9" t="s">
        <v>1753</v>
      </c>
      <c r="E1350" s="9" t="s">
        <v>1122</v>
      </c>
      <c r="F1350" s="10">
        <v>1</v>
      </c>
      <c r="G1350" s="10">
        <v>1</v>
      </c>
      <c r="H1350" s="10">
        <v>0</v>
      </c>
      <c r="I1350" s="10">
        <v>0</v>
      </c>
      <c r="J1350" s="10">
        <f t="shared" si="64"/>
        <v>0</v>
      </c>
      <c r="O1350" s="20">
        <f t="shared" si="65"/>
        <v>-1</v>
      </c>
    </row>
    <row r="1351" spans="1:15">
      <c r="A1351" s="19" t="str">
        <f t="shared" si="66"/>
        <v>MAGASIN252SDU05216400</v>
      </c>
      <c r="B1351" s="9" t="s">
        <v>5945</v>
      </c>
      <c r="C1351" s="9" t="s">
        <v>5946</v>
      </c>
      <c r="D1351" s="9" t="s">
        <v>1753</v>
      </c>
      <c r="E1351" s="9" t="s">
        <v>1122</v>
      </c>
      <c r="F1351" s="10">
        <v>1</v>
      </c>
      <c r="G1351" s="10">
        <v>1</v>
      </c>
      <c r="H1351" s="10">
        <v>0</v>
      </c>
      <c r="I1351" s="10">
        <v>0</v>
      </c>
      <c r="J1351" s="10">
        <f t="shared" si="64"/>
        <v>0</v>
      </c>
      <c r="O1351" s="20">
        <f t="shared" si="65"/>
        <v>-1</v>
      </c>
    </row>
    <row r="1352" spans="1:15">
      <c r="A1352" s="19" t="str">
        <f t="shared" si="66"/>
        <v>MAGASIN252SDU05231800</v>
      </c>
      <c r="B1352" s="9" t="s">
        <v>5947</v>
      </c>
      <c r="C1352" s="9" t="s">
        <v>4024</v>
      </c>
      <c r="D1352" s="9" t="s">
        <v>1753</v>
      </c>
      <c r="E1352" s="9" t="s">
        <v>1122</v>
      </c>
      <c r="F1352" s="10">
        <v>1</v>
      </c>
      <c r="G1352" s="10">
        <v>1</v>
      </c>
      <c r="H1352" s="10">
        <v>0</v>
      </c>
      <c r="I1352" s="10">
        <v>0</v>
      </c>
      <c r="J1352" s="10">
        <f t="shared" si="64"/>
        <v>0</v>
      </c>
      <c r="O1352" s="20">
        <f t="shared" si="65"/>
        <v>-1</v>
      </c>
    </row>
    <row r="1353" spans="1:15">
      <c r="A1353" s="19" t="str">
        <f t="shared" si="66"/>
        <v>MAGASIN252SDU05232500</v>
      </c>
      <c r="B1353" s="9" t="s">
        <v>5948</v>
      </c>
      <c r="C1353" s="9" t="s">
        <v>5949</v>
      </c>
      <c r="D1353" s="9" t="s">
        <v>1753</v>
      </c>
      <c r="E1353" s="9" t="s">
        <v>1122</v>
      </c>
      <c r="F1353" s="10">
        <v>1</v>
      </c>
      <c r="G1353" s="10">
        <v>1</v>
      </c>
      <c r="H1353" s="10">
        <v>0</v>
      </c>
      <c r="I1353" s="10">
        <v>0</v>
      </c>
      <c r="J1353" s="10">
        <f t="shared" si="64"/>
        <v>0</v>
      </c>
      <c r="O1353" s="20">
        <f t="shared" si="65"/>
        <v>-1</v>
      </c>
    </row>
    <row r="1354" spans="1:15">
      <c r="A1354" s="19" t="str">
        <f t="shared" si="66"/>
        <v>MAGASIN252SDU05233300</v>
      </c>
      <c r="B1354" s="9" t="s">
        <v>5950</v>
      </c>
      <c r="C1354" s="9" t="s">
        <v>5951</v>
      </c>
      <c r="D1354" s="9" t="s">
        <v>1753</v>
      </c>
      <c r="E1354" s="9" t="s">
        <v>1122</v>
      </c>
      <c r="F1354" s="10">
        <v>1</v>
      </c>
      <c r="G1354" s="10">
        <v>1</v>
      </c>
      <c r="H1354" s="10">
        <v>0</v>
      </c>
      <c r="I1354" s="10">
        <v>0</v>
      </c>
      <c r="J1354" s="10">
        <f t="shared" si="64"/>
        <v>0</v>
      </c>
      <c r="O1354" s="20">
        <f t="shared" si="65"/>
        <v>-1</v>
      </c>
    </row>
    <row r="1355" spans="1:15">
      <c r="A1355" s="19" t="str">
        <f t="shared" si="66"/>
        <v>MAGASIN252SDU05233400</v>
      </c>
      <c r="B1355" s="9" t="s">
        <v>5952</v>
      </c>
      <c r="C1355" s="9" t="s">
        <v>5953</v>
      </c>
      <c r="D1355" s="9" t="s">
        <v>1753</v>
      </c>
      <c r="E1355" s="9" t="s">
        <v>1122</v>
      </c>
      <c r="F1355" s="10">
        <v>1</v>
      </c>
      <c r="G1355" s="10">
        <v>1</v>
      </c>
      <c r="H1355" s="10">
        <v>0</v>
      </c>
      <c r="I1355" s="10">
        <v>0</v>
      </c>
      <c r="J1355" s="10">
        <f t="shared" si="64"/>
        <v>0</v>
      </c>
      <c r="O1355" s="20">
        <f t="shared" si="65"/>
        <v>-1</v>
      </c>
    </row>
    <row r="1356" spans="1:15">
      <c r="A1356" s="19" t="str">
        <f t="shared" si="66"/>
        <v>MAGASIN252SDU05234200</v>
      </c>
      <c r="B1356" s="9" t="s">
        <v>5954</v>
      </c>
      <c r="C1356" s="9" t="s">
        <v>4022</v>
      </c>
      <c r="D1356" s="9" t="s">
        <v>1753</v>
      </c>
      <c r="E1356" s="9" t="s">
        <v>1122</v>
      </c>
      <c r="F1356" s="10">
        <v>1</v>
      </c>
      <c r="G1356" s="10">
        <v>1</v>
      </c>
      <c r="H1356" s="10">
        <v>0</v>
      </c>
      <c r="I1356" s="10">
        <v>0</v>
      </c>
      <c r="J1356" s="10">
        <f t="shared" si="64"/>
        <v>0</v>
      </c>
      <c r="O1356" s="20">
        <f t="shared" si="65"/>
        <v>-1</v>
      </c>
    </row>
    <row r="1357" spans="1:15">
      <c r="A1357" s="19" t="str">
        <f t="shared" si="66"/>
        <v>MAGASIN252SDU05235100</v>
      </c>
      <c r="B1357" s="9" t="s">
        <v>5955</v>
      </c>
      <c r="C1357" s="9" t="s">
        <v>5956</v>
      </c>
      <c r="D1357" s="9" t="s">
        <v>1753</v>
      </c>
      <c r="E1357" s="9" t="s">
        <v>1122</v>
      </c>
      <c r="F1357" s="10">
        <v>1</v>
      </c>
      <c r="G1357" s="10">
        <v>1</v>
      </c>
      <c r="H1357" s="10">
        <v>0</v>
      </c>
      <c r="I1357" s="10">
        <v>0</v>
      </c>
      <c r="J1357" s="10">
        <f t="shared" si="64"/>
        <v>0</v>
      </c>
      <c r="O1357" s="20">
        <f t="shared" si="65"/>
        <v>-1</v>
      </c>
    </row>
    <row r="1358" spans="1:15">
      <c r="A1358" s="19" t="str">
        <f t="shared" si="66"/>
        <v>MAGASIN252SDU05235400</v>
      </c>
      <c r="B1358" s="9" t="s">
        <v>5957</v>
      </c>
      <c r="C1358" s="9" t="s">
        <v>5958</v>
      </c>
      <c r="D1358" s="9" t="s">
        <v>1753</v>
      </c>
      <c r="E1358" s="9" t="s">
        <v>1122</v>
      </c>
      <c r="F1358" s="10">
        <v>1</v>
      </c>
      <c r="G1358" s="10">
        <v>1</v>
      </c>
      <c r="H1358" s="10">
        <v>0</v>
      </c>
      <c r="I1358" s="10">
        <v>0</v>
      </c>
      <c r="J1358" s="10">
        <f t="shared" si="64"/>
        <v>0</v>
      </c>
      <c r="O1358" s="20">
        <f t="shared" si="65"/>
        <v>-1</v>
      </c>
    </row>
    <row r="1359" spans="1:15">
      <c r="A1359" s="19" t="str">
        <f t="shared" si="66"/>
        <v>MAGASIN252SDU05236600</v>
      </c>
      <c r="B1359" s="9" t="s">
        <v>2971</v>
      </c>
      <c r="C1359" s="9" t="s">
        <v>2903</v>
      </c>
      <c r="D1359" s="9" t="s">
        <v>1753</v>
      </c>
      <c r="E1359" s="9" t="s">
        <v>1122</v>
      </c>
      <c r="F1359" s="10">
        <v>1</v>
      </c>
      <c r="G1359" s="10">
        <v>1</v>
      </c>
      <c r="H1359" s="10">
        <v>0</v>
      </c>
      <c r="I1359" s="10">
        <v>0</v>
      </c>
      <c r="J1359" s="10">
        <f t="shared" si="64"/>
        <v>0</v>
      </c>
      <c r="O1359" s="20">
        <f t="shared" si="65"/>
        <v>-1</v>
      </c>
    </row>
    <row r="1360" spans="1:15">
      <c r="A1360" s="19" t="str">
        <f t="shared" si="66"/>
        <v>MAGASIN252SDU05239800</v>
      </c>
      <c r="B1360" s="9" t="s">
        <v>2972</v>
      </c>
      <c r="C1360" s="9" t="s">
        <v>2973</v>
      </c>
      <c r="D1360" s="9" t="s">
        <v>1753</v>
      </c>
      <c r="E1360" s="9" t="s">
        <v>1122</v>
      </c>
      <c r="F1360" s="10">
        <v>1</v>
      </c>
      <c r="G1360" s="10">
        <v>1</v>
      </c>
      <c r="H1360" s="10">
        <v>0</v>
      </c>
      <c r="I1360" s="10">
        <v>0</v>
      </c>
      <c r="J1360" s="10">
        <f t="shared" si="64"/>
        <v>0</v>
      </c>
      <c r="O1360" s="20">
        <f t="shared" si="65"/>
        <v>-1</v>
      </c>
    </row>
    <row r="1361" spans="1:15">
      <c r="A1361" s="19" t="str">
        <f t="shared" si="66"/>
        <v>MAGASIN252SDU05249700</v>
      </c>
      <c r="B1361" s="9" t="s">
        <v>5959</v>
      </c>
      <c r="C1361" s="9" t="s">
        <v>2973</v>
      </c>
      <c r="D1361" s="9" t="s">
        <v>1753</v>
      </c>
      <c r="E1361" s="9" t="s">
        <v>1122</v>
      </c>
      <c r="F1361" s="10">
        <v>1</v>
      </c>
      <c r="G1361" s="10">
        <v>1</v>
      </c>
      <c r="H1361" s="10">
        <v>0</v>
      </c>
      <c r="I1361" s="10">
        <v>0</v>
      </c>
      <c r="J1361" s="10">
        <f t="shared" si="64"/>
        <v>0</v>
      </c>
      <c r="O1361" s="20">
        <f t="shared" si="65"/>
        <v>-1</v>
      </c>
    </row>
    <row r="1362" spans="1:15">
      <c r="A1362" s="19" t="str">
        <f t="shared" si="66"/>
        <v>MAGASIN252SDU05253400</v>
      </c>
      <c r="B1362" s="9" t="s">
        <v>5960</v>
      </c>
      <c r="C1362" s="9" t="s">
        <v>622</v>
      </c>
      <c r="D1362" s="9" t="s">
        <v>1753</v>
      </c>
      <c r="E1362" s="9" t="s">
        <v>1122</v>
      </c>
      <c r="F1362" s="10">
        <v>1</v>
      </c>
      <c r="G1362" s="10">
        <v>1</v>
      </c>
      <c r="H1362" s="10">
        <v>0</v>
      </c>
      <c r="I1362" s="10">
        <v>0</v>
      </c>
      <c r="J1362" s="10">
        <f t="shared" si="64"/>
        <v>0</v>
      </c>
      <c r="O1362" s="20">
        <f t="shared" si="65"/>
        <v>-1</v>
      </c>
    </row>
    <row r="1363" spans="1:15">
      <c r="A1363" s="19" t="str">
        <f t="shared" si="66"/>
        <v>MAGASIN252SDU05261500</v>
      </c>
      <c r="B1363" s="9" t="s">
        <v>5961</v>
      </c>
      <c r="C1363" s="9" t="s">
        <v>5962</v>
      </c>
      <c r="D1363" s="9" t="s">
        <v>1753</v>
      </c>
      <c r="E1363" s="9" t="s">
        <v>1122</v>
      </c>
      <c r="F1363" s="10">
        <v>1</v>
      </c>
      <c r="G1363" s="10">
        <v>1</v>
      </c>
      <c r="H1363" s="10">
        <v>0</v>
      </c>
      <c r="I1363" s="10">
        <v>0</v>
      </c>
      <c r="J1363" s="10">
        <f t="shared" si="64"/>
        <v>0</v>
      </c>
      <c r="O1363" s="20">
        <f t="shared" si="65"/>
        <v>-1</v>
      </c>
    </row>
    <row r="1364" spans="1:15" s="21" customFormat="1">
      <c r="A1364" s="19" t="str">
        <f t="shared" si="66"/>
        <v>MAGASIN252SDU05291600</v>
      </c>
      <c r="B1364" s="9" t="s">
        <v>5963</v>
      </c>
      <c r="C1364" s="9" t="s">
        <v>5964</v>
      </c>
      <c r="D1364" s="9" t="s">
        <v>1753</v>
      </c>
      <c r="E1364" s="9" t="s">
        <v>1122</v>
      </c>
      <c r="F1364" s="10">
        <v>1</v>
      </c>
      <c r="G1364" s="10">
        <v>1</v>
      </c>
      <c r="H1364" s="10">
        <v>0</v>
      </c>
      <c r="I1364" s="10">
        <v>0</v>
      </c>
      <c r="J1364" s="10">
        <f t="shared" si="64"/>
        <v>0</v>
      </c>
      <c r="K1364" s="11"/>
      <c r="L1364" s="9"/>
      <c r="M1364" s="10"/>
      <c r="N1364" s="19"/>
      <c r="O1364" s="20">
        <f t="shared" si="65"/>
        <v>-1</v>
      </c>
    </row>
    <row r="1365" spans="1:15">
      <c r="A1365" s="19" t="str">
        <f t="shared" si="66"/>
        <v>MAGASIN252SDU05497000</v>
      </c>
      <c r="B1365" s="9" t="s">
        <v>5965</v>
      </c>
      <c r="C1365" s="9" t="s">
        <v>5966</v>
      </c>
      <c r="D1365" s="9" t="s">
        <v>1753</v>
      </c>
      <c r="E1365" s="9" t="s">
        <v>1122</v>
      </c>
      <c r="F1365" s="10">
        <v>1</v>
      </c>
      <c r="G1365" s="10">
        <v>1</v>
      </c>
      <c r="H1365" s="10">
        <v>0</v>
      </c>
      <c r="I1365" s="10">
        <v>0</v>
      </c>
      <c r="J1365" s="10">
        <f t="shared" si="64"/>
        <v>0</v>
      </c>
      <c r="O1365" s="20">
        <f t="shared" si="65"/>
        <v>-1</v>
      </c>
    </row>
    <row r="1366" spans="1:15">
      <c r="A1366" s="19" t="str">
        <f t="shared" si="66"/>
        <v>MAGASIN252RGS215087</v>
      </c>
      <c r="B1366" s="9" t="s">
        <v>1516</v>
      </c>
      <c r="C1366" s="9" t="s">
        <v>1517</v>
      </c>
      <c r="D1366" s="9" t="s">
        <v>1753</v>
      </c>
      <c r="E1366" s="9" t="s">
        <v>1122</v>
      </c>
      <c r="F1366" s="10">
        <v>5</v>
      </c>
      <c r="G1366" s="10">
        <v>1</v>
      </c>
      <c r="H1366" s="10">
        <v>-4</v>
      </c>
      <c r="I1366" s="10">
        <v>-27.136769999999999</v>
      </c>
      <c r="J1366" s="10">
        <f t="shared" si="64"/>
        <v>6.7841924999999996</v>
      </c>
      <c r="O1366" s="20">
        <f t="shared" si="65"/>
        <v>-1</v>
      </c>
    </row>
    <row r="1367" spans="1:15">
      <c r="A1367" s="19" t="str">
        <f t="shared" si="66"/>
        <v>MAGASIN252SDU05600700</v>
      </c>
      <c r="B1367" s="9" t="s">
        <v>5967</v>
      </c>
      <c r="C1367" s="9" t="s">
        <v>5962</v>
      </c>
      <c r="D1367" s="9" t="s">
        <v>1753</v>
      </c>
      <c r="E1367" s="9" t="s">
        <v>1122</v>
      </c>
      <c r="F1367" s="10">
        <v>1</v>
      </c>
      <c r="G1367" s="10">
        <v>1</v>
      </c>
      <c r="H1367" s="10">
        <v>0</v>
      </c>
      <c r="I1367" s="10">
        <v>0</v>
      </c>
      <c r="J1367" s="10">
        <f t="shared" si="64"/>
        <v>0</v>
      </c>
      <c r="O1367" s="20">
        <f t="shared" si="65"/>
        <v>-1</v>
      </c>
    </row>
    <row r="1368" spans="1:15">
      <c r="A1368" s="19" t="str">
        <f t="shared" si="66"/>
        <v>MAGASIN252SDU05602800</v>
      </c>
      <c r="B1368" s="9" t="s">
        <v>5968</v>
      </c>
      <c r="C1368" s="9" t="s">
        <v>5969</v>
      </c>
      <c r="D1368" s="9" t="s">
        <v>1753</v>
      </c>
      <c r="E1368" s="9" t="s">
        <v>1122</v>
      </c>
      <c r="F1368" s="10">
        <v>1</v>
      </c>
      <c r="G1368" s="10">
        <v>1</v>
      </c>
      <c r="H1368" s="10">
        <v>0</v>
      </c>
      <c r="I1368" s="10">
        <v>0</v>
      </c>
      <c r="J1368" s="10">
        <f t="shared" si="64"/>
        <v>0</v>
      </c>
      <c r="O1368" s="20">
        <f t="shared" si="65"/>
        <v>-1</v>
      </c>
    </row>
    <row r="1369" spans="1:15">
      <c r="A1369" s="19" t="str">
        <f t="shared" si="66"/>
        <v>MAGASIN252SDU05641200</v>
      </c>
      <c r="B1369" s="9" t="s">
        <v>5970</v>
      </c>
      <c r="C1369" s="9" t="s">
        <v>5971</v>
      </c>
      <c r="D1369" s="9" t="s">
        <v>1753</v>
      </c>
      <c r="E1369" s="9" t="s">
        <v>1122</v>
      </c>
      <c r="F1369" s="10">
        <v>1</v>
      </c>
      <c r="G1369" s="10">
        <v>1</v>
      </c>
      <c r="H1369" s="10">
        <v>0</v>
      </c>
      <c r="I1369" s="10">
        <v>0</v>
      </c>
      <c r="J1369" s="10">
        <f t="shared" si="64"/>
        <v>0</v>
      </c>
      <c r="O1369" s="20">
        <f t="shared" si="65"/>
        <v>-1</v>
      </c>
    </row>
    <row r="1370" spans="1:15">
      <c r="A1370" s="19" t="str">
        <f t="shared" si="66"/>
        <v>MAGASIN252SDU05704400</v>
      </c>
      <c r="B1370" s="9" t="s">
        <v>5972</v>
      </c>
      <c r="C1370" s="9" t="s">
        <v>5964</v>
      </c>
      <c r="D1370" s="9" t="s">
        <v>1753</v>
      </c>
      <c r="E1370" s="9" t="s">
        <v>1122</v>
      </c>
      <c r="F1370" s="10">
        <v>1</v>
      </c>
      <c r="G1370" s="10">
        <v>1</v>
      </c>
      <c r="H1370" s="10">
        <v>0</v>
      </c>
      <c r="I1370" s="10">
        <v>0</v>
      </c>
      <c r="J1370" s="10">
        <f t="shared" si="64"/>
        <v>0</v>
      </c>
      <c r="O1370" s="20">
        <f t="shared" si="65"/>
        <v>-1</v>
      </c>
    </row>
    <row r="1371" spans="1:15">
      <c r="A1371" s="19" t="str">
        <f t="shared" si="66"/>
        <v>MAGASIN252SDU05704500</v>
      </c>
      <c r="B1371" s="9" t="s">
        <v>5973</v>
      </c>
      <c r="C1371" s="9" t="s">
        <v>5974</v>
      </c>
      <c r="D1371" s="9" t="s">
        <v>1753</v>
      </c>
      <c r="E1371" s="9" t="s">
        <v>1122</v>
      </c>
      <c r="F1371" s="10">
        <v>1</v>
      </c>
      <c r="G1371" s="10">
        <v>1</v>
      </c>
      <c r="H1371" s="10">
        <v>0</v>
      </c>
      <c r="I1371" s="10">
        <v>0</v>
      </c>
      <c r="J1371" s="10">
        <f t="shared" si="64"/>
        <v>0</v>
      </c>
      <c r="O1371" s="20">
        <f t="shared" si="65"/>
        <v>-1</v>
      </c>
    </row>
    <row r="1372" spans="1:15">
      <c r="A1372" s="19" t="str">
        <f t="shared" si="66"/>
        <v>MAGASIN252SDU05705800</v>
      </c>
      <c r="B1372" s="9" t="s">
        <v>5975</v>
      </c>
      <c r="C1372" s="9" t="s">
        <v>5976</v>
      </c>
      <c r="D1372" s="9" t="s">
        <v>1753</v>
      </c>
      <c r="E1372" s="9" t="s">
        <v>1122</v>
      </c>
      <c r="F1372" s="10">
        <v>1</v>
      </c>
      <c r="G1372" s="10">
        <v>1</v>
      </c>
      <c r="H1372" s="10">
        <v>0</v>
      </c>
      <c r="I1372" s="10">
        <v>0</v>
      </c>
      <c r="J1372" s="10">
        <f t="shared" si="64"/>
        <v>0</v>
      </c>
      <c r="O1372" s="20">
        <f t="shared" si="65"/>
        <v>-1</v>
      </c>
    </row>
    <row r="1373" spans="1:15">
      <c r="A1373" s="19" t="str">
        <f t="shared" si="66"/>
        <v>MAGASIN252SDU05705900</v>
      </c>
      <c r="B1373" s="9" t="s">
        <v>5977</v>
      </c>
      <c r="C1373" s="9" t="s">
        <v>622</v>
      </c>
      <c r="D1373" s="9" t="s">
        <v>1753</v>
      </c>
      <c r="E1373" s="9" t="s">
        <v>1122</v>
      </c>
      <c r="F1373" s="10">
        <v>1</v>
      </c>
      <c r="G1373" s="10">
        <v>1</v>
      </c>
      <c r="H1373" s="10">
        <v>0</v>
      </c>
      <c r="I1373" s="10">
        <v>0</v>
      </c>
      <c r="J1373" s="10">
        <f t="shared" si="64"/>
        <v>0</v>
      </c>
      <c r="O1373" s="20">
        <f t="shared" si="65"/>
        <v>-1</v>
      </c>
    </row>
    <row r="1374" spans="1:15">
      <c r="A1374" s="19" t="str">
        <f t="shared" si="66"/>
        <v>MAGASIN252SDU05712700</v>
      </c>
      <c r="B1374" s="9" t="s">
        <v>5978</v>
      </c>
      <c r="C1374" s="9" t="s">
        <v>571</v>
      </c>
      <c r="D1374" s="9" t="s">
        <v>1753</v>
      </c>
      <c r="E1374" s="9" t="s">
        <v>1122</v>
      </c>
      <c r="F1374" s="10">
        <v>1</v>
      </c>
      <c r="G1374" s="10">
        <v>1</v>
      </c>
      <c r="H1374" s="10">
        <v>0</v>
      </c>
      <c r="I1374" s="10">
        <v>0</v>
      </c>
      <c r="J1374" s="10">
        <f t="shared" si="64"/>
        <v>0</v>
      </c>
      <c r="O1374" s="20">
        <f t="shared" si="65"/>
        <v>-1</v>
      </c>
    </row>
    <row r="1375" spans="1:15">
      <c r="A1375" s="19" t="str">
        <f t="shared" si="66"/>
        <v>MAGASIN252SDU05720000</v>
      </c>
      <c r="B1375" s="9" t="s">
        <v>5979</v>
      </c>
      <c r="C1375" s="9" t="s">
        <v>3004</v>
      </c>
      <c r="D1375" s="9" t="s">
        <v>1753</v>
      </c>
      <c r="E1375" s="9" t="s">
        <v>1122</v>
      </c>
      <c r="F1375" s="10">
        <v>1</v>
      </c>
      <c r="G1375" s="10">
        <v>1</v>
      </c>
      <c r="H1375" s="10">
        <v>0</v>
      </c>
      <c r="I1375" s="10">
        <v>0</v>
      </c>
      <c r="J1375" s="10">
        <f t="shared" si="64"/>
        <v>0</v>
      </c>
      <c r="O1375" s="20">
        <f t="shared" si="65"/>
        <v>-1</v>
      </c>
    </row>
    <row r="1376" spans="1:15">
      <c r="A1376" s="19" t="str">
        <f t="shared" si="66"/>
        <v>MAGASIN252SDU05720700</v>
      </c>
      <c r="B1376" s="9" t="s">
        <v>5980</v>
      </c>
      <c r="C1376" s="9" t="s">
        <v>5981</v>
      </c>
      <c r="D1376" s="9" t="s">
        <v>1753</v>
      </c>
      <c r="E1376" s="9" t="s">
        <v>1122</v>
      </c>
      <c r="F1376" s="10">
        <v>1</v>
      </c>
      <c r="G1376" s="10">
        <v>1</v>
      </c>
      <c r="H1376" s="10">
        <v>0</v>
      </c>
      <c r="I1376" s="10">
        <v>0</v>
      </c>
      <c r="J1376" s="10">
        <f t="shared" si="64"/>
        <v>0</v>
      </c>
      <c r="O1376" s="20">
        <f t="shared" si="65"/>
        <v>-1</v>
      </c>
    </row>
    <row r="1377" spans="1:15" s="21" customFormat="1">
      <c r="A1377" s="19" t="str">
        <f t="shared" si="66"/>
        <v>MAGASIN252SDU05721000</v>
      </c>
      <c r="B1377" s="9" t="s">
        <v>5982</v>
      </c>
      <c r="C1377" s="9" t="s">
        <v>5983</v>
      </c>
      <c r="D1377" s="9" t="s">
        <v>1753</v>
      </c>
      <c r="E1377" s="9" t="s">
        <v>1122</v>
      </c>
      <c r="F1377" s="10">
        <v>1</v>
      </c>
      <c r="G1377" s="10">
        <v>1</v>
      </c>
      <c r="H1377" s="10">
        <v>0</v>
      </c>
      <c r="I1377" s="10">
        <v>0</v>
      </c>
      <c r="J1377" s="10">
        <f t="shared" si="64"/>
        <v>0</v>
      </c>
      <c r="K1377" s="11"/>
      <c r="L1377" s="9"/>
      <c r="M1377" s="10"/>
      <c r="N1377" s="19"/>
      <c r="O1377" s="20">
        <f t="shared" si="65"/>
        <v>-1</v>
      </c>
    </row>
    <row r="1378" spans="1:15">
      <c r="A1378" s="19" t="str">
        <f t="shared" si="66"/>
        <v>MAGASIN252SDU05722100</v>
      </c>
      <c r="B1378" s="9" t="s">
        <v>4020</v>
      </c>
      <c r="C1378" s="9" t="s">
        <v>896</v>
      </c>
      <c r="D1378" s="9" t="s">
        <v>1753</v>
      </c>
      <c r="E1378" s="9" t="s">
        <v>1122</v>
      </c>
      <c r="F1378" s="10">
        <v>1</v>
      </c>
      <c r="G1378" s="10">
        <v>1</v>
      </c>
      <c r="H1378" s="10">
        <v>0</v>
      </c>
      <c r="I1378" s="10">
        <v>0</v>
      </c>
      <c r="J1378" s="10">
        <f t="shared" si="64"/>
        <v>0</v>
      </c>
      <c r="O1378" s="20">
        <f t="shared" si="65"/>
        <v>-1</v>
      </c>
    </row>
    <row r="1379" spans="1:15">
      <c r="A1379" s="19" t="str">
        <f t="shared" si="66"/>
        <v>MAGASIN252SDU05722400</v>
      </c>
      <c r="B1379" s="9" t="s">
        <v>5984</v>
      </c>
      <c r="C1379" s="9" t="s">
        <v>592</v>
      </c>
      <c r="D1379" s="9" t="s">
        <v>1753</v>
      </c>
      <c r="E1379" s="9" t="s">
        <v>1122</v>
      </c>
      <c r="F1379" s="10">
        <v>1</v>
      </c>
      <c r="G1379" s="10">
        <v>1</v>
      </c>
      <c r="H1379" s="10">
        <v>0</v>
      </c>
      <c r="I1379" s="10">
        <v>0</v>
      </c>
      <c r="J1379" s="10">
        <f t="shared" si="64"/>
        <v>0</v>
      </c>
      <c r="O1379" s="20">
        <f t="shared" si="65"/>
        <v>-1</v>
      </c>
    </row>
    <row r="1380" spans="1:15">
      <c r="A1380" s="19" t="str">
        <f t="shared" si="66"/>
        <v>MAGASIN252SDU05723800</v>
      </c>
      <c r="B1380" s="9" t="s">
        <v>5985</v>
      </c>
      <c r="C1380" s="9" t="s">
        <v>622</v>
      </c>
      <c r="D1380" s="9" t="s">
        <v>1753</v>
      </c>
      <c r="E1380" s="9" t="s">
        <v>1122</v>
      </c>
      <c r="F1380" s="10">
        <v>1</v>
      </c>
      <c r="G1380" s="10">
        <v>1</v>
      </c>
      <c r="H1380" s="10">
        <v>0</v>
      </c>
      <c r="I1380" s="10">
        <v>0</v>
      </c>
      <c r="J1380" s="10">
        <f t="shared" si="64"/>
        <v>0</v>
      </c>
      <c r="O1380" s="20">
        <f t="shared" si="65"/>
        <v>-1</v>
      </c>
    </row>
    <row r="1381" spans="1:15">
      <c r="A1381" s="19" t="str">
        <f t="shared" si="66"/>
        <v>MAGASIN252SDU05726600</v>
      </c>
      <c r="B1381" s="9" t="s">
        <v>5986</v>
      </c>
      <c r="C1381" s="9" t="s">
        <v>3908</v>
      </c>
      <c r="D1381" s="9" t="s">
        <v>1753</v>
      </c>
      <c r="E1381" s="9" t="s">
        <v>1122</v>
      </c>
      <c r="F1381" s="10">
        <v>1</v>
      </c>
      <c r="G1381" s="10">
        <v>1</v>
      </c>
      <c r="H1381" s="10">
        <v>0</v>
      </c>
      <c r="I1381" s="10">
        <v>0</v>
      </c>
      <c r="J1381" s="10">
        <f t="shared" si="64"/>
        <v>0</v>
      </c>
      <c r="O1381" s="20">
        <f t="shared" si="65"/>
        <v>-1</v>
      </c>
    </row>
    <row r="1382" spans="1:15">
      <c r="A1382" s="19" t="str">
        <f t="shared" si="66"/>
        <v>MAGASIN252SDU05727100</v>
      </c>
      <c r="B1382" s="9" t="s">
        <v>5987</v>
      </c>
      <c r="C1382" s="9" t="s">
        <v>1667</v>
      </c>
      <c r="D1382" s="9" t="s">
        <v>1753</v>
      </c>
      <c r="E1382" s="9" t="s">
        <v>1122</v>
      </c>
      <c r="F1382" s="10">
        <v>1</v>
      </c>
      <c r="G1382" s="10">
        <v>1</v>
      </c>
      <c r="H1382" s="10">
        <v>0</v>
      </c>
      <c r="I1382" s="10">
        <v>0</v>
      </c>
      <c r="J1382" s="10">
        <f t="shared" si="64"/>
        <v>0</v>
      </c>
      <c r="O1382" s="20">
        <f t="shared" si="65"/>
        <v>-1</v>
      </c>
    </row>
    <row r="1383" spans="1:15">
      <c r="A1383" s="19" t="str">
        <f t="shared" si="66"/>
        <v>MAGASIN252SDU05727700</v>
      </c>
      <c r="B1383" s="9" t="s">
        <v>5988</v>
      </c>
      <c r="C1383" s="9" t="s">
        <v>2185</v>
      </c>
      <c r="D1383" s="9" t="s">
        <v>1753</v>
      </c>
      <c r="E1383" s="9" t="s">
        <v>1122</v>
      </c>
      <c r="F1383" s="10">
        <v>1</v>
      </c>
      <c r="G1383" s="10">
        <v>1</v>
      </c>
      <c r="H1383" s="10">
        <v>0</v>
      </c>
      <c r="I1383" s="10">
        <v>0</v>
      </c>
      <c r="J1383" s="10">
        <f t="shared" si="64"/>
        <v>0</v>
      </c>
      <c r="O1383" s="20">
        <f t="shared" si="65"/>
        <v>-1</v>
      </c>
    </row>
    <row r="1384" spans="1:15">
      <c r="A1384" s="19" t="str">
        <f t="shared" si="66"/>
        <v>MAGASIN252SDU05727900</v>
      </c>
      <c r="B1384" s="9" t="s">
        <v>5989</v>
      </c>
      <c r="C1384" s="9" t="s">
        <v>571</v>
      </c>
      <c r="D1384" s="9" t="s">
        <v>1753</v>
      </c>
      <c r="E1384" s="9" t="s">
        <v>1122</v>
      </c>
      <c r="F1384" s="10">
        <v>1</v>
      </c>
      <c r="G1384" s="10">
        <v>1</v>
      </c>
      <c r="H1384" s="10">
        <v>0</v>
      </c>
      <c r="I1384" s="10">
        <v>0</v>
      </c>
      <c r="J1384" s="10">
        <f t="shared" si="64"/>
        <v>0</v>
      </c>
      <c r="O1384" s="20">
        <f t="shared" si="65"/>
        <v>-1</v>
      </c>
    </row>
    <row r="1385" spans="1:15">
      <c r="A1385" s="19" t="str">
        <f t="shared" si="66"/>
        <v>MAGASIN252SDU05733000</v>
      </c>
      <c r="B1385" s="9" t="s">
        <v>1916</v>
      </c>
      <c r="C1385" s="9" t="s">
        <v>1917</v>
      </c>
      <c r="D1385" s="9" t="s">
        <v>1753</v>
      </c>
      <c r="E1385" s="9" t="s">
        <v>1122</v>
      </c>
      <c r="F1385" s="10">
        <v>1</v>
      </c>
      <c r="G1385" s="10">
        <v>1</v>
      </c>
      <c r="H1385" s="10">
        <v>0</v>
      </c>
      <c r="I1385" s="10">
        <v>0</v>
      </c>
      <c r="J1385" s="10">
        <f t="shared" si="64"/>
        <v>0</v>
      </c>
      <c r="O1385" s="20">
        <f t="shared" si="65"/>
        <v>-1</v>
      </c>
    </row>
    <row r="1386" spans="1:15">
      <c r="A1386" s="19" t="str">
        <f t="shared" si="66"/>
        <v>MAGASIN252SDU05737800</v>
      </c>
      <c r="B1386" s="9" t="s">
        <v>5990</v>
      </c>
      <c r="C1386" s="9" t="s">
        <v>5991</v>
      </c>
      <c r="D1386" s="9" t="s">
        <v>1753</v>
      </c>
      <c r="E1386" s="9" t="s">
        <v>1122</v>
      </c>
      <c r="F1386" s="10">
        <v>1</v>
      </c>
      <c r="G1386" s="10">
        <v>1</v>
      </c>
      <c r="H1386" s="10">
        <v>0</v>
      </c>
      <c r="I1386" s="10">
        <v>0</v>
      </c>
      <c r="J1386" s="10">
        <f t="shared" si="64"/>
        <v>0</v>
      </c>
      <c r="O1386" s="20">
        <f t="shared" si="65"/>
        <v>-1</v>
      </c>
    </row>
    <row r="1387" spans="1:15">
      <c r="A1387" s="19" t="str">
        <f t="shared" si="66"/>
        <v>MAGASIN252SDU0020037988</v>
      </c>
      <c r="B1387" s="9" t="s">
        <v>1592</v>
      </c>
      <c r="C1387" s="9" t="s">
        <v>1593</v>
      </c>
      <c r="D1387" s="9" t="s">
        <v>1753</v>
      </c>
      <c r="E1387" s="9" t="s">
        <v>1122</v>
      </c>
      <c r="F1387" s="10">
        <v>0</v>
      </c>
      <c r="G1387" s="10">
        <v>1</v>
      </c>
      <c r="H1387" s="10">
        <v>1</v>
      </c>
      <c r="I1387" s="10">
        <v>65.707409999999996</v>
      </c>
      <c r="J1387" s="10">
        <f t="shared" si="64"/>
        <v>65.707409999999996</v>
      </c>
      <c r="O1387" s="20">
        <f t="shared" si="65"/>
        <v>-1</v>
      </c>
    </row>
    <row r="1388" spans="1:15">
      <c r="A1388" s="19" t="str">
        <f t="shared" si="66"/>
        <v>MAGASIN252SDU05740400</v>
      </c>
      <c r="B1388" s="9" t="s">
        <v>4025</v>
      </c>
      <c r="C1388" s="9" t="s">
        <v>2174</v>
      </c>
      <c r="D1388" s="9" t="s">
        <v>1753</v>
      </c>
      <c r="E1388" s="9" t="s">
        <v>1122</v>
      </c>
      <c r="F1388" s="10">
        <v>1</v>
      </c>
      <c r="G1388" s="10">
        <v>1</v>
      </c>
      <c r="H1388" s="10">
        <v>0</v>
      </c>
      <c r="I1388" s="10">
        <v>0</v>
      </c>
      <c r="J1388" s="10">
        <f t="shared" si="64"/>
        <v>0</v>
      </c>
      <c r="O1388" s="20">
        <f t="shared" si="65"/>
        <v>-1</v>
      </c>
    </row>
    <row r="1389" spans="1:15">
      <c r="A1389" s="19" t="str">
        <f t="shared" si="66"/>
        <v>MAGASIN252SDU5738000</v>
      </c>
      <c r="B1389" s="9" t="s">
        <v>5992</v>
      </c>
      <c r="C1389" s="9" t="s">
        <v>5993</v>
      </c>
      <c r="D1389" s="9" t="s">
        <v>1753</v>
      </c>
      <c r="E1389" s="9" t="s">
        <v>1122</v>
      </c>
      <c r="F1389" s="10">
        <v>1</v>
      </c>
      <c r="G1389" s="10">
        <v>1</v>
      </c>
      <c r="H1389" s="10">
        <v>0</v>
      </c>
      <c r="I1389" s="10">
        <v>0</v>
      </c>
      <c r="J1389" s="10">
        <f t="shared" si="64"/>
        <v>0</v>
      </c>
      <c r="O1389" s="20">
        <f t="shared" si="65"/>
        <v>-1</v>
      </c>
    </row>
    <row r="1390" spans="1:15">
      <c r="A1390" s="19" t="str">
        <f t="shared" si="66"/>
        <v>MAGASIN252SDUS1000800</v>
      </c>
      <c r="B1390" s="9" t="s">
        <v>5994</v>
      </c>
      <c r="C1390" s="9" t="s">
        <v>5995</v>
      </c>
      <c r="D1390" s="9" t="s">
        <v>1753</v>
      </c>
      <c r="E1390" s="9" t="s">
        <v>1122</v>
      </c>
      <c r="F1390" s="10">
        <v>1</v>
      </c>
      <c r="G1390" s="10">
        <v>1</v>
      </c>
      <c r="H1390" s="10">
        <v>0</v>
      </c>
      <c r="I1390" s="10">
        <v>0</v>
      </c>
      <c r="J1390" s="10">
        <f t="shared" si="64"/>
        <v>0</v>
      </c>
      <c r="O1390" s="20">
        <f t="shared" si="65"/>
        <v>-1</v>
      </c>
    </row>
    <row r="1391" spans="1:15">
      <c r="A1391" s="19" t="str">
        <f t="shared" si="66"/>
        <v>MAGASIN252SDUS1005100</v>
      </c>
      <c r="B1391" s="9" t="s">
        <v>5996</v>
      </c>
      <c r="C1391" s="9" t="s">
        <v>4635</v>
      </c>
      <c r="D1391" s="9" t="s">
        <v>1753</v>
      </c>
      <c r="E1391" s="9" t="s">
        <v>1122</v>
      </c>
      <c r="F1391" s="10">
        <v>1</v>
      </c>
      <c r="G1391" s="10">
        <v>1</v>
      </c>
      <c r="H1391" s="10">
        <v>0</v>
      </c>
      <c r="I1391" s="10">
        <v>0</v>
      </c>
      <c r="J1391" s="10">
        <f t="shared" si="64"/>
        <v>0</v>
      </c>
      <c r="O1391" s="20">
        <f t="shared" si="65"/>
        <v>-1</v>
      </c>
    </row>
    <row r="1392" spans="1:15" s="21" customFormat="1">
      <c r="A1392" s="19" t="str">
        <f t="shared" si="66"/>
        <v>MAGASIN252SDUS1005300</v>
      </c>
      <c r="B1392" s="9" t="s">
        <v>5997</v>
      </c>
      <c r="C1392" s="9" t="s">
        <v>5998</v>
      </c>
      <c r="D1392" s="9" t="s">
        <v>1753</v>
      </c>
      <c r="E1392" s="9" t="s">
        <v>1122</v>
      </c>
      <c r="F1392" s="10">
        <v>1</v>
      </c>
      <c r="G1392" s="10">
        <v>1</v>
      </c>
      <c r="H1392" s="10">
        <v>0</v>
      </c>
      <c r="I1392" s="10">
        <v>0</v>
      </c>
      <c r="J1392" s="10">
        <f t="shared" si="64"/>
        <v>0</v>
      </c>
      <c r="K1392" s="11"/>
      <c r="L1392" s="9"/>
      <c r="M1392" s="10"/>
      <c r="N1392" s="19"/>
      <c r="O1392" s="20">
        <f t="shared" si="65"/>
        <v>-1</v>
      </c>
    </row>
    <row r="1393" spans="1:15">
      <c r="A1393" s="19" t="str">
        <f t="shared" si="66"/>
        <v>MAGASIN252SDUS1005600</v>
      </c>
      <c r="B1393" s="9" t="s">
        <v>886</v>
      </c>
      <c r="C1393" s="9" t="s">
        <v>887</v>
      </c>
      <c r="D1393" s="9" t="s">
        <v>1753</v>
      </c>
      <c r="E1393" s="9" t="s">
        <v>1122</v>
      </c>
      <c r="F1393" s="10">
        <v>1</v>
      </c>
      <c r="G1393" s="10">
        <v>1</v>
      </c>
      <c r="H1393" s="10">
        <v>0</v>
      </c>
      <c r="I1393" s="10">
        <v>0</v>
      </c>
      <c r="J1393" s="10">
        <f t="shared" si="64"/>
        <v>0</v>
      </c>
      <c r="O1393" s="20">
        <f t="shared" si="65"/>
        <v>-1</v>
      </c>
    </row>
    <row r="1394" spans="1:15">
      <c r="A1394" s="19" t="str">
        <f t="shared" si="66"/>
        <v>MAGASIN252SDUS1006300</v>
      </c>
      <c r="B1394" s="9" t="s">
        <v>4030</v>
      </c>
      <c r="C1394" s="9" t="s">
        <v>4031</v>
      </c>
      <c r="D1394" s="9" t="s">
        <v>1753</v>
      </c>
      <c r="E1394" s="9" t="s">
        <v>1122</v>
      </c>
      <c r="F1394" s="10">
        <v>1</v>
      </c>
      <c r="G1394" s="10">
        <v>1</v>
      </c>
      <c r="H1394" s="10">
        <v>0</v>
      </c>
      <c r="I1394" s="10">
        <v>0</v>
      </c>
      <c r="J1394" s="10">
        <f t="shared" si="64"/>
        <v>0</v>
      </c>
      <c r="O1394" s="20">
        <f t="shared" si="65"/>
        <v>-1</v>
      </c>
    </row>
    <row r="1395" spans="1:15">
      <c r="A1395" s="19" t="str">
        <f t="shared" si="66"/>
        <v>MAGASIN252SDU05725000</v>
      </c>
      <c r="B1395" s="9" t="s">
        <v>1651</v>
      </c>
      <c r="C1395" s="9" t="s">
        <v>1652</v>
      </c>
      <c r="D1395" s="9" t="s">
        <v>1753</v>
      </c>
      <c r="E1395" s="9" t="s">
        <v>1122</v>
      </c>
      <c r="F1395" s="10">
        <v>2</v>
      </c>
      <c r="G1395" s="10">
        <v>1</v>
      </c>
      <c r="H1395" s="10">
        <v>-1</v>
      </c>
      <c r="I1395" s="10">
        <v>-12.93393</v>
      </c>
      <c r="J1395" s="10">
        <f t="shared" si="64"/>
        <v>12.93393</v>
      </c>
      <c r="O1395" s="20">
        <f t="shared" si="65"/>
        <v>-1</v>
      </c>
    </row>
    <row r="1396" spans="1:15">
      <c r="A1396" s="19" t="str">
        <f t="shared" si="66"/>
        <v>MAGASIN252SDUS1009000</v>
      </c>
      <c r="B1396" s="9" t="s">
        <v>2990</v>
      </c>
      <c r="C1396" s="9" t="s">
        <v>2991</v>
      </c>
      <c r="D1396" s="9" t="s">
        <v>1753</v>
      </c>
      <c r="E1396" s="9" t="s">
        <v>1122</v>
      </c>
      <c r="F1396" s="10">
        <v>1</v>
      </c>
      <c r="G1396" s="10">
        <v>1</v>
      </c>
      <c r="H1396" s="10">
        <v>0</v>
      </c>
      <c r="I1396" s="10">
        <v>0</v>
      </c>
      <c r="J1396" s="10">
        <f t="shared" si="64"/>
        <v>0</v>
      </c>
      <c r="O1396" s="20">
        <f t="shared" si="65"/>
        <v>-1</v>
      </c>
    </row>
    <row r="1397" spans="1:15">
      <c r="A1397" s="19" t="str">
        <f t="shared" si="66"/>
        <v>MAGASIN252SDU05737900</v>
      </c>
      <c r="B1397" s="9" t="s">
        <v>1655</v>
      </c>
      <c r="C1397" s="9" t="s">
        <v>1550</v>
      </c>
      <c r="D1397" s="9" t="s">
        <v>1753</v>
      </c>
      <c r="E1397" s="9" t="s">
        <v>1122</v>
      </c>
      <c r="F1397" s="10">
        <v>2</v>
      </c>
      <c r="G1397" s="10">
        <v>1</v>
      </c>
      <c r="H1397" s="10">
        <v>-1</v>
      </c>
      <c r="I1397" s="10">
        <v>-32.108559999999997</v>
      </c>
      <c r="J1397" s="10">
        <f t="shared" si="64"/>
        <v>32.108559999999997</v>
      </c>
      <c r="O1397" s="20">
        <f t="shared" si="65"/>
        <v>-1</v>
      </c>
    </row>
    <row r="1398" spans="1:15">
      <c r="A1398" s="19" t="str">
        <f t="shared" si="66"/>
        <v>MAGASIN252SDUS1017200</v>
      </c>
      <c r="B1398" s="9" t="s">
        <v>5999</v>
      </c>
      <c r="C1398" s="9" t="s">
        <v>571</v>
      </c>
      <c r="D1398" s="9" t="s">
        <v>1753</v>
      </c>
      <c r="E1398" s="9" t="s">
        <v>1122</v>
      </c>
      <c r="F1398" s="10">
        <v>1</v>
      </c>
      <c r="G1398" s="10">
        <v>1</v>
      </c>
      <c r="H1398" s="10">
        <v>0</v>
      </c>
      <c r="I1398" s="10">
        <v>0</v>
      </c>
      <c r="J1398" s="10">
        <f t="shared" si="64"/>
        <v>0</v>
      </c>
      <c r="O1398" s="20">
        <f t="shared" si="65"/>
        <v>-1</v>
      </c>
    </row>
    <row r="1399" spans="1:15">
      <c r="A1399" s="19" t="str">
        <f t="shared" si="66"/>
        <v>MAGASIN252SDUS1019000</v>
      </c>
      <c r="B1399" s="9" t="s">
        <v>2992</v>
      </c>
      <c r="C1399" s="9" t="s">
        <v>2993</v>
      </c>
      <c r="D1399" s="9" t="s">
        <v>1753</v>
      </c>
      <c r="E1399" s="9" t="s">
        <v>1122</v>
      </c>
      <c r="F1399" s="10">
        <v>1</v>
      </c>
      <c r="G1399" s="10">
        <v>1</v>
      </c>
      <c r="H1399" s="10">
        <v>0</v>
      </c>
      <c r="I1399" s="10">
        <v>0</v>
      </c>
      <c r="J1399" s="10">
        <f t="shared" si="64"/>
        <v>0</v>
      </c>
      <c r="O1399" s="20">
        <f t="shared" si="65"/>
        <v>-1</v>
      </c>
    </row>
    <row r="1400" spans="1:15">
      <c r="A1400" s="19" t="str">
        <f t="shared" si="66"/>
        <v>MAGASIN252SDUS1020900</v>
      </c>
      <c r="B1400" s="9" t="s">
        <v>4033</v>
      </c>
      <c r="C1400" s="9" t="s">
        <v>1569</v>
      </c>
      <c r="D1400" s="9" t="s">
        <v>1753</v>
      </c>
      <c r="E1400" s="9" t="s">
        <v>1122</v>
      </c>
      <c r="F1400" s="10">
        <v>1</v>
      </c>
      <c r="G1400" s="10">
        <v>1</v>
      </c>
      <c r="H1400" s="10">
        <v>0</v>
      </c>
      <c r="I1400" s="10">
        <v>0</v>
      </c>
      <c r="J1400" s="10">
        <f t="shared" si="64"/>
        <v>0</v>
      </c>
      <c r="O1400" s="20">
        <f t="shared" si="65"/>
        <v>-1</v>
      </c>
    </row>
    <row r="1401" spans="1:15">
      <c r="A1401" s="19" t="str">
        <f t="shared" si="66"/>
        <v>MAGASIN252SDUS1024000</v>
      </c>
      <c r="B1401" s="9" t="s">
        <v>6000</v>
      </c>
      <c r="C1401" s="9" t="s">
        <v>6001</v>
      </c>
      <c r="D1401" s="9" t="s">
        <v>1753</v>
      </c>
      <c r="E1401" s="9" t="s">
        <v>1122</v>
      </c>
      <c r="F1401" s="10">
        <v>1</v>
      </c>
      <c r="G1401" s="10">
        <v>1</v>
      </c>
      <c r="H1401" s="10">
        <v>0</v>
      </c>
      <c r="I1401" s="10">
        <v>0</v>
      </c>
      <c r="J1401" s="10">
        <f t="shared" si="64"/>
        <v>0</v>
      </c>
      <c r="O1401" s="20">
        <f t="shared" si="65"/>
        <v>-1</v>
      </c>
    </row>
    <row r="1402" spans="1:15">
      <c r="A1402" s="19" t="str">
        <f t="shared" si="66"/>
        <v>MAGASIN252SDUS1024100</v>
      </c>
      <c r="B1402" s="9" t="s">
        <v>6002</v>
      </c>
      <c r="C1402" s="9" t="s">
        <v>6003</v>
      </c>
      <c r="D1402" s="9" t="s">
        <v>1753</v>
      </c>
      <c r="E1402" s="9" t="s">
        <v>1122</v>
      </c>
      <c r="F1402" s="10">
        <v>1</v>
      </c>
      <c r="G1402" s="10">
        <v>1</v>
      </c>
      <c r="H1402" s="10">
        <v>0</v>
      </c>
      <c r="I1402" s="10">
        <v>0</v>
      </c>
      <c r="J1402" s="10">
        <f t="shared" si="64"/>
        <v>0</v>
      </c>
      <c r="O1402" s="20">
        <f t="shared" si="65"/>
        <v>-1</v>
      </c>
    </row>
    <row r="1403" spans="1:15">
      <c r="A1403" s="19" t="str">
        <f t="shared" si="66"/>
        <v>MAGASIN252SDUS1024700</v>
      </c>
      <c r="B1403" s="9" t="s">
        <v>1967</v>
      </c>
      <c r="C1403" s="9" t="s">
        <v>1968</v>
      </c>
      <c r="D1403" s="9" t="s">
        <v>1753</v>
      </c>
      <c r="E1403" s="9" t="s">
        <v>1122</v>
      </c>
      <c r="F1403" s="10">
        <v>1</v>
      </c>
      <c r="G1403" s="10">
        <v>1</v>
      </c>
      <c r="H1403" s="10">
        <v>0</v>
      </c>
      <c r="I1403" s="10">
        <v>0</v>
      </c>
      <c r="J1403" s="10">
        <f t="shared" si="64"/>
        <v>0</v>
      </c>
      <c r="O1403" s="20">
        <f t="shared" si="65"/>
        <v>-1</v>
      </c>
    </row>
    <row r="1404" spans="1:15">
      <c r="A1404" s="19" t="str">
        <f t="shared" si="66"/>
        <v>MAGASIN252SDUS1024800</v>
      </c>
      <c r="B1404" s="9" t="s">
        <v>6004</v>
      </c>
      <c r="C1404" s="9" t="s">
        <v>1917</v>
      </c>
      <c r="D1404" s="9" t="s">
        <v>1753</v>
      </c>
      <c r="E1404" s="9" t="s">
        <v>1122</v>
      </c>
      <c r="F1404" s="10">
        <v>1</v>
      </c>
      <c r="G1404" s="10">
        <v>1</v>
      </c>
      <c r="H1404" s="10">
        <v>0</v>
      </c>
      <c r="I1404" s="10">
        <v>0</v>
      </c>
      <c r="J1404" s="10">
        <f t="shared" si="64"/>
        <v>0</v>
      </c>
      <c r="O1404" s="20">
        <f t="shared" si="65"/>
        <v>-1</v>
      </c>
    </row>
    <row r="1405" spans="1:15" s="21" customFormat="1">
      <c r="A1405" s="19" t="str">
        <f t="shared" si="66"/>
        <v>MAGASIN252SDUS1025600</v>
      </c>
      <c r="B1405" s="9" t="s">
        <v>6005</v>
      </c>
      <c r="C1405" s="9" t="s">
        <v>4633</v>
      </c>
      <c r="D1405" s="9" t="s">
        <v>1753</v>
      </c>
      <c r="E1405" s="9" t="s">
        <v>1122</v>
      </c>
      <c r="F1405" s="10">
        <v>1</v>
      </c>
      <c r="G1405" s="10">
        <v>1</v>
      </c>
      <c r="H1405" s="10">
        <v>0</v>
      </c>
      <c r="I1405" s="10">
        <v>0</v>
      </c>
      <c r="J1405" s="10">
        <f t="shared" si="64"/>
        <v>0</v>
      </c>
      <c r="K1405" s="11"/>
      <c r="L1405" s="9"/>
      <c r="M1405" s="10"/>
      <c r="N1405" s="19"/>
      <c r="O1405" s="20">
        <f t="shared" si="65"/>
        <v>-1</v>
      </c>
    </row>
    <row r="1406" spans="1:15">
      <c r="A1406" s="19" t="str">
        <f t="shared" si="66"/>
        <v>MAGASIN252SDUS1028200</v>
      </c>
      <c r="B1406" s="9" t="s">
        <v>6006</v>
      </c>
      <c r="C1406" s="9" t="s">
        <v>6007</v>
      </c>
      <c r="D1406" s="9" t="s">
        <v>1753</v>
      </c>
      <c r="E1406" s="9" t="s">
        <v>1122</v>
      </c>
      <c r="F1406" s="10">
        <v>1</v>
      </c>
      <c r="G1406" s="10">
        <v>1</v>
      </c>
      <c r="H1406" s="10">
        <v>0</v>
      </c>
      <c r="I1406" s="10">
        <v>0</v>
      </c>
      <c r="J1406" s="10">
        <f t="shared" si="64"/>
        <v>0</v>
      </c>
      <c r="O1406" s="20">
        <f t="shared" si="65"/>
        <v>-1</v>
      </c>
    </row>
    <row r="1407" spans="1:15">
      <c r="A1407" s="19" t="str">
        <f t="shared" si="66"/>
        <v>MAGASIN252SDUS1028300</v>
      </c>
      <c r="B1407" s="9" t="s">
        <v>6008</v>
      </c>
      <c r="C1407" s="9" t="s">
        <v>6009</v>
      </c>
      <c r="D1407" s="9" t="s">
        <v>1753</v>
      </c>
      <c r="E1407" s="9" t="s">
        <v>1122</v>
      </c>
      <c r="F1407" s="10">
        <v>1</v>
      </c>
      <c r="G1407" s="10">
        <v>1</v>
      </c>
      <c r="H1407" s="10">
        <v>0</v>
      </c>
      <c r="I1407" s="10">
        <v>0</v>
      </c>
      <c r="J1407" s="10">
        <f t="shared" si="64"/>
        <v>0</v>
      </c>
      <c r="O1407" s="20">
        <f t="shared" si="65"/>
        <v>-1</v>
      </c>
    </row>
    <row r="1408" spans="1:15">
      <c r="A1408" s="19" t="str">
        <f t="shared" si="66"/>
        <v>MAGASIN252SDUS1042300</v>
      </c>
      <c r="B1408" s="9" t="s">
        <v>2998</v>
      </c>
      <c r="C1408" s="9" t="s">
        <v>2999</v>
      </c>
      <c r="D1408" s="9" t="s">
        <v>1753</v>
      </c>
      <c r="E1408" s="9" t="s">
        <v>1122</v>
      </c>
      <c r="F1408" s="10">
        <v>1</v>
      </c>
      <c r="G1408" s="10">
        <v>1</v>
      </c>
      <c r="H1408" s="10">
        <v>0</v>
      </c>
      <c r="I1408" s="10">
        <v>0</v>
      </c>
      <c r="J1408" s="10">
        <f t="shared" si="64"/>
        <v>0</v>
      </c>
      <c r="O1408" s="20">
        <f t="shared" si="65"/>
        <v>-1</v>
      </c>
    </row>
    <row r="1409" spans="1:15">
      <c r="A1409" s="19" t="str">
        <f t="shared" si="66"/>
        <v>MAGASIN252SDUS1042600</v>
      </c>
      <c r="B1409" s="9" t="s">
        <v>6010</v>
      </c>
      <c r="C1409" s="9" t="s">
        <v>6011</v>
      </c>
      <c r="D1409" s="9" t="s">
        <v>1753</v>
      </c>
      <c r="E1409" s="9" t="s">
        <v>1122</v>
      </c>
      <c r="F1409" s="10">
        <v>1</v>
      </c>
      <c r="G1409" s="10">
        <v>1</v>
      </c>
      <c r="H1409" s="10">
        <v>0</v>
      </c>
      <c r="I1409" s="10">
        <v>0</v>
      </c>
      <c r="J1409" s="10">
        <f t="shared" si="64"/>
        <v>0</v>
      </c>
      <c r="O1409" s="20">
        <f t="shared" si="65"/>
        <v>-1</v>
      </c>
    </row>
    <row r="1410" spans="1:15">
      <c r="A1410" s="19" t="str">
        <f t="shared" si="66"/>
        <v>MAGASIN252SDUS1016600</v>
      </c>
      <c r="B1410" s="9" t="s">
        <v>903</v>
      </c>
      <c r="C1410" s="9" t="s">
        <v>904</v>
      </c>
      <c r="D1410" s="9" t="s">
        <v>1753</v>
      </c>
      <c r="E1410" s="9" t="s">
        <v>1122</v>
      </c>
      <c r="F1410" s="10">
        <v>2</v>
      </c>
      <c r="G1410" s="10">
        <v>1</v>
      </c>
      <c r="H1410" s="10">
        <v>-1</v>
      </c>
      <c r="I1410" s="10">
        <v>-27.610810000000001</v>
      </c>
      <c r="J1410" s="10">
        <f t="shared" si="64"/>
        <v>27.610810000000001</v>
      </c>
      <c r="O1410" s="20">
        <f t="shared" si="65"/>
        <v>-1</v>
      </c>
    </row>
    <row r="1411" spans="1:15">
      <c r="A1411" s="19" t="str">
        <f t="shared" si="66"/>
        <v>MAGASIN252SDUS1047600</v>
      </c>
      <c r="B1411" s="9" t="s">
        <v>6012</v>
      </c>
      <c r="C1411" s="9" t="s">
        <v>6013</v>
      </c>
      <c r="D1411" s="9" t="s">
        <v>1753</v>
      </c>
      <c r="E1411" s="9" t="s">
        <v>1122</v>
      </c>
      <c r="F1411" s="10">
        <v>1</v>
      </c>
      <c r="G1411" s="10">
        <v>1</v>
      </c>
      <c r="H1411" s="10">
        <v>0</v>
      </c>
      <c r="I1411" s="10">
        <v>0</v>
      </c>
      <c r="J1411" s="10">
        <f t="shared" ref="J1411:J1474" si="67">ABS(IF(H1411=0,0,I1411/H1411))</f>
        <v>0</v>
      </c>
      <c r="O1411" s="20">
        <f t="shared" ref="O1411:O1474" si="68">N1411-G1411</f>
        <v>-1</v>
      </c>
    </row>
    <row r="1412" spans="1:15">
      <c r="A1412" s="19" t="str">
        <f t="shared" ref="A1412:A1475" si="69">CONCATENATE(E1412,B1412)</f>
        <v>MAGASIN252SDUS1060200</v>
      </c>
      <c r="B1412" s="9" t="s">
        <v>6014</v>
      </c>
      <c r="C1412" s="9" t="s">
        <v>6015</v>
      </c>
      <c r="D1412" s="9" t="s">
        <v>1753</v>
      </c>
      <c r="E1412" s="9" t="s">
        <v>1122</v>
      </c>
      <c r="F1412" s="10">
        <v>1</v>
      </c>
      <c r="G1412" s="10">
        <v>1</v>
      </c>
      <c r="H1412" s="10">
        <v>0</v>
      </c>
      <c r="I1412" s="10">
        <v>0</v>
      </c>
      <c r="J1412" s="10">
        <f t="shared" si="67"/>
        <v>0</v>
      </c>
      <c r="O1412" s="20">
        <f t="shared" si="68"/>
        <v>-1</v>
      </c>
    </row>
    <row r="1413" spans="1:15">
      <c r="A1413" s="19" t="str">
        <f t="shared" si="69"/>
        <v>MAGASIN252SDUS1061000</v>
      </c>
      <c r="B1413" s="9" t="s">
        <v>6016</v>
      </c>
      <c r="C1413" s="9" t="s">
        <v>6017</v>
      </c>
      <c r="D1413" s="9" t="s">
        <v>1753</v>
      </c>
      <c r="E1413" s="9" t="s">
        <v>1122</v>
      </c>
      <c r="F1413" s="10">
        <v>1</v>
      </c>
      <c r="G1413" s="10">
        <v>1</v>
      </c>
      <c r="H1413" s="10">
        <v>0</v>
      </c>
      <c r="I1413" s="10">
        <v>0</v>
      </c>
      <c r="J1413" s="10">
        <f t="shared" si="67"/>
        <v>0</v>
      </c>
      <c r="O1413" s="20">
        <f t="shared" si="68"/>
        <v>-1</v>
      </c>
    </row>
    <row r="1414" spans="1:15">
      <c r="A1414" s="19" t="str">
        <f t="shared" si="69"/>
        <v>MAGASIN252SDUS1062200</v>
      </c>
      <c r="B1414" s="9" t="s">
        <v>3002</v>
      </c>
      <c r="C1414" s="9" t="s">
        <v>2199</v>
      </c>
      <c r="D1414" s="9" t="s">
        <v>1753</v>
      </c>
      <c r="E1414" s="9" t="s">
        <v>1122</v>
      </c>
      <c r="F1414" s="10">
        <v>1</v>
      </c>
      <c r="G1414" s="10">
        <v>1</v>
      </c>
      <c r="H1414" s="10">
        <v>0</v>
      </c>
      <c r="I1414" s="10">
        <v>0</v>
      </c>
      <c r="J1414" s="10">
        <f t="shared" si="67"/>
        <v>0</v>
      </c>
      <c r="O1414" s="20">
        <f t="shared" si="68"/>
        <v>-1</v>
      </c>
    </row>
    <row r="1415" spans="1:15">
      <c r="A1415" s="19" t="str">
        <f t="shared" si="69"/>
        <v>MAGASIN252SDUS1071400</v>
      </c>
      <c r="B1415" s="9" t="s">
        <v>4037</v>
      </c>
      <c r="C1415" s="9" t="s">
        <v>1667</v>
      </c>
      <c r="D1415" s="9" t="s">
        <v>1753</v>
      </c>
      <c r="E1415" s="9" t="s">
        <v>1122</v>
      </c>
      <c r="F1415" s="10">
        <v>1</v>
      </c>
      <c r="G1415" s="10">
        <v>1</v>
      </c>
      <c r="H1415" s="10">
        <v>0</v>
      </c>
      <c r="I1415" s="10">
        <v>0</v>
      </c>
      <c r="J1415" s="10">
        <f t="shared" si="67"/>
        <v>0</v>
      </c>
      <c r="O1415" s="20">
        <f t="shared" si="68"/>
        <v>-1</v>
      </c>
    </row>
    <row r="1416" spans="1:15">
      <c r="A1416" s="19" t="str">
        <f t="shared" si="69"/>
        <v>MAGASIN252SDUS1071500</v>
      </c>
      <c r="B1416" s="9" t="s">
        <v>3003</v>
      </c>
      <c r="C1416" s="9" t="s">
        <v>3004</v>
      </c>
      <c r="D1416" s="9" t="s">
        <v>1753</v>
      </c>
      <c r="E1416" s="9" t="s">
        <v>1122</v>
      </c>
      <c r="F1416" s="10">
        <v>1</v>
      </c>
      <c r="G1416" s="10">
        <v>1</v>
      </c>
      <c r="H1416" s="10">
        <v>0</v>
      </c>
      <c r="I1416" s="10">
        <v>0</v>
      </c>
      <c r="J1416" s="10">
        <f t="shared" si="67"/>
        <v>0</v>
      </c>
      <c r="O1416" s="20">
        <f t="shared" si="68"/>
        <v>-1</v>
      </c>
    </row>
    <row r="1417" spans="1:15">
      <c r="A1417" s="19" t="str">
        <f t="shared" si="69"/>
        <v>MAGASIN252SDUS1072200</v>
      </c>
      <c r="B1417" s="9" t="s">
        <v>6018</v>
      </c>
      <c r="C1417" s="9" t="s">
        <v>6019</v>
      </c>
      <c r="D1417" s="9" t="s">
        <v>1753</v>
      </c>
      <c r="E1417" s="9" t="s">
        <v>1122</v>
      </c>
      <c r="F1417" s="10">
        <v>1</v>
      </c>
      <c r="G1417" s="10">
        <v>1</v>
      </c>
      <c r="H1417" s="10">
        <v>0</v>
      </c>
      <c r="I1417" s="10">
        <v>0</v>
      </c>
      <c r="J1417" s="10">
        <f t="shared" si="67"/>
        <v>0</v>
      </c>
      <c r="O1417" s="20">
        <f t="shared" si="68"/>
        <v>-1</v>
      </c>
    </row>
    <row r="1418" spans="1:15">
      <c r="A1418" s="19" t="str">
        <f t="shared" si="69"/>
        <v>MAGASIN252SDUS1073600</v>
      </c>
      <c r="B1418" s="9" t="s">
        <v>6020</v>
      </c>
      <c r="C1418" s="9" t="s">
        <v>622</v>
      </c>
      <c r="D1418" s="9" t="s">
        <v>1753</v>
      </c>
      <c r="E1418" s="9" t="s">
        <v>1122</v>
      </c>
      <c r="F1418" s="10">
        <v>1</v>
      </c>
      <c r="G1418" s="10">
        <v>1</v>
      </c>
      <c r="H1418" s="10">
        <v>0</v>
      </c>
      <c r="I1418" s="10">
        <v>0</v>
      </c>
      <c r="J1418" s="10">
        <f t="shared" si="67"/>
        <v>0</v>
      </c>
      <c r="O1418" s="20">
        <f t="shared" si="68"/>
        <v>-1</v>
      </c>
    </row>
    <row r="1419" spans="1:15">
      <c r="A1419" s="19" t="str">
        <f t="shared" si="69"/>
        <v>MAGASIN252SDUS1076000</v>
      </c>
      <c r="B1419" s="9" t="s">
        <v>6021</v>
      </c>
      <c r="C1419" s="9" t="s">
        <v>1659</v>
      </c>
      <c r="D1419" s="9" t="s">
        <v>1753</v>
      </c>
      <c r="E1419" s="9" t="s">
        <v>1122</v>
      </c>
      <c r="F1419" s="10">
        <v>1</v>
      </c>
      <c r="G1419" s="10">
        <v>1</v>
      </c>
      <c r="H1419" s="10">
        <v>0</v>
      </c>
      <c r="I1419" s="10">
        <v>0</v>
      </c>
      <c r="J1419" s="10">
        <f t="shared" si="67"/>
        <v>0</v>
      </c>
      <c r="O1419" s="20">
        <f t="shared" si="68"/>
        <v>-1</v>
      </c>
    </row>
    <row r="1420" spans="1:15">
      <c r="A1420" s="19" t="str">
        <f t="shared" si="69"/>
        <v>MAGASIN252SDUS1078100</v>
      </c>
      <c r="B1420" s="9" t="s">
        <v>6022</v>
      </c>
      <c r="C1420" s="9" t="s">
        <v>6023</v>
      </c>
      <c r="D1420" s="9" t="s">
        <v>1753</v>
      </c>
      <c r="E1420" s="9" t="s">
        <v>1122</v>
      </c>
      <c r="F1420" s="10">
        <v>1</v>
      </c>
      <c r="G1420" s="10">
        <v>1</v>
      </c>
      <c r="H1420" s="10">
        <v>0</v>
      </c>
      <c r="I1420" s="10">
        <v>0</v>
      </c>
      <c r="J1420" s="10">
        <f t="shared" si="67"/>
        <v>0</v>
      </c>
      <c r="O1420" s="20">
        <f t="shared" si="68"/>
        <v>-1</v>
      </c>
    </row>
    <row r="1421" spans="1:15">
      <c r="A1421" s="19" t="str">
        <f t="shared" si="69"/>
        <v>MAGASIN252SDUS1078200</v>
      </c>
      <c r="B1421" s="9" t="s">
        <v>6024</v>
      </c>
      <c r="C1421" s="9" t="s">
        <v>6025</v>
      </c>
      <c r="D1421" s="9" t="s">
        <v>1753</v>
      </c>
      <c r="E1421" s="9" t="s">
        <v>1122</v>
      </c>
      <c r="F1421" s="10">
        <v>1</v>
      </c>
      <c r="G1421" s="10">
        <v>1</v>
      </c>
      <c r="H1421" s="10">
        <v>0</v>
      </c>
      <c r="I1421" s="10">
        <v>0</v>
      </c>
      <c r="J1421" s="10">
        <f t="shared" si="67"/>
        <v>0</v>
      </c>
      <c r="O1421" s="20">
        <f t="shared" si="68"/>
        <v>-1</v>
      </c>
    </row>
    <row r="1422" spans="1:15">
      <c r="A1422" s="19" t="str">
        <f t="shared" si="69"/>
        <v>MAGASIN252SDUS1078500</v>
      </c>
      <c r="B1422" s="9" t="s">
        <v>930</v>
      </c>
      <c r="C1422" s="9" t="s">
        <v>931</v>
      </c>
      <c r="D1422" s="9" t="s">
        <v>1753</v>
      </c>
      <c r="E1422" s="9" t="s">
        <v>1122</v>
      </c>
      <c r="F1422" s="10">
        <v>1</v>
      </c>
      <c r="G1422" s="10">
        <v>1</v>
      </c>
      <c r="H1422" s="10">
        <v>0</v>
      </c>
      <c r="I1422" s="10">
        <v>0</v>
      </c>
      <c r="J1422" s="10">
        <f t="shared" si="67"/>
        <v>0</v>
      </c>
      <c r="O1422" s="20">
        <f t="shared" si="68"/>
        <v>-1</v>
      </c>
    </row>
    <row r="1423" spans="1:15">
      <c r="A1423" s="19" t="str">
        <f t="shared" si="69"/>
        <v>MAGASIN252SDUS1084900</v>
      </c>
      <c r="B1423" s="9" t="s">
        <v>6026</v>
      </c>
      <c r="C1423" s="9" t="s">
        <v>6027</v>
      </c>
      <c r="D1423" s="9" t="s">
        <v>1753</v>
      </c>
      <c r="E1423" s="9" t="s">
        <v>1122</v>
      </c>
      <c r="F1423" s="10">
        <v>1</v>
      </c>
      <c r="G1423" s="10">
        <v>1</v>
      </c>
      <c r="H1423" s="10">
        <v>0</v>
      </c>
      <c r="I1423" s="10">
        <v>0</v>
      </c>
      <c r="J1423" s="10">
        <f t="shared" si="67"/>
        <v>0</v>
      </c>
      <c r="O1423" s="20">
        <f t="shared" si="68"/>
        <v>-1</v>
      </c>
    </row>
    <row r="1424" spans="1:15">
      <c r="A1424" s="19" t="str">
        <f t="shared" si="69"/>
        <v>MAGASIN252SDUS1089700</v>
      </c>
      <c r="B1424" s="9" t="s">
        <v>4041</v>
      </c>
      <c r="C1424" s="9" t="s">
        <v>4042</v>
      </c>
      <c r="D1424" s="9" t="s">
        <v>1753</v>
      </c>
      <c r="E1424" s="9" t="s">
        <v>1122</v>
      </c>
      <c r="F1424" s="10">
        <v>1</v>
      </c>
      <c r="G1424" s="10">
        <v>1</v>
      </c>
      <c r="H1424" s="10">
        <v>0</v>
      </c>
      <c r="I1424" s="10">
        <v>0</v>
      </c>
      <c r="J1424" s="10">
        <f t="shared" si="67"/>
        <v>0</v>
      </c>
      <c r="O1424" s="20">
        <f t="shared" si="68"/>
        <v>-1</v>
      </c>
    </row>
    <row r="1425" spans="1:15">
      <c r="A1425" s="19" t="str">
        <f t="shared" si="69"/>
        <v>MAGASIN252SDUS1201900</v>
      </c>
      <c r="B1425" s="9" t="s">
        <v>6028</v>
      </c>
      <c r="C1425" s="9" t="s">
        <v>3862</v>
      </c>
      <c r="D1425" s="9" t="s">
        <v>1753</v>
      </c>
      <c r="E1425" s="9" t="s">
        <v>1122</v>
      </c>
      <c r="F1425" s="10">
        <v>1</v>
      </c>
      <c r="G1425" s="10">
        <v>1</v>
      </c>
      <c r="H1425" s="10">
        <v>0</v>
      </c>
      <c r="I1425" s="10">
        <v>0</v>
      </c>
      <c r="J1425" s="10">
        <f t="shared" si="67"/>
        <v>0</v>
      </c>
      <c r="O1425" s="20">
        <f t="shared" si="68"/>
        <v>-1</v>
      </c>
    </row>
    <row r="1426" spans="1:15">
      <c r="A1426" s="19" t="str">
        <f t="shared" si="69"/>
        <v>MAGASIN252SDUS1208500</v>
      </c>
      <c r="B1426" s="9" t="s">
        <v>1969</v>
      </c>
      <c r="C1426" s="9" t="s">
        <v>571</v>
      </c>
      <c r="D1426" s="9" t="s">
        <v>1753</v>
      </c>
      <c r="E1426" s="9" t="s">
        <v>1122</v>
      </c>
      <c r="F1426" s="10">
        <v>1</v>
      </c>
      <c r="G1426" s="10">
        <v>1</v>
      </c>
      <c r="H1426" s="10">
        <v>0</v>
      </c>
      <c r="I1426" s="10">
        <v>0</v>
      </c>
      <c r="J1426" s="10">
        <f t="shared" si="67"/>
        <v>0</v>
      </c>
      <c r="O1426" s="20">
        <f t="shared" si="68"/>
        <v>-1</v>
      </c>
    </row>
    <row r="1427" spans="1:15">
      <c r="A1427" s="19" t="str">
        <f t="shared" si="69"/>
        <v>MAGASIN252SDUS1214500</v>
      </c>
      <c r="B1427" s="9" t="s">
        <v>6029</v>
      </c>
      <c r="C1427" s="9" t="s">
        <v>6030</v>
      </c>
      <c r="D1427" s="9" t="s">
        <v>1753</v>
      </c>
      <c r="E1427" s="9" t="s">
        <v>1122</v>
      </c>
      <c r="F1427" s="10">
        <v>1</v>
      </c>
      <c r="G1427" s="10">
        <v>1</v>
      </c>
      <c r="H1427" s="10">
        <v>0</v>
      </c>
      <c r="I1427" s="10">
        <v>0</v>
      </c>
      <c r="J1427" s="10">
        <f t="shared" si="67"/>
        <v>0</v>
      </c>
      <c r="O1427" s="20">
        <f t="shared" si="68"/>
        <v>-1</v>
      </c>
    </row>
    <row r="1428" spans="1:15" s="21" customFormat="1">
      <c r="A1428" s="19" t="str">
        <f t="shared" si="69"/>
        <v>MAGASIN252SDUS1215100</v>
      </c>
      <c r="B1428" s="9" t="s">
        <v>6031</v>
      </c>
      <c r="C1428" s="9" t="s">
        <v>6032</v>
      </c>
      <c r="D1428" s="9" t="s">
        <v>1753</v>
      </c>
      <c r="E1428" s="9" t="s">
        <v>1122</v>
      </c>
      <c r="F1428" s="10">
        <v>1</v>
      </c>
      <c r="G1428" s="10">
        <v>1</v>
      </c>
      <c r="H1428" s="10">
        <v>0</v>
      </c>
      <c r="I1428" s="10">
        <v>0</v>
      </c>
      <c r="J1428" s="10">
        <f t="shared" si="67"/>
        <v>0</v>
      </c>
      <c r="K1428" s="11"/>
      <c r="L1428" s="9"/>
      <c r="M1428" s="10"/>
      <c r="N1428" s="19"/>
      <c r="O1428" s="20">
        <f t="shared" si="68"/>
        <v>-1</v>
      </c>
    </row>
    <row r="1429" spans="1:15">
      <c r="A1429" s="19" t="str">
        <f t="shared" si="69"/>
        <v>MAGASIN252SDUS1221900</v>
      </c>
      <c r="B1429" s="9" t="s">
        <v>6033</v>
      </c>
      <c r="C1429" s="9" t="s">
        <v>6034</v>
      </c>
      <c r="D1429" s="9" t="s">
        <v>1753</v>
      </c>
      <c r="E1429" s="9" t="s">
        <v>1122</v>
      </c>
      <c r="F1429" s="10">
        <v>1</v>
      </c>
      <c r="G1429" s="10">
        <v>1</v>
      </c>
      <c r="H1429" s="10">
        <v>0</v>
      </c>
      <c r="I1429" s="10">
        <v>0</v>
      </c>
      <c r="J1429" s="10">
        <f t="shared" si="67"/>
        <v>0</v>
      </c>
      <c r="O1429" s="20">
        <f t="shared" si="68"/>
        <v>-1</v>
      </c>
    </row>
    <row r="1430" spans="1:15">
      <c r="A1430" s="19" t="str">
        <f t="shared" si="69"/>
        <v>MAGASIN252SDUS1025700</v>
      </c>
      <c r="B1430" s="9" t="s">
        <v>1572</v>
      </c>
      <c r="C1430" s="9" t="s">
        <v>592</v>
      </c>
      <c r="D1430" s="9" t="s">
        <v>1753</v>
      </c>
      <c r="E1430" s="9" t="s">
        <v>1122</v>
      </c>
      <c r="F1430" s="10">
        <v>0</v>
      </c>
      <c r="G1430" s="10">
        <v>1</v>
      </c>
      <c r="H1430" s="10">
        <v>1</v>
      </c>
      <c r="I1430" s="10">
        <v>22.2956</v>
      </c>
      <c r="J1430" s="10">
        <f t="shared" si="67"/>
        <v>22.2956</v>
      </c>
      <c r="O1430" s="20">
        <f t="shared" si="68"/>
        <v>-1</v>
      </c>
    </row>
    <row r="1431" spans="1:15">
      <c r="A1431" s="19" t="str">
        <f t="shared" si="69"/>
        <v>MAGASIN252SDUS5741900</v>
      </c>
      <c r="B1431" s="9" t="s">
        <v>3007</v>
      </c>
      <c r="C1431" s="9" t="s">
        <v>3008</v>
      </c>
      <c r="D1431" s="9" t="s">
        <v>1753</v>
      </c>
      <c r="E1431" s="9" t="s">
        <v>1122</v>
      </c>
      <c r="F1431" s="10">
        <v>1</v>
      </c>
      <c r="G1431" s="10">
        <v>1</v>
      </c>
      <c r="H1431" s="10">
        <v>0</v>
      </c>
      <c r="I1431" s="10">
        <v>0</v>
      </c>
      <c r="J1431" s="10">
        <f t="shared" si="67"/>
        <v>0</v>
      </c>
      <c r="O1431" s="20">
        <f t="shared" si="68"/>
        <v>-1</v>
      </c>
    </row>
    <row r="1432" spans="1:15">
      <c r="A1432" s="19" t="str">
        <f t="shared" si="69"/>
        <v>MAGASIN252SIEKF8852</v>
      </c>
      <c r="B1432" s="9" t="s">
        <v>6035</v>
      </c>
      <c r="C1432" s="9" t="s">
        <v>6036</v>
      </c>
      <c r="D1432" s="9" t="s">
        <v>1753</v>
      </c>
      <c r="E1432" s="9" t="s">
        <v>1122</v>
      </c>
      <c r="F1432" s="10">
        <v>1</v>
      </c>
      <c r="G1432" s="10">
        <v>1</v>
      </c>
      <c r="H1432" s="10">
        <v>0</v>
      </c>
      <c r="I1432" s="10">
        <v>0</v>
      </c>
      <c r="J1432" s="10">
        <f t="shared" si="67"/>
        <v>0</v>
      </c>
      <c r="O1432" s="20">
        <f t="shared" si="68"/>
        <v>-1</v>
      </c>
    </row>
    <row r="1433" spans="1:15">
      <c r="A1433" s="19" t="str">
        <f t="shared" si="69"/>
        <v>MAGASIN252SIELMO14 111C2</v>
      </c>
      <c r="B1433" s="9" t="s">
        <v>4046</v>
      </c>
      <c r="C1433" s="9" t="s">
        <v>4047</v>
      </c>
      <c r="D1433" s="9" t="s">
        <v>1753</v>
      </c>
      <c r="E1433" s="9" t="s">
        <v>1122</v>
      </c>
      <c r="F1433" s="10">
        <v>1</v>
      </c>
      <c r="G1433" s="10">
        <v>1</v>
      </c>
      <c r="H1433" s="10">
        <v>0</v>
      </c>
      <c r="I1433" s="10">
        <v>0</v>
      </c>
      <c r="J1433" s="10">
        <f t="shared" si="67"/>
        <v>0</v>
      </c>
      <c r="O1433" s="20">
        <f t="shared" si="68"/>
        <v>-1</v>
      </c>
    </row>
    <row r="1434" spans="1:15">
      <c r="A1434" s="19" t="str">
        <f t="shared" si="69"/>
        <v>MAGASIN252SIEQRB1B A048B70B</v>
      </c>
      <c r="B1434" s="9" t="s">
        <v>6037</v>
      </c>
      <c r="C1434" s="9" t="s">
        <v>6038</v>
      </c>
      <c r="D1434" s="9" t="s">
        <v>1753</v>
      </c>
      <c r="E1434" s="9" t="s">
        <v>1122</v>
      </c>
      <c r="F1434" s="10">
        <v>1</v>
      </c>
      <c r="G1434" s="10">
        <v>1</v>
      </c>
      <c r="H1434" s="10">
        <v>0</v>
      </c>
      <c r="I1434" s="10">
        <v>0</v>
      </c>
      <c r="J1434" s="10">
        <f t="shared" si="67"/>
        <v>0</v>
      </c>
      <c r="O1434" s="20">
        <f t="shared" si="68"/>
        <v>-1</v>
      </c>
    </row>
    <row r="1435" spans="1:15">
      <c r="A1435" s="19" t="str">
        <f t="shared" si="69"/>
        <v>MAGASIN252SOF062740</v>
      </c>
      <c r="B1435" s="9" t="s">
        <v>6039</v>
      </c>
      <c r="C1435" s="9" t="s">
        <v>6040</v>
      </c>
      <c r="D1435" s="9" t="s">
        <v>1753</v>
      </c>
      <c r="E1435" s="9" t="s">
        <v>1122</v>
      </c>
      <c r="F1435" s="10">
        <v>1</v>
      </c>
      <c r="G1435" s="10">
        <v>1</v>
      </c>
      <c r="H1435" s="10">
        <v>0</v>
      </c>
      <c r="I1435" s="10">
        <v>0</v>
      </c>
      <c r="J1435" s="10">
        <f t="shared" si="67"/>
        <v>0</v>
      </c>
      <c r="O1435" s="20">
        <f t="shared" si="68"/>
        <v>-1</v>
      </c>
    </row>
    <row r="1436" spans="1:15">
      <c r="A1436" s="19" t="str">
        <f t="shared" si="69"/>
        <v>MAGASIN252SOM105-33</v>
      </c>
      <c r="B1436" s="9" t="s">
        <v>6041</v>
      </c>
      <c r="C1436" s="9" t="s">
        <v>6042</v>
      </c>
      <c r="D1436" s="9" t="s">
        <v>1753</v>
      </c>
      <c r="E1436" s="9" t="s">
        <v>1122</v>
      </c>
      <c r="F1436" s="10">
        <v>1</v>
      </c>
      <c r="G1436" s="10">
        <v>1</v>
      </c>
      <c r="H1436" s="10">
        <v>0</v>
      </c>
      <c r="I1436" s="10">
        <v>0</v>
      </c>
      <c r="J1436" s="10">
        <f t="shared" si="67"/>
        <v>0</v>
      </c>
      <c r="O1436" s="20">
        <f t="shared" si="68"/>
        <v>-1</v>
      </c>
    </row>
    <row r="1437" spans="1:15">
      <c r="A1437" s="19" t="str">
        <f t="shared" si="69"/>
        <v>MAGASIN252SOM141-20</v>
      </c>
      <c r="B1437" s="9" t="s">
        <v>6043</v>
      </c>
      <c r="C1437" s="9" t="s">
        <v>6044</v>
      </c>
      <c r="D1437" s="9" t="s">
        <v>1753</v>
      </c>
      <c r="E1437" s="9" t="s">
        <v>1122</v>
      </c>
      <c r="F1437" s="10">
        <v>1</v>
      </c>
      <c r="G1437" s="10">
        <v>1</v>
      </c>
      <c r="H1437" s="10">
        <v>0</v>
      </c>
      <c r="I1437" s="10">
        <v>0</v>
      </c>
      <c r="J1437" s="10">
        <f t="shared" si="67"/>
        <v>0</v>
      </c>
      <c r="O1437" s="20">
        <f t="shared" si="68"/>
        <v>-1</v>
      </c>
    </row>
    <row r="1438" spans="1:15">
      <c r="A1438" s="19" t="str">
        <f t="shared" si="69"/>
        <v>MAGASIN252SOM1874</v>
      </c>
      <c r="B1438" s="9" t="s">
        <v>6045</v>
      </c>
      <c r="C1438" s="9" t="s">
        <v>6046</v>
      </c>
      <c r="D1438" s="9" t="s">
        <v>1753</v>
      </c>
      <c r="E1438" s="9" t="s">
        <v>1122</v>
      </c>
      <c r="F1438" s="10">
        <v>1</v>
      </c>
      <c r="G1438" s="10">
        <v>1</v>
      </c>
      <c r="H1438" s="10">
        <v>0</v>
      </c>
      <c r="I1438" s="10">
        <v>0</v>
      </c>
      <c r="J1438" s="10">
        <f t="shared" si="67"/>
        <v>0</v>
      </c>
      <c r="O1438" s="20">
        <f t="shared" si="68"/>
        <v>-1</v>
      </c>
    </row>
    <row r="1439" spans="1:15">
      <c r="A1439" s="19" t="str">
        <f t="shared" si="69"/>
        <v>MAGASIN252SDUS5261700</v>
      </c>
      <c r="B1439" s="9" t="s">
        <v>1581</v>
      </c>
      <c r="C1439" s="9" t="s">
        <v>1582</v>
      </c>
      <c r="D1439" s="9" t="s">
        <v>1753</v>
      </c>
      <c r="E1439" s="9" t="s">
        <v>1122</v>
      </c>
      <c r="F1439" s="10">
        <v>0</v>
      </c>
      <c r="G1439" s="10">
        <v>1</v>
      </c>
      <c r="H1439" s="10">
        <v>1</v>
      </c>
      <c r="I1439" s="10">
        <v>12.51911</v>
      </c>
      <c r="J1439" s="10">
        <f t="shared" si="67"/>
        <v>12.51911</v>
      </c>
      <c r="O1439" s="20">
        <f t="shared" si="68"/>
        <v>-1</v>
      </c>
    </row>
    <row r="1440" spans="1:15">
      <c r="A1440" s="19" t="str">
        <f t="shared" si="69"/>
        <v>MAGASIN252SOM25-25</v>
      </c>
      <c r="B1440" s="9" t="s">
        <v>6047</v>
      </c>
      <c r="C1440" s="9" t="s">
        <v>6048</v>
      </c>
      <c r="D1440" s="9" t="s">
        <v>1753</v>
      </c>
      <c r="E1440" s="9" t="s">
        <v>1122</v>
      </c>
      <c r="F1440" s="10">
        <v>1</v>
      </c>
      <c r="G1440" s="10">
        <v>1</v>
      </c>
      <c r="H1440" s="10">
        <v>0</v>
      </c>
      <c r="I1440" s="10">
        <v>0</v>
      </c>
      <c r="J1440" s="10">
        <f t="shared" si="67"/>
        <v>0</v>
      </c>
      <c r="O1440" s="20">
        <f t="shared" si="68"/>
        <v>-1</v>
      </c>
    </row>
    <row r="1441" spans="1:15">
      <c r="A1441" s="19" t="str">
        <f t="shared" si="69"/>
        <v>MAGASIN252SOM26-12</v>
      </c>
      <c r="B1441" s="9" t="s">
        <v>6049</v>
      </c>
      <c r="C1441" s="9" t="s">
        <v>6050</v>
      </c>
      <c r="D1441" s="9" t="s">
        <v>1753</v>
      </c>
      <c r="E1441" s="9" t="s">
        <v>1122</v>
      </c>
      <c r="F1441" s="10">
        <v>1</v>
      </c>
      <c r="G1441" s="10">
        <v>1</v>
      </c>
      <c r="H1441" s="10">
        <v>0</v>
      </c>
      <c r="I1441" s="10">
        <v>0</v>
      </c>
      <c r="J1441" s="10">
        <f t="shared" si="67"/>
        <v>0</v>
      </c>
      <c r="O1441" s="20">
        <f t="shared" si="68"/>
        <v>-1</v>
      </c>
    </row>
    <row r="1442" spans="1:15">
      <c r="A1442" s="19" t="str">
        <f t="shared" si="69"/>
        <v>MAGASIN252SOM28-12 S</v>
      </c>
      <c r="B1442" s="9" t="s">
        <v>6051</v>
      </c>
      <c r="C1442" s="9" t="s">
        <v>6052</v>
      </c>
      <c r="D1442" s="9" t="s">
        <v>1753</v>
      </c>
      <c r="E1442" s="9" t="s">
        <v>1122</v>
      </c>
      <c r="F1442" s="10">
        <v>1</v>
      </c>
      <c r="G1442" s="10">
        <v>1</v>
      </c>
      <c r="H1442" s="10">
        <v>0</v>
      </c>
      <c r="I1442" s="10">
        <v>0</v>
      </c>
      <c r="J1442" s="10">
        <f t="shared" si="67"/>
        <v>0</v>
      </c>
      <c r="O1442" s="20">
        <f t="shared" si="68"/>
        <v>-1</v>
      </c>
    </row>
    <row r="1443" spans="1:15">
      <c r="A1443" s="19" t="str">
        <f t="shared" si="69"/>
        <v>MAGASIN252SOM295-10</v>
      </c>
      <c r="B1443" s="9" t="s">
        <v>6053</v>
      </c>
      <c r="C1443" s="9" t="s">
        <v>6054</v>
      </c>
      <c r="D1443" s="9" t="s">
        <v>1753</v>
      </c>
      <c r="E1443" s="9" t="s">
        <v>1122</v>
      </c>
      <c r="F1443" s="10">
        <v>1</v>
      </c>
      <c r="G1443" s="10">
        <v>1</v>
      </c>
      <c r="H1443" s="10">
        <v>0</v>
      </c>
      <c r="I1443" s="10">
        <v>0</v>
      </c>
      <c r="J1443" s="10">
        <f t="shared" si="67"/>
        <v>0</v>
      </c>
      <c r="O1443" s="20">
        <f t="shared" si="68"/>
        <v>-1</v>
      </c>
    </row>
    <row r="1444" spans="1:15">
      <c r="A1444" s="19" t="str">
        <f t="shared" si="69"/>
        <v>MAGASIN252THDCCAL26</v>
      </c>
      <c r="B1444" s="9" t="s">
        <v>6055</v>
      </c>
      <c r="C1444" s="9" t="s">
        <v>6056</v>
      </c>
      <c r="D1444" s="9" t="s">
        <v>1753</v>
      </c>
      <c r="E1444" s="9" t="s">
        <v>1122</v>
      </c>
      <c r="F1444" s="10">
        <v>1</v>
      </c>
      <c r="G1444" s="10">
        <v>1</v>
      </c>
      <c r="H1444" s="10">
        <v>0</v>
      </c>
      <c r="I1444" s="10">
        <v>0</v>
      </c>
      <c r="J1444" s="10">
        <f t="shared" si="67"/>
        <v>0</v>
      </c>
      <c r="O1444" s="20">
        <f t="shared" si="68"/>
        <v>-1</v>
      </c>
    </row>
    <row r="1445" spans="1:15">
      <c r="A1445" s="19" t="str">
        <f t="shared" si="69"/>
        <v>MAGASIN252VAI0020038572</v>
      </c>
      <c r="B1445" s="9" t="s">
        <v>6057</v>
      </c>
      <c r="C1445" s="9" t="s">
        <v>6058</v>
      </c>
      <c r="D1445" s="9" t="s">
        <v>1753</v>
      </c>
      <c r="E1445" s="9" t="s">
        <v>1122</v>
      </c>
      <c r="F1445" s="10">
        <v>1</v>
      </c>
      <c r="G1445" s="10">
        <v>1</v>
      </c>
      <c r="H1445" s="10">
        <v>0</v>
      </c>
      <c r="I1445" s="10">
        <v>0</v>
      </c>
      <c r="J1445" s="10">
        <f t="shared" si="67"/>
        <v>0</v>
      </c>
      <c r="O1445" s="20">
        <f t="shared" si="68"/>
        <v>-1</v>
      </c>
    </row>
    <row r="1446" spans="1:15">
      <c r="A1446" s="19" t="str">
        <f t="shared" si="69"/>
        <v>MAGASIN252VAI011250</v>
      </c>
      <c r="B1446" s="9" t="s">
        <v>6059</v>
      </c>
      <c r="C1446" s="9" t="s">
        <v>2973</v>
      </c>
      <c r="D1446" s="9" t="s">
        <v>1753</v>
      </c>
      <c r="E1446" s="9" t="s">
        <v>1122</v>
      </c>
      <c r="F1446" s="10">
        <v>1</v>
      </c>
      <c r="G1446" s="10">
        <v>1</v>
      </c>
      <c r="H1446" s="10">
        <v>0</v>
      </c>
      <c r="I1446" s="10">
        <v>0</v>
      </c>
      <c r="J1446" s="10">
        <f t="shared" si="67"/>
        <v>0</v>
      </c>
      <c r="O1446" s="20">
        <f t="shared" si="68"/>
        <v>-1</v>
      </c>
    </row>
    <row r="1447" spans="1:15">
      <c r="A1447" s="19" t="str">
        <f t="shared" si="69"/>
        <v>MAGASIN252VAI011294</v>
      </c>
      <c r="B1447" s="9" t="s">
        <v>6060</v>
      </c>
      <c r="C1447" s="9" t="s">
        <v>2973</v>
      </c>
      <c r="D1447" s="9" t="s">
        <v>1753</v>
      </c>
      <c r="E1447" s="9" t="s">
        <v>1122</v>
      </c>
      <c r="F1447" s="10">
        <v>1</v>
      </c>
      <c r="G1447" s="10">
        <v>1</v>
      </c>
      <c r="H1447" s="10">
        <v>0</v>
      </c>
      <c r="I1447" s="10">
        <v>0</v>
      </c>
      <c r="J1447" s="10">
        <f t="shared" si="67"/>
        <v>0</v>
      </c>
      <c r="O1447" s="20">
        <f t="shared" si="68"/>
        <v>-1</v>
      </c>
    </row>
    <row r="1448" spans="1:15">
      <c r="A1448" s="19" t="str">
        <f t="shared" si="69"/>
        <v>MAGASIN252VAI012946</v>
      </c>
      <c r="B1448" s="9" t="s">
        <v>6061</v>
      </c>
      <c r="C1448" s="9" t="s">
        <v>6062</v>
      </c>
      <c r="D1448" s="9" t="s">
        <v>1753</v>
      </c>
      <c r="E1448" s="9" t="s">
        <v>1122</v>
      </c>
      <c r="F1448" s="10">
        <v>1</v>
      </c>
      <c r="G1448" s="10">
        <v>1</v>
      </c>
      <c r="H1448" s="10">
        <v>0</v>
      </c>
      <c r="I1448" s="10">
        <v>0</v>
      </c>
      <c r="J1448" s="10">
        <f t="shared" si="67"/>
        <v>0</v>
      </c>
      <c r="O1448" s="20">
        <f t="shared" si="68"/>
        <v>-1</v>
      </c>
    </row>
    <row r="1449" spans="1:15">
      <c r="A1449" s="19" t="str">
        <f t="shared" si="69"/>
        <v>MAGASIN252VAI013512</v>
      </c>
      <c r="B1449" s="9" t="s">
        <v>6063</v>
      </c>
      <c r="C1449" s="9" t="s">
        <v>6064</v>
      </c>
      <c r="D1449" s="9" t="s">
        <v>1753</v>
      </c>
      <c r="E1449" s="9" t="s">
        <v>1122</v>
      </c>
      <c r="F1449" s="10">
        <v>1</v>
      </c>
      <c r="G1449" s="10">
        <v>1</v>
      </c>
      <c r="H1449" s="10">
        <v>0</v>
      </c>
      <c r="I1449" s="10">
        <v>0</v>
      </c>
      <c r="J1449" s="10">
        <f t="shared" si="67"/>
        <v>0</v>
      </c>
      <c r="O1449" s="20">
        <f t="shared" si="68"/>
        <v>-1</v>
      </c>
    </row>
    <row r="1450" spans="1:15">
      <c r="A1450" s="19" t="str">
        <f t="shared" si="69"/>
        <v>MAGASIN252VAI050557</v>
      </c>
      <c r="B1450" s="9" t="s">
        <v>6065</v>
      </c>
      <c r="C1450" s="9" t="s">
        <v>975</v>
      </c>
      <c r="D1450" s="9" t="s">
        <v>1753</v>
      </c>
      <c r="E1450" s="9" t="s">
        <v>1122</v>
      </c>
      <c r="F1450" s="10">
        <v>1</v>
      </c>
      <c r="G1450" s="10">
        <v>1</v>
      </c>
      <c r="H1450" s="10">
        <v>0</v>
      </c>
      <c r="I1450" s="10">
        <v>0</v>
      </c>
      <c r="J1450" s="10">
        <f t="shared" si="67"/>
        <v>0</v>
      </c>
      <c r="O1450" s="20">
        <f t="shared" si="68"/>
        <v>-1</v>
      </c>
    </row>
    <row r="1451" spans="1:15">
      <c r="A1451" s="19" t="str">
        <f t="shared" si="69"/>
        <v>MAGASIN252VAI061836</v>
      </c>
      <c r="B1451" s="9" t="s">
        <v>3030</v>
      </c>
      <c r="C1451" s="9" t="s">
        <v>1056</v>
      </c>
      <c r="D1451" s="9" t="s">
        <v>1753</v>
      </c>
      <c r="E1451" s="9" t="s">
        <v>1122</v>
      </c>
      <c r="F1451" s="10">
        <v>1</v>
      </c>
      <c r="G1451" s="10">
        <v>1</v>
      </c>
      <c r="H1451" s="10">
        <v>0</v>
      </c>
      <c r="I1451" s="10">
        <v>0</v>
      </c>
      <c r="J1451" s="10">
        <f t="shared" si="67"/>
        <v>0</v>
      </c>
      <c r="O1451" s="20">
        <f t="shared" si="68"/>
        <v>-1</v>
      </c>
    </row>
    <row r="1452" spans="1:15">
      <c r="A1452" s="19" t="str">
        <f t="shared" si="69"/>
        <v>MAGASIN252VAI077978</v>
      </c>
      <c r="B1452" s="9" t="s">
        <v>6066</v>
      </c>
      <c r="C1452" s="9" t="s">
        <v>6067</v>
      </c>
      <c r="D1452" s="9" t="s">
        <v>1753</v>
      </c>
      <c r="E1452" s="9" t="s">
        <v>1122</v>
      </c>
      <c r="F1452" s="10">
        <v>1</v>
      </c>
      <c r="G1452" s="10">
        <v>1</v>
      </c>
      <c r="H1452" s="10">
        <v>0</v>
      </c>
      <c r="I1452" s="10">
        <v>0</v>
      </c>
      <c r="J1452" s="10">
        <f t="shared" si="67"/>
        <v>0</v>
      </c>
      <c r="O1452" s="20">
        <f t="shared" si="68"/>
        <v>-1</v>
      </c>
    </row>
    <row r="1453" spans="1:15">
      <c r="A1453" s="19" t="str">
        <f t="shared" si="69"/>
        <v>MAGASIN252VAI090726</v>
      </c>
      <c r="B1453" s="9" t="s">
        <v>6068</v>
      </c>
      <c r="C1453" s="9" t="s">
        <v>1064</v>
      </c>
      <c r="D1453" s="9" t="s">
        <v>1753</v>
      </c>
      <c r="E1453" s="9" t="s">
        <v>1122</v>
      </c>
      <c r="F1453" s="10">
        <v>1</v>
      </c>
      <c r="G1453" s="10">
        <v>1</v>
      </c>
      <c r="H1453" s="10">
        <v>0</v>
      </c>
      <c r="I1453" s="10">
        <v>0</v>
      </c>
      <c r="J1453" s="10">
        <f t="shared" si="67"/>
        <v>0</v>
      </c>
      <c r="O1453" s="20">
        <f t="shared" si="68"/>
        <v>-1</v>
      </c>
    </row>
    <row r="1454" spans="1:15">
      <c r="A1454" s="19" t="str">
        <f t="shared" si="69"/>
        <v>MAGASIN252VAI101534</v>
      </c>
      <c r="B1454" s="9" t="s">
        <v>6069</v>
      </c>
      <c r="C1454" s="9" t="s">
        <v>6070</v>
      </c>
      <c r="D1454" s="9" t="s">
        <v>1753</v>
      </c>
      <c r="E1454" s="9" t="s">
        <v>1122</v>
      </c>
      <c r="F1454" s="10">
        <v>1</v>
      </c>
      <c r="G1454" s="10">
        <v>1</v>
      </c>
      <c r="H1454" s="10">
        <v>0</v>
      </c>
      <c r="I1454" s="10">
        <v>0</v>
      </c>
      <c r="J1454" s="10">
        <f t="shared" si="67"/>
        <v>0</v>
      </c>
      <c r="O1454" s="20">
        <f t="shared" si="68"/>
        <v>-1</v>
      </c>
    </row>
    <row r="1455" spans="1:15">
      <c r="A1455" s="19" t="str">
        <f t="shared" si="69"/>
        <v>MAGASIN252VAI170368</v>
      </c>
      <c r="B1455" s="9" t="s">
        <v>6071</v>
      </c>
      <c r="C1455" s="9" t="s">
        <v>6072</v>
      </c>
      <c r="D1455" s="9" t="s">
        <v>1753</v>
      </c>
      <c r="E1455" s="9" t="s">
        <v>1122</v>
      </c>
      <c r="F1455" s="10">
        <v>1</v>
      </c>
      <c r="G1455" s="10">
        <v>1</v>
      </c>
      <c r="H1455" s="10">
        <v>0</v>
      </c>
      <c r="I1455" s="10">
        <v>0</v>
      </c>
      <c r="J1455" s="10">
        <f t="shared" si="67"/>
        <v>0</v>
      </c>
      <c r="O1455" s="20">
        <f t="shared" si="68"/>
        <v>-1</v>
      </c>
    </row>
    <row r="1456" spans="1:15">
      <c r="A1456" s="19" t="str">
        <f t="shared" si="69"/>
        <v>MAGASIN252VAI171027</v>
      </c>
      <c r="B1456" s="9" t="s">
        <v>6073</v>
      </c>
      <c r="C1456" s="9" t="s">
        <v>6074</v>
      </c>
      <c r="D1456" s="9" t="s">
        <v>1753</v>
      </c>
      <c r="E1456" s="9" t="s">
        <v>1122</v>
      </c>
      <c r="F1456" s="10">
        <v>1</v>
      </c>
      <c r="G1456" s="10">
        <v>1</v>
      </c>
      <c r="H1456" s="10">
        <v>0</v>
      </c>
      <c r="I1456" s="10">
        <v>0</v>
      </c>
      <c r="J1456" s="10">
        <f t="shared" si="67"/>
        <v>0</v>
      </c>
      <c r="O1456" s="20">
        <f t="shared" si="68"/>
        <v>-1</v>
      </c>
    </row>
    <row r="1457" spans="1:15">
      <c r="A1457" s="19" t="str">
        <f t="shared" si="69"/>
        <v>MAGASIN252VAI171125</v>
      </c>
      <c r="B1457" s="9" t="s">
        <v>6075</v>
      </c>
      <c r="C1457" s="9" t="s">
        <v>2126</v>
      </c>
      <c r="D1457" s="9" t="s">
        <v>1753</v>
      </c>
      <c r="E1457" s="9" t="s">
        <v>1122</v>
      </c>
      <c r="F1457" s="10">
        <v>1</v>
      </c>
      <c r="G1457" s="10">
        <v>1</v>
      </c>
      <c r="H1457" s="10">
        <v>0</v>
      </c>
      <c r="I1457" s="10">
        <v>0</v>
      </c>
      <c r="J1457" s="10">
        <f t="shared" si="67"/>
        <v>0</v>
      </c>
      <c r="O1457" s="20">
        <f t="shared" si="68"/>
        <v>-1</v>
      </c>
    </row>
    <row r="1458" spans="1:15">
      <c r="A1458" s="19" t="str">
        <f t="shared" si="69"/>
        <v>MAGASIN252VAI171175</v>
      </c>
      <c r="B1458" s="9" t="s">
        <v>6076</v>
      </c>
      <c r="C1458" s="9" t="s">
        <v>2126</v>
      </c>
      <c r="D1458" s="9" t="s">
        <v>1753</v>
      </c>
      <c r="E1458" s="9" t="s">
        <v>1122</v>
      </c>
      <c r="F1458" s="10">
        <v>1</v>
      </c>
      <c r="G1458" s="10">
        <v>1</v>
      </c>
      <c r="H1458" s="10">
        <v>0</v>
      </c>
      <c r="I1458" s="10">
        <v>0</v>
      </c>
      <c r="J1458" s="10">
        <f t="shared" si="67"/>
        <v>0</v>
      </c>
      <c r="O1458" s="20">
        <f t="shared" si="68"/>
        <v>-1</v>
      </c>
    </row>
    <row r="1459" spans="1:15">
      <c r="A1459" s="19" t="str">
        <f t="shared" si="69"/>
        <v>MAGASIN252VAI253549</v>
      </c>
      <c r="B1459" s="9" t="s">
        <v>6077</v>
      </c>
      <c r="C1459" s="9" t="s">
        <v>3035</v>
      </c>
      <c r="D1459" s="9" t="s">
        <v>1753</v>
      </c>
      <c r="E1459" s="9" t="s">
        <v>1122</v>
      </c>
      <c r="F1459" s="10">
        <v>1</v>
      </c>
      <c r="G1459" s="10">
        <v>1</v>
      </c>
      <c r="H1459" s="10">
        <v>0</v>
      </c>
      <c r="I1459" s="10">
        <v>0</v>
      </c>
      <c r="J1459" s="10">
        <f t="shared" si="67"/>
        <v>0</v>
      </c>
      <c r="O1459" s="20">
        <f t="shared" si="68"/>
        <v>-1</v>
      </c>
    </row>
    <row r="1460" spans="1:15">
      <c r="A1460" s="19" t="str">
        <f t="shared" si="69"/>
        <v>MAGASIN252VIE7037481</v>
      </c>
      <c r="B1460" s="9" t="s">
        <v>6078</v>
      </c>
      <c r="C1460" s="9" t="s">
        <v>6079</v>
      </c>
      <c r="D1460" s="9" t="s">
        <v>1753</v>
      </c>
      <c r="E1460" s="9" t="s">
        <v>1122</v>
      </c>
      <c r="F1460" s="10">
        <v>1</v>
      </c>
      <c r="G1460" s="10">
        <v>1</v>
      </c>
      <c r="H1460" s="10">
        <v>0</v>
      </c>
      <c r="I1460" s="10">
        <v>0</v>
      </c>
      <c r="J1460" s="10">
        <f t="shared" si="67"/>
        <v>0</v>
      </c>
      <c r="O1460" s="20">
        <f t="shared" si="68"/>
        <v>-1</v>
      </c>
    </row>
    <row r="1461" spans="1:15">
      <c r="A1461" s="19" t="str">
        <f t="shared" si="69"/>
        <v>MAGASIN252SOM1901-15</v>
      </c>
      <c r="B1461" s="9" t="s">
        <v>1685</v>
      </c>
      <c r="C1461" s="9" t="s">
        <v>1686</v>
      </c>
      <c r="D1461" s="9" t="s">
        <v>1753</v>
      </c>
      <c r="E1461" s="9" t="s">
        <v>1122</v>
      </c>
      <c r="F1461" s="10">
        <v>0</v>
      </c>
      <c r="G1461" s="10">
        <v>1</v>
      </c>
      <c r="H1461" s="10">
        <v>1</v>
      </c>
      <c r="I1461" s="10">
        <v>6.2371600000000003</v>
      </c>
      <c r="J1461" s="10">
        <f t="shared" si="67"/>
        <v>6.2371600000000003</v>
      </c>
      <c r="O1461" s="20">
        <f t="shared" si="68"/>
        <v>-1</v>
      </c>
    </row>
    <row r="1462" spans="1:15">
      <c r="A1462" s="19" t="str">
        <f t="shared" si="69"/>
        <v>MAGASIN252VIE7218433</v>
      </c>
      <c r="B1462" s="9" t="s">
        <v>6080</v>
      </c>
      <c r="C1462" s="9" t="s">
        <v>6081</v>
      </c>
      <c r="D1462" s="9" t="s">
        <v>1753</v>
      </c>
      <c r="E1462" s="9" t="s">
        <v>1122</v>
      </c>
      <c r="F1462" s="10">
        <v>1</v>
      </c>
      <c r="G1462" s="10">
        <v>1</v>
      </c>
      <c r="H1462" s="10">
        <v>0</v>
      </c>
      <c r="I1462" s="10">
        <v>0</v>
      </c>
      <c r="J1462" s="10">
        <f t="shared" si="67"/>
        <v>0</v>
      </c>
      <c r="O1462" s="20">
        <f t="shared" si="68"/>
        <v>-1</v>
      </c>
    </row>
    <row r="1463" spans="1:15">
      <c r="A1463" s="19" t="str">
        <f t="shared" si="69"/>
        <v>MAGASIN252VIE7380251</v>
      </c>
      <c r="B1463" s="9" t="s">
        <v>6082</v>
      </c>
      <c r="C1463" s="9" t="s">
        <v>6083</v>
      </c>
      <c r="D1463" s="9" t="s">
        <v>1753</v>
      </c>
      <c r="E1463" s="9" t="s">
        <v>1122</v>
      </c>
      <c r="F1463" s="10">
        <v>1</v>
      </c>
      <c r="G1463" s="10">
        <v>1</v>
      </c>
      <c r="H1463" s="10">
        <v>0</v>
      </c>
      <c r="I1463" s="10">
        <v>0</v>
      </c>
      <c r="J1463" s="10">
        <f t="shared" si="67"/>
        <v>0</v>
      </c>
      <c r="O1463" s="20">
        <f t="shared" si="68"/>
        <v>-1</v>
      </c>
    </row>
    <row r="1464" spans="1:15">
      <c r="A1464" s="19" t="str">
        <f t="shared" si="69"/>
        <v>MAGASIN252VIE7813525</v>
      </c>
      <c r="B1464" s="9" t="s">
        <v>6084</v>
      </c>
      <c r="C1464" s="9" t="s">
        <v>6085</v>
      </c>
      <c r="D1464" s="9" t="s">
        <v>1753</v>
      </c>
      <c r="E1464" s="9" t="s">
        <v>1122</v>
      </c>
      <c r="F1464" s="10">
        <v>1</v>
      </c>
      <c r="G1464" s="10">
        <v>1</v>
      </c>
      <c r="H1464" s="10">
        <v>0</v>
      </c>
      <c r="I1464" s="10">
        <v>0</v>
      </c>
      <c r="J1464" s="10">
        <f t="shared" si="67"/>
        <v>0</v>
      </c>
      <c r="O1464" s="20">
        <f t="shared" si="68"/>
        <v>-1</v>
      </c>
    </row>
    <row r="1465" spans="1:15">
      <c r="A1465" s="19" t="str">
        <f t="shared" si="69"/>
        <v>MAGASIN252VIE7818919</v>
      </c>
      <c r="B1465" s="9" t="s">
        <v>6086</v>
      </c>
      <c r="C1465" s="9" t="s">
        <v>6087</v>
      </c>
      <c r="D1465" s="9" t="s">
        <v>1753</v>
      </c>
      <c r="E1465" s="9" t="s">
        <v>1122</v>
      </c>
      <c r="F1465" s="10">
        <v>1</v>
      </c>
      <c r="G1465" s="10">
        <v>1</v>
      </c>
      <c r="H1465" s="10">
        <v>0</v>
      </c>
      <c r="I1465" s="10">
        <v>0</v>
      </c>
      <c r="J1465" s="10">
        <f t="shared" si="67"/>
        <v>0</v>
      </c>
      <c r="O1465" s="20">
        <f t="shared" si="68"/>
        <v>-1</v>
      </c>
    </row>
    <row r="1466" spans="1:15">
      <c r="A1466" s="19" t="str">
        <f t="shared" si="69"/>
        <v>MAGASIN252VIE7819463</v>
      </c>
      <c r="B1466" s="9" t="s">
        <v>6088</v>
      </c>
      <c r="C1466" s="9" t="s">
        <v>6089</v>
      </c>
      <c r="D1466" s="9" t="s">
        <v>1753</v>
      </c>
      <c r="E1466" s="9" t="s">
        <v>1122</v>
      </c>
      <c r="F1466" s="10">
        <v>1</v>
      </c>
      <c r="G1466" s="10">
        <v>1</v>
      </c>
      <c r="H1466" s="10">
        <v>0</v>
      </c>
      <c r="I1466" s="10">
        <v>0</v>
      </c>
      <c r="J1466" s="10">
        <f t="shared" si="67"/>
        <v>0</v>
      </c>
      <c r="O1466" s="20">
        <f t="shared" si="68"/>
        <v>-1</v>
      </c>
    </row>
    <row r="1467" spans="1:15">
      <c r="A1467" s="19" t="str">
        <f t="shared" si="69"/>
        <v>MAGASIN252VIE7819627</v>
      </c>
      <c r="B1467" s="9" t="s">
        <v>3045</v>
      </c>
      <c r="C1467" s="9" t="s">
        <v>3046</v>
      </c>
      <c r="D1467" s="9" t="s">
        <v>1753</v>
      </c>
      <c r="E1467" s="9" t="s">
        <v>1122</v>
      </c>
      <c r="F1467" s="10">
        <v>1</v>
      </c>
      <c r="G1467" s="10">
        <v>1</v>
      </c>
      <c r="H1467" s="10">
        <v>0</v>
      </c>
      <c r="I1467" s="10">
        <v>0</v>
      </c>
      <c r="J1467" s="10">
        <f t="shared" si="67"/>
        <v>0</v>
      </c>
      <c r="O1467" s="20">
        <f t="shared" si="68"/>
        <v>-1</v>
      </c>
    </row>
    <row r="1468" spans="1:15" s="21" customFormat="1">
      <c r="A1468" s="19" t="str">
        <f t="shared" si="69"/>
        <v>MAGASIN252VIE7819628</v>
      </c>
      <c r="B1468" s="9" t="s">
        <v>3047</v>
      </c>
      <c r="C1468" s="9" t="s">
        <v>2036</v>
      </c>
      <c r="D1468" s="9" t="s">
        <v>1753</v>
      </c>
      <c r="E1468" s="9" t="s">
        <v>1122</v>
      </c>
      <c r="F1468" s="10">
        <v>1</v>
      </c>
      <c r="G1468" s="10">
        <v>1</v>
      </c>
      <c r="H1468" s="10">
        <v>0</v>
      </c>
      <c r="I1468" s="10">
        <v>0</v>
      </c>
      <c r="J1468" s="10">
        <f t="shared" si="67"/>
        <v>0</v>
      </c>
      <c r="K1468" s="11"/>
      <c r="L1468" s="9"/>
      <c r="M1468" s="10"/>
      <c r="N1468" s="19"/>
      <c r="O1468" s="20">
        <f t="shared" si="68"/>
        <v>-1</v>
      </c>
    </row>
    <row r="1469" spans="1:15">
      <c r="A1469" s="19" t="str">
        <f t="shared" si="69"/>
        <v>MAGASIN252VIE7819883</v>
      </c>
      <c r="B1469" s="9" t="s">
        <v>6090</v>
      </c>
      <c r="C1469" s="9" t="s">
        <v>1550</v>
      </c>
      <c r="D1469" s="9" t="s">
        <v>1753</v>
      </c>
      <c r="E1469" s="9" t="s">
        <v>1122</v>
      </c>
      <c r="F1469" s="10">
        <v>1</v>
      </c>
      <c r="G1469" s="10">
        <v>1</v>
      </c>
      <c r="H1469" s="10">
        <v>0</v>
      </c>
      <c r="I1469" s="10">
        <v>0</v>
      </c>
      <c r="J1469" s="10">
        <f t="shared" si="67"/>
        <v>0</v>
      </c>
      <c r="O1469" s="20">
        <f t="shared" si="68"/>
        <v>-1</v>
      </c>
    </row>
    <row r="1470" spans="1:15">
      <c r="A1470" s="19" t="str">
        <f t="shared" si="69"/>
        <v>MAGASIN252THDS20GS07</v>
      </c>
      <c r="B1470" s="9" t="s">
        <v>1694</v>
      </c>
      <c r="C1470" s="9" t="s">
        <v>1695</v>
      </c>
      <c r="D1470" s="9" t="s">
        <v>1753</v>
      </c>
      <c r="E1470" s="9" t="s">
        <v>1122</v>
      </c>
      <c r="F1470" s="10">
        <v>0</v>
      </c>
      <c r="G1470" s="10">
        <v>1</v>
      </c>
      <c r="H1470" s="10">
        <v>1</v>
      </c>
      <c r="I1470" s="10">
        <v>24.86271</v>
      </c>
      <c r="J1470" s="10">
        <f t="shared" si="67"/>
        <v>24.86271</v>
      </c>
      <c r="O1470" s="20">
        <f t="shared" si="68"/>
        <v>-1</v>
      </c>
    </row>
    <row r="1471" spans="1:15">
      <c r="A1471" s="19" t="str">
        <f t="shared" si="69"/>
        <v>MAGASIN252VIE7819971</v>
      </c>
      <c r="B1471" s="9" t="s">
        <v>1972</v>
      </c>
      <c r="C1471" s="9" t="s">
        <v>1973</v>
      </c>
      <c r="D1471" s="9" t="s">
        <v>1753</v>
      </c>
      <c r="E1471" s="9" t="s">
        <v>1122</v>
      </c>
      <c r="F1471" s="10">
        <v>1</v>
      </c>
      <c r="G1471" s="10">
        <v>1</v>
      </c>
      <c r="H1471" s="10">
        <v>0</v>
      </c>
      <c r="I1471" s="10">
        <v>0</v>
      </c>
      <c r="J1471" s="10">
        <f t="shared" si="67"/>
        <v>0</v>
      </c>
      <c r="O1471" s="20">
        <f t="shared" si="68"/>
        <v>-1</v>
      </c>
    </row>
    <row r="1472" spans="1:15">
      <c r="A1472" s="19" t="str">
        <f t="shared" si="69"/>
        <v>MAGASIN252VIE7822474</v>
      </c>
      <c r="B1472" s="9" t="s">
        <v>6091</v>
      </c>
      <c r="C1472" s="9" t="s">
        <v>1060</v>
      </c>
      <c r="D1472" s="9" t="s">
        <v>1753</v>
      </c>
      <c r="E1472" s="9" t="s">
        <v>1122</v>
      </c>
      <c r="F1472" s="10">
        <v>1</v>
      </c>
      <c r="G1472" s="10">
        <v>1</v>
      </c>
      <c r="H1472" s="10">
        <v>0</v>
      </c>
      <c r="I1472" s="10">
        <v>0</v>
      </c>
      <c r="J1472" s="10">
        <f t="shared" si="67"/>
        <v>0</v>
      </c>
      <c r="O1472" s="20">
        <f t="shared" si="68"/>
        <v>-1</v>
      </c>
    </row>
    <row r="1473" spans="1:15">
      <c r="A1473" s="19" t="str">
        <f t="shared" si="69"/>
        <v>MAGASIN252VIE7822798</v>
      </c>
      <c r="B1473" s="9" t="s">
        <v>6092</v>
      </c>
      <c r="C1473" s="9" t="s">
        <v>6093</v>
      </c>
      <c r="D1473" s="9" t="s">
        <v>1753</v>
      </c>
      <c r="E1473" s="9" t="s">
        <v>1122</v>
      </c>
      <c r="F1473" s="10">
        <v>1</v>
      </c>
      <c r="G1473" s="10">
        <v>1</v>
      </c>
      <c r="H1473" s="10">
        <v>0</v>
      </c>
      <c r="I1473" s="10">
        <v>0</v>
      </c>
      <c r="J1473" s="10">
        <f t="shared" si="67"/>
        <v>0</v>
      </c>
      <c r="O1473" s="20">
        <f t="shared" si="68"/>
        <v>-1</v>
      </c>
    </row>
    <row r="1474" spans="1:15">
      <c r="A1474" s="19" t="str">
        <f t="shared" si="69"/>
        <v>MAGASIN252VIE7822799</v>
      </c>
      <c r="B1474" s="9" t="s">
        <v>6094</v>
      </c>
      <c r="C1474" s="9" t="s">
        <v>6095</v>
      </c>
      <c r="D1474" s="9" t="s">
        <v>1753</v>
      </c>
      <c r="E1474" s="9" t="s">
        <v>1122</v>
      </c>
      <c r="F1474" s="10">
        <v>1</v>
      </c>
      <c r="G1474" s="10">
        <v>1</v>
      </c>
      <c r="H1474" s="10">
        <v>0</v>
      </c>
      <c r="I1474" s="10">
        <v>0</v>
      </c>
      <c r="J1474" s="10">
        <f t="shared" si="67"/>
        <v>0</v>
      </c>
      <c r="O1474" s="20">
        <f t="shared" si="68"/>
        <v>-1</v>
      </c>
    </row>
    <row r="1475" spans="1:15">
      <c r="A1475" s="19" t="str">
        <f t="shared" si="69"/>
        <v>MAGASIN252VIE7824756</v>
      </c>
      <c r="B1475" s="9" t="s">
        <v>6096</v>
      </c>
      <c r="C1475" s="9" t="s">
        <v>6097</v>
      </c>
      <c r="D1475" s="9" t="s">
        <v>1753</v>
      </c>
      <c r="E1475" s="9" t="s">
        <v>1122</v>
      </c>
      <c r="F1475" s="10">
        <v>1</v>
      </c>
      <c r="G1475" s="10">
        <v>1</v>
      </c>
      <c r="H1475" s="10">
        <v>0</v>
      </c>
      <c r="I1475" s="10">
        <v>0</v>
      </c>
      <c r="J1475" s="10">
        <f t="shared" ref="J1475:J1538" si="70">ABS(IF(H1475=0,0,I1475/H1475))</f>
        <v>0</v>
      </c>
      <c r="O1475" s="20">
        <f t="shared" ref="O1475:O1538" si="71">N1475-G1475</f>
        <v>-1</v>
      </c>
    </row>
    <row r="1476" spans="1:15">
      <c r="A1476" s="19" t="str">
        <f t="shared" ref="A1476:A1539" si="72">CONCATENATE(E1476,B1476)</f>
        <v>MAGASIN252VIE7825533</v>
      </c>
      <c r="B1476" s="9" t="s">
        <v>6098</v>
      </c>
      <c r="C1476" s="9" t="s">
        <v>1715</v>
      </c>
      <c r="D1476" s="9" t="s">
        <v>1753</v>
      </c>
      <c r="E1476" s="9" t="s">
        <v>1122</v>
      </c>
      <c r="F1476" s="10">
        <v>1</v>
      </c>
      <c r="G1476" s="10">
        <v>1</v>
      </c>
      <c r="H1476" s="10">
        <v>0</v>
      </c>
      <c r="I1476" s="10">
        <v>0</v>
      </c>
      <c r="J1476" s="10">
        <f t="shared" si="70"/>
        <v>0</v>
      </c>
      <c r="O1476" s="20">
        <f t="shared" si="71"/>
        <v>-1</v>
      </c>
    </row>
    <row r="1477" spans="1:15">
      <c r="A1477" s="19" t="str">
        <f t="shared" si="72"/>
        <v>MAGASIN252VIE7825640</v>
      </c>
      <c r="B1477" s="9" t="s">
        <v>3071</v>
      </c>
      <c r="C1477" s="9" t="s">
        <v>3072</v>
      </c>
      <c r="D1477" s="9" t="s">
        <v>1753</v>
      </c>
      <c r="E1477" s="9" t="s">
        <v>1122</v>
      </c>
      <c r="F1477" s="10">
        <v>1</v>
      </c>
      <c r="G1477" s="10">
        <v>1</v>
      </c>
      <c r="H1477" s="10">
        <v>0</v>
      </c>
      <c r="I1477" s="10">
        <v>0</v>
      </c>
      <c r="J1477" s="10">
        <f t="shared" si="70"/>
        <v>0</v>
      </c>
      <c r="O1477" s="20">
        <f t="shared" si="71"/>
        <v>-1</v>
      </c>
    </row>
    <row r="1478" spans="1:15">
      <c r="A1478" s="19" t="str">
        <f t="shared" si="72"/>
        <v>MAGASIN252VIE7826710</v>
      </c>
      <c r="B1478" s="9" t="s">
        <v>6099</v>
      </c>
      <c r="C1478" s="9" t="s">
        <v>6100</v>
      </c>
      <c r="D1478" s="9" t="s">
        <v>1753</v>
      </c>
      <c r="E1478" s="9" t="s">
        <v>1122</v>
      </c>
      <c r="F1478" s="10">
        <v>1</v>
      </c>
      <c r="G1478" s="10">
        <v>1</v>
      </c>
      <c r="H1478" s="10">
        <v>0</v>
      </c>
      <c r="I1478" s="10">
        <v>0</v>
      </c>
      <c r="J1478" s="10">
        <f t="shared" si="70"/>
        <v>0</v>
      </c>
      <c r="O1478" s="20">
        <f t="shared" si="71"/>
        <v>-1</v>
      </c>
    </row>
    <row r="1479" spans="1:15">
      <c r="A1479" s="19" t="str">
        <f t="shared" si="72"/>
        <v>MAGASIN252VIE7827391</v>
      </c>
      <c r="B1479" s="9" t="s">
        <v>3078</v>
      </c>
      <c r="C1479" s="9" t="s">
        <v>3079</v>
      </c>
      <c r="D1479" s="9" t="s">
        <v>1753</v>
      </c>
      <c r="E1479" s="9" t="s">
        <v>1122</v>
      </c>
      <c r="F1479" s="10">
        <v>1</v>
      </c>
      <c r="G1479" s="10">
        <v>1</v>
      </c>
      <c r="H1479" s="10">
        <v>0</v>
      </c>
      <c r="I1479" s="10">
        <v>0</v>
      </c>
      <c r="J1479" s="10">
        <f t="shared" si="70"/>
        <v>0</v>
      </c>
      <c r="O1479" s="20">
        <f t="shared" si="71"/>
        <v>-1</v>
      </c>
    </row>
    <row r="1480" spans="1:15">
      <c r="A1480" s="19" t="str">
        <f t="shared" si="72"/>
        <v>MAGASIN252VIE7827932</v>
      </c>
      <c r="B1480" s="9" t="s">
        <v>3080</v>
      </c>
      <c r="C1480" s="9" t="s">
        <v>2249</v>
      </c>
      <c r="D1480" s="9" t="s">
        <v>1753</v>
      </c>
      <c r="E1480" s="9" t="s">
        <v>1122</v>
      </c>
      <c r="F1480" s="10">
        <v>1</v>
      </c>
      <c r="G1480" s="10">
        <v>1</v>
      </c>
      <c r="H1480" s="10">
        <v>0</v>
      </c>
      <c r="I1480" s="10">
        <v>0</v>
      </c>
      <c r="J1480" s="10">
        <f t="shared" si="70"/>
        <v>0</v>
      </c>
      <c r="O1480" s="20">
        <f t="shared" si="71"/>
        <v>-1</v>
      </c>
    </row>
    <row r="1481" spans="1:15">
      <c r="A1481" s="19" t="str">
        <f t="shared" si="72"/>
        <v>MAGASIN252VIE7827957</v>
      </c>
      <c r="B1481" s="9" t="s">
        <v>4140</v>
      </c>
      <c r="C1481" s="9" t="s">
        <v>4141</v>
      </c>
      <c r="D1481" s="9" t="s">
        <v>1753</v>
      </c>
      <c r="E1481" s="9" t="s">
        <v>1122</v>
      </c>
      <c r="F1481" s="10">
        <v>1</v>
      </c>
      <c r="G1481" s="10">
        <v>1</v>
      </c>
      <c r="H1481" s="10">
        <v>0</v>
      </c>
      <c r="I1481" s="10">
        <v>0</v>
      </c>
      <c r="J1481" s="10">
        <f t="shared" si="70"/>
        <v>0</v>
      </c>
      <c r="O1481" s="20">
        <f t="shared" si="71"/>
        <v>-1</v>
      </c>
    </row>
    <row r="1482" spans="1:15">
      <c r="A1482" s="19" t="str">
        <f t="shared" si="72"/>
        <v>MAGASIN252VIE7828043</v>
      </c>
      <c r="B1482" s="9" t="s">
        <v>6101</v>
      </c>
      <c r="C1482" s="9" t="s">
        <v>6102</v>
      </c>
      <c r="D1482" s="9" t="s">
        <v>1753</v>
      </c>
      <c r="E1482" s="9" t="s">
        <v>1122</v>
      </c>
      <c r="F1482" s="10">
        <v>1</v>
      </c>
      <c r="G1482" s="10">
        <v>1</v>
      </c>
      <c r="H1482" s="10">
        <v>0</v>
      </c>
      <c r="I1482" s="10">
        <v>0</v>
      </c>
      <c r="J1482" s="10">
        <f t="shared" si="70"/>
        <v>0</v>
      </c>
      <c r="O1482" s="20">
        <f t="shared" si="71"/>
        <v>-1</v>
      </c>
    </row>
    <row r="1483" spans="1:15">
      <c r="A1483" s="19" t="str">
        <f t="shared" si="72"/>
        <v>MAGASIN252VIE7828044</v>
      </c>
      <c r="B1483" s="9" t="s">
        <v>4146</v>
      </c>
      <c r="C1483" s="9" t="s">
        <v>4147</v>
      </c>
      <c r="D1483" s="9" t="s">
        <v>1753</v>
      </c>
      <c r="E1483" s="9" t="s">
        <v>1122</v>
      </c>
      <c r="F1483" s="10">
        <v>1</v>
      </c>
      <c r="G1483" s="10">
        <v>1</v>
      </c>
      <c r="H1483" s="10">
        <v>0</v>
      </c>
      <c r="I1483" s="10">
        <v>0</v>
      </c>
      <c r="J1483" s="10">
        <f t="shared" si="70"/>
        <v>0</v>
      </c>
      <c r="O1483" s="20">
        <f t="shared" si="71"/>
        <v>-1</v>
      </c>
    </row>
    <row r="1484" spans="1:15">
      <c r="A1484" s="19" t="str">
        <f t="shared" si="72"/>
        <v>MAGASIN252VIE7828216</v>
      </c>
      <c r="B1484" s="9" t="s">
        <v>6103</v>
      </c>
      <c r="C1484" s="9" t="s">
        <v>6104</v>
      </c>
      <c r="D1484" s="9" t="s">
        <v>1753</v>
      </c>
      <c r="E1484" s="9" t="s">
        <v>1122</v>
      </c>
      <c r="F1484" s="10">
        <v>1</v>
      </c>
      <c r="G1484" s="10">
        <v>1</v>
      </c>
      <c r="H1484" s="10">
        <v>0</v>
      </c>
      <c r="I1484" s="10">
        <v>0</v>
      </c>
      <c r="J1484" s="10">
        <f t="shared" si="70"/>
        <v>0</v>
      </c>
      <c r="O1484" s="20">
        <f t="shared" si="71"/>
        <v>-1</v>
      </c>
    </row>
    <row r="1485" spans="1:15" s="21" customFormat="1">
      <c r="A1485" s="19" t="str">
        <f t="shared" si="72"/>
        <v>MAGASIN252VIE7828557</v>
      </c>
      <c r="B1485" s="9" t="s">
        <v>4150</v>
      </c>
      <c r="C1485" s="9" t="s">
        <v>4151</v>
      </c>
      <c r="D1485" s="9" t="s">
        <v>1753</v>
      </c>
      <c r="E1485" s="9" t="s">
        <v>1122</v>
      </c>
      <c r="F1485" s="10">
        <v>1</v>
      </c>
      <c r="G1485" s="10">
        <v>1</v>
      </c>
      <c r="H1485" s="10">
        <v>0</v>
      </c>
      <c r="I1485" s="10">
        <v>0</v>
      </c>
      <c r="J1485" s="10">
        <f t="shared" si="70"/>
        <v>0</v>
      </c>
      <c r="K1485" s="11"/>
      <c r="L1485" s="9"/>
      <c r="M1485" s="10"/>
      <c r="N1485" s="19"/>
      <c r="O1485" s="20">
        <f t="shared" si="71"/>
        <v>-1</v>
      </c>
    </row>
    <row r="1486" spans="1:15">
      <c r="A1486" s="19" t="str">
        <f t="shared" si="72"/>
        <v>MAGASIN252VIE7828721</v>
      </c>
      <c r="B1486" s="9" t="s">
        <v>3096</v>
      </c>
      <c r="C1486" s="9" t="s">
        <v>3097</v>
      </c>
      <c r="D1486" s="9" t="s">
        <v>1753</v>
      </c>
      <c r="E1486" s="9" t="s">
        <v>1122</v>
      </c>
      <c r="F1486" s="10">
        <v>1</v>
      </c>
      <c r="G1486" s="10">
        <v>1</v>
      </c>
      <c r="H1486" s="10">
        <v>0</v>
      </c>
      <c r="I1486" s="10">
        <v>0</v>
      </c>
      <c r="J1486" s="10">
        <f t="shared" si="70"/>
        <v>0</v>
      </c>
      <c r="O1486" s="20">
        <f t="shared" si="71"/>
        <v>-1</v>
      </c>
    </row>
    <row r="1487" spans="1:15">
      <c r="A1487" s="19" t="str">
        <f t="shared" si="72"/>
        <v>MAGASIN252VIE7828741</v>
      </c>
      <c r="B1487" s="9" t="s">
        <v>6105</v>
      </c>
      <c r="C1487" s="9" t="s">
        <v>6106</v>
      </c>
      <c r="D1487" s="9" t="s">
        <v>1753</v>
      </c>
      <c r="E1487" s="9" t="s">
        <v>1122</v>
      </c>
      <c r="F1487" s="10">
        <v>1</v>
      </c>
      <c r="G1487" s="10">
        <v>1</v>
      </c>
      <c r="H1487" s="10">
        <v>0</v>
      </c>
      <c r="I1487" s="10">
        <v>0</v>
      </c>
      <c r="J1487" s="10">
        <f t="shared" si="70"/>
        <v>0</v>
      </c>
      <c r="O1487" s="20">
        <f t="shared" si="71"/>
        <v>-1</v>
      </c>
    </row>
    <row r="1488" spans="1:15">
      <c r="A1488" s="19" t="str">
        <f t="shared" si="72"/>
        <v>MAGASIN252VIE7828750</v>
      </c>
      <c r="B1488" s="9" t="s">
        <v>1087</v>
      </c>
      <c r="C1488" s="9" t="s">
        <v>1088</v>
      </c>
      <c r="D1488" s="9" t="s">
        <v>1753</v>
      </c>
      <c r="E1488" s="9" t="s">
        <v>1122</v>
      </c>
      <c r="F1488" s="10">
        <v>1</v>
      </c>
      <c r="G1488" s="10">
        <v>1</v>
      </c>
      <c r="H1488" s="10">
        <v>0</v>
      </c>
      <c r="I1488" s="10">
        <v>0</v>
      </c>
      <c r="J1488" s="10">
        <f t="shared" si="70"/>
        <v>0</v>
      </c>
      <c r="O1488" s="20">
        <f t="shared" si="71"/>
        <v>-1</v>
      </c>
    </row>
    <row r="1489" spans="1:15">
      <c r="A1489" s="19" t="str">
        <f t="shared" si="72"/>
        <v>MAGASIN252VIE7828764</v>
      </c>
      <c r="B1489" s="9" t="s">
        <v>6107</v>
      </c>
      <c r="C1489" s="9" t="s">
        <v>896</v>
      </c>
      <c r="D1489" s="9" t="s">
        <v>1753</v>
      </c>
      <c r="E1489" s="9" t="s">
        <v>1122</v>
      </c>
      <c r="F1489" s="10">
        <v>1</v>
      </c>
      <c r="G1489" s="10">
        <v>1</v>
      </c>
      <c r="H1489" s="10">
        <v>0</v>
      </c>
      <c r="I1489" s="10">
        <v>0</v>
      </c>
      <c r="J1489" s="10">
        <f t="shared" si="70"/>
        <v>0</v>
      </c>
      <c r="O1489" s="20">
        <f t="shared" si="71"/>
        <v>-1</v>
      </c>
    </row>
    <row r="1490" spans="1:15">
      <c r="A1490" s="19" t="str">
        <f t="shared" si="72"/>
        <v>MAGASIN252VIE7831255</v>
      </c>
      <c r="B1490" s="9" t="s">
        <v>4160</v>
      </c>
      <c r="C1490" s="9" t="s">
        <v>4161</v>
      </c>
      <c r="D1490" s="9" t="s">
        <v>1753</v>
      </c>
      <c r="E1490" s="9" t="s">
        <v>1122</v>
      </c>
      <c r="F1490" s="10">
        <v>1</v>
      </c>
      <c r="G1490" s="10">
        <v>1</v>
      </c>
      <c r="H1490" s="10">
        <v>0</v>
      </c>
      <c r="I1490" s="10">
        <v>0</v>
      </c>
      <c r="J1490" s="10">
        <f t="shared" si="70"/>
        <v>0</v>
      </c>
      <c r="O1490" s="20">
        <f t="shared" si="71"/>
        <v>-1</v>
      </c>
    </row>
    <row r="1491" spans="1:15">
      <c r="A1491" s="19" t="str">
        <f t="shared" si="72"/>
        <v>MAGASIN252VIE7831305</v>
      </c>
      <c r="B1491" s="9" t="s">
        <v>6108</v>
      </c>
      <c r="C1491" s="9" t="s">
        <v>1076</v>
      </c>
      <c r="D1491" s="9" t="s">
        <v>1753</v>
      </c>
      <c r="E1491" s="9" t="s">
        <v>1122</v>
      </c>
      <c r="F1491" s="10">
        <v>1</v>
      </c>
      <c r="G1491" s="10">
        <v>1</v>
      </c>
      <c r="H1491" s="10">
        <v>0</v>
      </c>
      <c r="I1491" s="10">
        <v>0</v>
      </c>
      <c r="J1491" s="10">
        <f t="shared" si="70"/>
        <v>0</v>
      </c>
      <c r="O1491" s="20">
        <f t="shared" si="71"/>
        <v>-1</v>
      </c>
    </row>
    <row r="1492" spans="1:15">
      <c r="A1492" s="19" t="str">
        <f t="shared" si="72"/>
        <v>MAGASIN252VIE7831630</v>
      </c>
      <c r="B1492" s="9" t="s">
        <v>3111</v>
      </c>
      <c r="C1492" s="9" t="s">
        <v>3112</v>
      </c>
      <c r="D1492" s="9" t="s">
        <v>1753</v>
      </c>
      <c r="E1492" s="9" t="s">
        <v>1122</v>
      </c>
      <c r="F1492" s="10">
        <v>1</v>
      </c>
      <c r="G1492" s="10">
        <v>1</v>
      </c>
      <c r="H1492" s="10">
        <v>0</v>
      </c>
      <c r="I1492" s="10">
        <v>0</v>
      </c>
      <c r="J1492" s="10">
        <f t="shared" si="70"/>
        <v>0</v>
      </c>
      <c r="O1492" s="20">
        <f t="shared" si="71"/>
        <v>-1</v>
      </c>
    </row>
    <row r="1493" spans="1:15">
      <c r="A1493" s="19" t="str">
        <f t="shared" si="72"/>
        <v>MAGASIN252VIE7828000</v>
      </c>
      <c r="B1493" s="9" t="s">
        <v>1712</v>
      </c>
      <c r="C1493" s="9" t="s">
        <v>1037</v>
      </c>
      <c r="D1493" s="9" t="s">
        <v>1753</v>
      </c>
      <c r="E1493" s="9" t="s">
        <v>1122</v>
      </c>
      <c r="F1493" s="10">
        <v>2</v>
      </c>
      <c r="G1493" s="10">
        <v>1</v>
      </c>
      <c r="H1493" s="10">
        <v>-1</v>
      </c>
      <c r="I1493" s="10">
        <v>-17.59215</v>
      </c>
      <c r="J1493" s="10">
        <f t="shared" si="70"/>
        <v>17.59215</v>
      </c>
      <c r="O1493" s="20">
        <f t="shared" si="71"/>
        <v>-1</v>
      </c>
    </row>
    <row r="1494" spans="1:15">
      <c r="A1494" s="19" t="str">
        <f t="shared" si="72"/>
        <v>MAGASIN252VIE7832743</v>
      </c>
      <c r="B1494" s="9" t="s">
        <v>6109</v>
      </c>
      <c r="C1494" s="9" t="s">
        <v>6110</v>
      </c>
      <c r="D1494" s="9" t="s">
        <v>1753</v>
      </c>
      <c r="E1494" s="9" t="s">
        <v>1122</v>
      </c>
      <c r="F1494" s="10">
        <v>1</v>
      </c>
      <c r="G1494" s="10">
        <v>1</v>
      </c>
      <c r="H1494" s="10">
        <v>0</v>
      </c>
      <c r="I1494" s="10">
        <v>0</v>
      </c>
      <c r="J1494" s="10">
        <f t="shared" si="70"/>
        <v>0</v>
      </c>
      <c r="O1494" s="20">
        <f t="shared" si="71"/>
        <v>-1</v>
      </c>
    </row>
    <row r="1495" spans="1:15">
      <c r="A1495" s="19" t="str">
        <f t="shared" si="72"/>
        <v>MAGASIN252VIE7833029</v>
      </c>
      <c r="B1495" s="9" t="s">
        <v>2220</v>
      </c>
      <c r="C1495" s="9" t="s">
        <v>757</v>
      </c>
      <c r="D1495" s="9" t="s">
        <v>1753</v>
      </c>
      <c r="E1495" s="9" t="s">
        <v>1122</v>
      </c>
      <c r="F1495" s="10">
        <v>1</v>
      </c>
      <c r="G1495" s="10">
        <v>1</v>
      </c>
      <c r="H1495" s="10">
        <v>0</v>
      </c>
      <c r="I1495" s="10">
        <v>0</v>
      </c>
      <c r="J1495" s="10">
        <f t="shared" si="70"/>
        <v>0</v>
      </c>
      <c r="O1495" s="20">
        <f t="shared" si="71"/>
        <v>-1</v>
      </c>
    </row>
    <row r="1496" spans="1:15">
      <c r="A1496" s="19" t="str">
        <f t="shared" si="72"/>
        <v>MAGASIN252VIE7833511</v>
      </c>
      <c r="B1496" s="9" t="s">
        <v>6111</v>
      </c>
      <c r="C1496" s="9" t="s">
        <v>6112</v>
      </c>
      <c r="D1496" s="9" t="s">
        <v>1753</v>
      </c>
      <c r="E1496" s="9" t="s">
        <v>1122</v>
      </c>
      <c r="F1496" s="10">
        <v>1</v>
      </c>
      <c r="G1496" s="10">
        <v>1</v>
      </c>
      <c r="H1496" s="10">
        <v>0</v>
      </c>
      <c r="I1496" s="10">
        <v>0</v>
      </c>
      <c r="J1496" s="10">
        <f t="shared" si="70"/>
        <v>0</v>
      </c>
      <c r="O1496" s="20">
        <f t="shared" si="71"/>
        <v>-1</v>
      </c>
    </row>
    <row r="1497" spans="1:15">
      <c r="A1497" s="19" t="str">
        <f t="shared" si="72"/>
        <v>MAGASIN252VIE7833758</v>
      </c>
      <c r="B1497" s="9" t="s">
        <v>1096</v>
      </c>
      <c r="C1497" s="9" t="s">
        <v>1097</v>
      </c>
      <c r="D1497" s="9" t="s">
        <v>1753</v>
      </c>
      <c r="E1497" s="9" t="s">
        <v>1122</v>
      </c>
      <c r="F1497" s="10">
        <v>1</v>
      </c>
      <c r="G1497" s="10">
        <v>1</v>
      </c>
      <c r="H1497" s="10">
        <v>0</v>
      </c>
      <c r="I1497" s="10">
        <v>0</v>
      </c>
      <c r="J1497" s="10">
        <f t="shared" si="70"/>
        <v>0</v>
      </c>
      <c r="O1497" s="20">
        <f t="shared" si="71"/>
        <v>-1</v>
      </c>
    </row>
    <row r="1498" spans="1:15">
      <c r="A1498" s="19" t="str">
        <f t="shared" si="72"/>
        <v>MAGASIN252VIE7834232</v>
      </c>
      <c r="B1498" s="9" t="s">
        <v>6113</v>
      </c>
      <c r="C1498" s="9" t="s">
        <v>6114</v>
      </c>
      <c r="D1498" s="9" t="s">
        <v>1753</v>
      </c>
      <c r="E1498" s="9" t="s">
        <v>1122</v>
      </c>
      <c r="F1498" s="10">
        <v>1</v>
      </c>
      <c r="G1498" s="10">
        <v>1</v>
      </c>
      <c r="H1498" s="10">
        <v>0</v>
      </c>
      <c r="I1498" s="10">
        <v>0</v>
      </c>
      <c r="J1498" s="10">
        <f t="shared" si="70"/>
        <v>0</v>
      </c>
      <c r="O1498" s="20">
        <f t="shared" si="71"/>
        <v>-1</v>
      </c>
    </row>
    <row r="1499" spans="1:15">
      <c r="A1499" s="19" t="str">
        <f t="shared" si="72"/>
        <v>MAGASIN252VIE7834985</v>
      </c>
      <c r="B1499" s="9" t="s">
        <v>1980</v>
      </c>
      <c r="C1499" s="9" t="s">
        <v>1373</v>
      </c>
      <c r="D1499" s="9" t="s">
        <v>1753</v>
      </c>
      <c r="E1499" s="9" t="s">
        <v>1122</v>
      </c>
      <c r="F1499" s="10">
        <v>1</v>
      </c>
      <c r="G1499" s="10">
        <v>1</v>
      </c>
      <c r="H1499" s="10">
        <v>0</v>
      </c>
      <c r="I1499" s="10">
        <v>0</v>
      </c>
      <c r="J1499" s="10">
        <f t="shared" si="70"/>
        <v>0</v>
      </c>
      <c r="O1499" s="20">
        <f t="shared" si="71"/>
        <v>-1</v>
      </c>
    </row>
    <row r="1500" spans="1:15">
      <c r="A1500" s="19" t="str">
        <f t="shared" si="72"/>
        <v>MAGASIN252VIE7836324</v>
      </c>
      <c r="B1500" s="9" t="s">
        <v>4184</v>
      </c>
      <c r="C1500" s="9" t="s">
        <v>4185</v>
      </c>
      <c r="D1500" s="9" t="s">
        <v>1753</v>
      </c>
      <c r="E1500" s="9" t="s">
        <v>1122</v>
      </c>
      <c r="F1500" s="10">
        <v>1</v>
      </c>
      <c r="G1500" s="10">
        <v>1</v>
      </c>
      <c r="H1500" s="10">
        <v>0</v>
      </c>
      <c r="I1500" s="10">
        <v>0</v>
      </c>
      <c r="J1500" s="10">
        <f t="shared" si="70"/>
        <v>0</v>
      </c>
      <c r="O1500" s="20">
        <f t="shared" si="71"/>
        <v>-1</v>
      </c>
    </row>
    <row r="1501" spans="1:15">
      <c r="A1501" s="19" t="str">
        <f t="shared" si="72"/>
        <v>MAGASIN252VIE7836732</v>
      </c>
      <c r="B1501" s="9" t="s">
        <v>6115</v>
      </c>
      <c r="C1501" s="9" t="s">
        <v>6116</v>
      </c>
      <c r="D1501" s="9" t="s">
        <v>1753</v>
      </c>
      <c r="E1501" s="9" t="s">
        <v>1122</v>
      </c>
      <c r="F1501" s="10">
        <v>1</v>
      </c>
      <c r="G1501" s="10">
        <v>1</v>
      </c>
      <c r="H1501" s="10">
        <v>0</v>
      </c>
      <c r="I1501" s="10">
        <v>0</v>
      </c>
      <c r="J1501" s="10">
        <f t="shared" si="70"/>
        <v>0</v>
      </c>
      <c r="O1501" s="20">
        <f t="shared" si="71"/>
        <v>-1</v>
      </c>
    </row>
    <row r="1502" spans="1:15">
      <c r="A1502" s="19" t="str">
        <f t="shared" si="72"/>
        <v>MAGASIN252VIE7836777</v>
      </c>
      <c r="B1502" s="9" t="s">
        <v>4186</v>
      </c>
      <c r="C1502" s="9" t="s">
        <v>4187</v>
      </c>
      <c r="D1502" s="9" t="s">
        <v>1753</v>
      </c>
      <c r="E1502" s="9" t="s">
        <v>1122</v>
      </c>
      <c r="F1502" s="10">
        <v>1</v>
      </c>
      <c r="G1502" s="10">
        <v>1</v>
      </c>
      <c r="H1502" s="10">
        <v>0</v>
      </c>
      <c r="I1502" s="10">
        <v>0</v>
      </c>
      <c r="J1502" s="10">
        <f t="shared" si="70"/>
        <v>0</v>
      </c>
      <c r="O1502" s="20">
        <f t="shared" si="71"/>
        <v>-1</v>
      </c>
    </row>
    <row r="1503" spans="1:15">
      <c r="A1503" s="19" t="str">
        <f t="shared" si="72"/>
        <v>MAGASIN252VIE7837184</v>
      </c>
      <c r="B1503" s="9" t="s">
        <v>6117</v>
      </c>
      <c r="C1503" s="9" t="s">
        <v>6118</v>
      </c>
      <c r="D1503" s="9" t="s">
        <v>1753</v>
      </c>
      <c r="E1503" s="9" t="s">
        <v>1122</v>
      </c>
      <c r="F1503" s="10">
        <v>1</v>
      </c>
      <c r="G1503" s="10">
        <v>1</v>
      </c>
      <c r="H1503" s="10">
        <v>0</v>
      </c>
      <c r="I1503" s="10">
        <v>0</v>
      </c>
      <c r="J1503" s="10">
        <f t="shared" si="70"/>
        <v>0</v>
      </c>
      <c r="O1503" s="20">
        <f t="shared" si="71"/>
        <v>-1</v>
      </c>
    </row>
    <row r="1504" spans="1:15">
      <c r="A1504" s="19" t="str">
        <f t="shared" si="72"/>
        <v>MAGASIN252VIE7837231</v>
      </c>
      <c r="B1504" s="9" t="s">
        <v>1981</v>
      </c>
      <c r="C1504" s="9" t="s">
        <v>1440</v>
      </c>
      <c r="D1504" s="9" t="s">
        <v>1753</v>
      </c>
      <c r="E1504" s="9" t="s">
        <v>1122</v>
      </c>
      <c r="F1504" s="10">
        <v>1</v>
      </c>
      <c r="G1504" s="10">
        <v>1</v>
      </c>
      <c r="H1504" s="10">
        <v>0</v>
      </c>
      <c r="I1504" s="10">
        <v>0</v>
      </c>
      <c r="J1504" s="10">
        <f t="shared" si="70"/>
        <v>0</v>
      </c>
      <c r="O1504" s="20">
        <f t="shared" si="71"/>
        <v>-1</v>
      </c>
    </row>
    <row r="1505" spans="1:15">
      <c r="A1505" s="19" t="str">
        <f t="shared" si="72"/>
        <v>MAGASIN252VIE7838759</v>
      </c>
      <c r="B1505" s="9" t="s">
        <v>4196</v>
      </c>
      <c r="C1505" s="9" t="s">
        <v>4197</v>
      </c>
      <c r="D1505" s="9" t="s">
        <v>1753</v>
      </c>
      <c r="E1505" s="9" t="s">
        <v>1122</v>
      </c>
      <c r="F1505" s="10">
        <v>1</v>
      </c>
      <c r="G1505" s="10">
        <v>1</v>
      </c>
      <c r="H1505" s="10">
        <v>0</v>
      </c>
      <c r="I1505" s="10">
        <v>0</v>
      </c>
      <c r="J1505" s="10">
        <f t="shared" si="70"/>
        <v>0</v>
      </c>
      <c r="O1505" s="20">
        <f t="shared" si="71"/>
        <v>-1</v>
      </c>
    </row>
    <row r="1506" spans="1:15">
      <c r="A1506" s="19" t="str">
        <f t="shared" si="72"/>
        <v>MAGASIN252VIE7831659</v>
      </c>
      <c r="B1506" s="9" t="s">
        <v>1719</v>
      </c>
      <c r="C1506" s="9" t="s">
        <v>1720</v>
      </c>
      <c r="D1506" s="9" t="s">
        <v>1753</v>
      </c>
      <c r="E1506" s="9" t="s">
        <v>1122</v>
      </c>
      <c r="F1506" s="10">
        <v>0</v>
      </c>
      <c r="G1506" s="10">
        <v>1</v>
      </c>
      <c r="H1506" s="10">
        <v>1</v>
      </c>
      <c r="I1506" s="10">
        <v>70.005489999999995</v>
      </c>
      <c r="J1506" s="10">
        <f t="shared" si="70"/>
        <v>70.005489999999995</v>
      </c>
      <c r="O1506" s="20">
        <f t="shared" si="71"/>
        <v>-1</v>
      </c>
    </row>
    <row r="1507" spans="1:15">
      <c r="A1507" s="19" t="str">
        <f t="shared" si="72"/>
        <v>MAGASIN252VIE7841848</v>
      </c>
      <c r="B1507" s="9" t="s">
        <v>6119</v>
      </c>
      <c r="C1507" s="9" t="s">
        <v>6120</v>
      </c>
      <c r="D1507" s="9" t="s">
        <v>1753</v>
      </c>
      <c r="E1507" s="9" t="s">
        <v>1122</v>
      </c>
      <c r="F1507" s="10">
        <v>1</v>
      </c>
      <c r="G1507" s="10">
        <v>1</v>
      </c>
      <c r="H1507" s="10">
        <v>0</v>
      </c>
      <c r="I1507" s="10">
        <v>0</v>
      </c>
      <c r="J1507" s="10">
        <f t="shared" si="70"/>
        <v>0</v>
      </c>
      <c r="O1507" s="20">
        <f t="shared" si="71"/>
        <v>-1</v>
      </c>
    </row>
    <row r="1508" spans="1:15">
      <c r="A1508" s="19" t="str">
        <f t="shared" si="72"/>
        <v>MAGASIN252VIE7842357</v>
      </c>
      <c r="B1508" s="9" t="s">
        <v>6121</v>
      </c>
      <c r="C1508" s="9" t="s">
        <v>6122</v>
      </c>
      <c r="D1508" s="9" t="s">
        <v>1753</v>
      </c>
      <c r="E1508" s="9" t="s">
        <v>1122</v>
      </c>
      <c r="F1508" s="10">
        <v>1</v>
      </c>
      <c r="G1508" s="10">
        <v>1</v>
      </c>
      <c r="H1508" s="10">
        <v>0</v>
      </c>
      <c r="I1508" s="10">
        <v>0</v>
      </c>
      <c r="J1508" s="10">
        <f t="shared" si="70"/>
        <v>0</v>
      </c>
      <c r="O1508" s="20">
        <f t="shared" si="71"/>
        <v>-1</v>
      </c>
    </row>
    <row r="1509" spans="1:15">
      <c r="A1509" s="19" t="str">
        <f t="shared" si="72"/>
        <v>MAGASIN252VIE7862500</v>
      </c>
      <c r="B1509" s="9" t="s">
        <v>6123</v>
      </c>
      <c r="C1509" s="9" t="s">
        <v>6124</v>
      </c>
      <c r="D1509" s="9" t="s">
        <v>1753</v>
      </c>
      <c r="E1509" s="9" t="s">
        <v>1122</v>
      </c>
      <c r="F1509" s="10">
        <v>1</v>
      </c>
      <c r="G1509" s="10">
        <v>1</v>
      </c>
      <c r="H1509" s="10">
        <v>0</v>
      </c>
      <c r="I1509" s="10">
        <v>0</v>
      </c>
      <c r="J1509" s="10">
        <f t="shared" si="70"/>
        <v>0</v>
      </c>
      <c r="O1509" s="20">
        <f t="shared" si="71"/>
        <v>-1</v>
      </c>
    </row>
    <row r="1510" spans="1:15">
      <c r="A1510" s="19" t="str">
        <f t="shared" si="72"/>
        <v>MAGASIN252VIE7865467</v>
      </c>
      <c r="B1510" s="9" t="s">
        <v>6125</v>
      </c>
      <c r="C1510" s="9" t="s">
        <v>6126</v>
      </c>
      <c r="D1510" s="9" t="s">
        <v>1753</v>
      </c>
      <c r="E1510" s="9" t="s">
        <v>1122</v>
      </c>
      <c r="F1510" s="10">
        <v>1</v>
      </c>
      <c r="G1510" s="10">
        <v>1</v>
      </c>
      <c r="H1510" s="10">
        <v>0</v>
      </c>
      <c r="I1510" s="10">
        <v>0</v>
      </c>
      <c r="J1510" s="10">
        <f t="shared" si="70"/>
        <v>0</v>
      </c>
      <c r="O1510" s="20">
        <f t="shared" si="71"/>
        <v>-1</v>
      </c>
    </row>
    <row r="1511" spans="1:15">
      <c r="A1511" s="19" t="str">
        <f t="shared" si="72"/>
        <v>MAGASIN252VIE7879328</v>
      </c>
      <c r="B1511" s="9" t="s">
        <v>6127</v>
      </c>
      <c r="C1511" s="9" t="s">
        <v>4972</v>
      </c>
      <c r="D1511" s="9" t="s">
        <v>1753</v>
      </c>
      <c r="E1511" s="9" t="s">
        <v>1122</v>
      </c>
      <c r="F1511" s="10">
        <v>1</v>
      </c>
      <c r="G1511" s="10">
        <v>1</v>
      </c>
      <c r="H1511" s="10">
        <v>0</v>
      </c>
      <c r="I1511" s="10">
        <v>0</v>
      </c>
      <c r="J1511" s="10">
        <f t="shared" si="70"/>
        <v>0</v>
      </c>
      <c r="O1511" s="20">
        <f t="shared" si="71"/>
        <v>-1</v>
      </c>
    </row>
    <row r="1512" spans="1:15">
      <c r="A1512" s="19" t="str">
        <f t="shared" si="72"/>
        <v>MAGASIN252WAT2230115</v>
      </c>
      <c r="B1512" s="9" t="s">
        <v>3170</v>
      </c>
      <c r="C1512" s="9" t="s">
        <v>3171</v>
      </c>
      <c r="D1512" s="9" t="s">
        <v>1753</v>
      </c>
      <c r="E1512" s="9" t="s">
        <v>1122</v>
      </c>
      <c r="F1512" s="10">
        <v>1</v>
      </c>
      <c r="G1512" s="10">
        <v>1</v>
      </c>
      <c r="H1512" s="10">
        <v>0</v>
      </c>
      <c r="I1512" s="10">
        <v>0</v>
      </c>
      <c r="J1512" s="10">
        <f t="shared" si="70"/>
        <v>0</v>
      </c>
      <c r="O1512" s="20">
        <f t="shared" si="71"/>
        <v>-1</v>
      </c>
    </row>
    <row r="1513" spans="1:15">
      <c r="A1513" s="19" t="str">
        <f t="shared" si="72"/>
        <v>MAGASIN252WEI1420131027/7</v>
      </c>
      <c r="B1513" s="9" t="s">
        <v>6128</v>
      </c>
      <c r="C1513" s="9" t="s">
        <v>6129</v>
      </c>
      <c r="D1513" s="9" t="s">
        <v>1753</v>
      </c>
      <c r="E1513" s="9" t="s">
        <v>1122</v>
      </c>
      <c r="F1513" s="10">
        <v>1</v>
      </c>
      <c r="G1513" s="10">
        <v>1</v>
      </c>
      <c r="H1513" s="10">
        <v>0</v>
      </c>
      <c r="I1513" s="10">
        <v>0</v>
      </c>
      <c r="J1513" s="10">
        <f t="shared" si="70"/>
        <v>0</v>
      </c>
      <c r="O1513" s="20">
        <f t="shared" si="71"/>
        <v>-1</v>
      </c>
    </row>
    <row r="1514" spans="1:15">
      <c r="A1514" s="19" t="str">
        <f t="shared" si="72"/>
        <v>MAGASIN252WEI24010000090</v>
      </c>
      <c r="B1514" s="9" t="s">
        <v>6130</v>
      </c>
      <c r="C1514" s="9" t="s">
        <v>6131</v>
      </c>
      <c r="D1514" s="9" t="s">
        <v>1753</v>
      </c>
      <c r="E1514" s="9" t="s">
        <v>1122</v>
      </c>
      <c r="F1514" s="10">
        <v>1</v>
      </c>
      <c r="G1514" s="10">
        <v>1</v>
      </c>
      <c r="H1514" s="10">
        <v>0</v>
      </c>
      <c r="I1514" s="10">
        <v>0</v>
      </c>
      <c r="J1514" s="10">
        <f t="shared" si="70"/>
        <v>0</v>
      </c>
      <c r="O1514" s="20">
        <f t="shared" si="71"/>
        <v>-1</v>
      </c>
    </row>
    <row r="1515" spans="1:15">
      <c r="A1515" s="19" t="str">
        <f t="shared" si="72"/>
        <v>MAGASIN252WEI24130010257</v>
      </c>
      <c r="B1515" s="9" t="s">
        <v>6132</v>
      </c>
      <c r="C1515" s="9" t="s">
        <v>6133</v>
      </c>
      <c r="D1515" s="9" t="s">
        <v>1753</v>
      </c>
      <c r="E1515" s="9" t="s">
        <v>1122</v>
      </c>
      <c r="F1515" s="10">
        <v>1</v>
      </c>
      <c r="G1515" s="10">
        <v>1</v>
      </c>
      <c r="H1515" s="10">
        <v>0</v>
      </c>
      <c r="I1515" s="10">
        <v>0</v>
      </c>
      <c r="J1515" s="10">
        <f t="shared" si="70"/>
        <v>0</v>
      </c>
      <c r="O1515" s="20">
        <f t="shared" si="71"/>
        <v>-1</v>
      </c>
    </row>
    <row r="1516" spans="1:15">
      <c r="A1516" s="19" t="str">
        <f t="shared" si="72"/>
        <v>MAGASIN252WIL4215520</v>
      </c>
      <c r="B1516" s="9" t="s">
        <v>6134</v>
      </c>
      <c r="C1516" s="9" t="s">
        <v>6135</v>
      </c>
      <c r="D1516" s="9" t="s">
        <v>1753</v>
      </c>
      <c r="E1516" s="9" t="s">
        <v>1122</v>
      </c>
      <c r="F1516" s="10">
        <v>1</v>
      </c>
      <c r="G1516" s="10">
        <v>1</v>
      </c>
      <c r="H1516" s="10">
        <v>0</v>
      </c>
      <c r="I1516" s="10">
        <v>0</v>
      </c>
      <c r="J1516" s="10">
        <f t="shared" si="70"/>
        <v>0</v>
      </c>
      <c r="O1516" s="20">
        <f t="shared" si="71"/>
        <v>-1</v>
      </c>
    </row>
    <row r="1517" spans="1:15">
      <c r="A1517" s="19" t="str">
        <f t="shared" si="72"/>
        <v>MAGASIN252WAT52571</v>
      </c>
      <c r="B1517" s="9" t="s">
        <v>1731</v>
      </c>
      <c r="C1517" s="9" t="s">
        <v>1732</v>
      </c>
      <c r="D1517" s="9" t="s">
        <v>1753</v>
      </c>
      <c r="E1517" s="9" t="s">
        <v>1122</v>
      </c>
      <c r="F1517" s="10">
        <v>0</v>
      </c>
      <c r="G1517" s="10">
        <v>1</v>
      </c>
      <c r="H1517" s="10">
        <v>1</v>
      </c>
      <c r="I1517" s="10">
        <v>30.30988</v>
      </c>
      <c r="J1517" s="10">
        <f t="shared" si="70"/>
        <v>30.30988</v>
      </c>
      <c r="O1517" s="20">
        <f t="shared" si="71"/>
        <v>-1</v>
      </c>
    </row>
    <row r="1518" spans="1:15" s="21" customFormat="1">
      <c r="A1518" s="19" t="str">
        <f t="shared" si="72"/>
        <v>MAGASIN252ATL161055S</v>
      </c>
      <c r="B1518" s="9" t="s">
        <v>6136</v>
      </c>
      <c r="C1518" s="9" t="s">
        <v>6137</v>
      </c>
      <c r="D1518" s="9" t="s">
        <v>1760</v>
      </c>
      <c r="E1518" s="9" t="s">
        <v>1122</v>
      </c>
      <c r="F1518" s="10">
        <v>1</v>
      </c>
      <c r="G1518" s="10">
        <v>1</v>
      </c>
      <c r="H1518" s="10">
        <v>0</v>
      </c>
      <c r="I1518" s="10">
        <v>0</v>
      </c>
      <c r="J1518" s="10">
        <f t="shared" si="70"/>
        <v>0</v>
      </c>
      <c r="K1518" s="11"/>
      <c r="L1518" s="9"/>
      <c r="M1518" s="10"/>
      <c r="N1518" s="19"/>
      <c r="O1518" s="20">
        <f t="shared" si="71"/>
        <v>-1</v>
      </c>
    </row>
    <row r="1519" spans="1:15">
      <c r="A1519" s="19" t="str">
        <f t="shared" si="72"/>
        <v>MAGASIN252ATL161152S</v>
      </c>
      <c r="B1519" s="9" t="s">
        <v>3176</v>
      </c>
      <c r="C1519" s="9" t="s">
        <v>238</v>
      </c>
      <c r="D1519" s="9" t="s">
        <v>1760</v>
      </c>
      <c r="E1519" s="9" t="s">
        <v>1122</v>
      </c>
      <c r="F1519" s="10">
        <v>1</v>
      </c>
      <c r="G1519" s="10">
        <v>1</v>
      </c>
      <c r="H1519" s="10">
        <v>0</v>
      </c>
      <c r="I1519" s="10">
        <v>0</v>
      </c>
      <c r="J1519" s="10">
        <f t="shared" si="70"/>
        <v>0</v>
      </c>
      <c r="O1519" s="20">
        <f t="shared" si="71"/>
        <v>-1</v>
      </c>
    </row>
    <row r="1520" spans="1:15">
      <c r="A1520" s="19" t="str">
        <f t="shared" si="72"/>
        <v>MAGASIN252ATL188516S</v>
      </c>
      <c r="B1520" s="9" t="s">
        <v>6138</v>
      </c>
      <c r="C1520" s="9" t="s">
        <v>6139</v>
      </c>
      <c r="D1520" s="9" t="s">
        <v>1760</v>
      </c>
      <c r="E1520" s="9" t="s">
        <v>1122</v>
      </c>
      <c r="F1520" s="10">
        <v>1</v>
      </c>
      <c r="G1520" s="10">
        <v>1</v>
      </c>
      <c r="H1520" s="10">
        <v>0</v>
      </c>
      <c r="I1520" s="10">
        <v>0</v>
      </c>
      <c r="J1520" s="10">
        <f t="shared" si="70"/>
        <v>0</v>
      </c>
      <c r="O1520" s="20">
        <f t="shared" si="71"/>
        <v>-1</v>
      </c>
    </row>
    <row r="1521" spans="1:15" s="21" customFormat="1">
      <c r="A1521" s="19" t="str">
        <f t="shared" si="72"/>
        <v>MAGASIN252ATL188535S</v>
      </c>
      <c r="B1521" s="9" t="s">
        <v>6140</v>
      </c>
      <c r="C1521" s="9" t="s">
        <v>3511</v>
      </c>
      <c r="D1521" s="9" t="s">
        <v>1760</v>
      </c>
      <c r="E1521" s="9" t="s">
        <v>1122</v>
      </c>
      <c r="F1521" s="10">
        <v>1</v>
      </c>
      <c r="G1521" s="10">
        <v>1</v>
      </c>
      <c r="H1521" s="10">
        <v>0</v>
      </c>
      <c r="I1521" s="10">
        <v>0</v>
      </c>
      <c r="J1521" s="10">
        <f t="shared" si="70"/>
        <v>0</v>
      </c>
      <c r="K1521" s="11"/>
      <c r="L1521" s="9"/>
      <c r="M1521" s="10"/>
      <c r="N1521" s="19"/>
      <c r="O1521" s="20">
        <f t="shared" si="71"/>
        <v>-1</v>
      </c>
    </row>
    <row r="1522" spans="1:15">
      <c r="A1522" s="19" t="str">
        <f t="shared" si="72"/>
        <v>MAGASIN252BAX7613298S</v>
      </c>
      <c r="B1522" s="9" t="s">
        <v>6141</v>
      </c>
      <c r="C1522" s="9" t="s">
        <v>2245</v>
      </c>
      <c r="D1522" s="9" t="s">
        <v>1760</v>
      </c>
      <c r="E1522" s="9" t="s">
        <v>1122</v>
      </c>
      <c r="F1522" s="10">
        <v>1</v>
      </c>
      <c r="G1522" s="10">
        <v>1</v>
      </c>
      <c r="H1522" s="10">
        <v>0</v>
      </c>
      <c r="I1522" s="10">
        <v>0</v>
      </c>
      <c r="J1522" s="10">
        <f t="shared" si="70"/>
        <v>0</v>
      </c>
      <c r="O1522" s="20">
        <f t="shared" si="71"/>
        <v>-1</v>
      </c>
    </row>
    <row r="1523" spans="1:15">
      <c r="A1523" s="19" t="str">
        <f t="shared" si="72"/>
        <v>MAGASIN252BAX7680621S</v>
      </c>
      <c r="B1523" s="9" t="s">
        <v>6142</v>
      </c>
      <c r="C1523" s="9" t="s">
        <v>5167</v>
      </c>
      <c r="D1523" s="9" t="s">
        <v>1760</v>
      </c>
      <c r="E1523" s="9" t="s">
        <v>1122</v>
      </c>
      <c r="F1523" s="10">
        <v>1</v>
      </c>
      <c r="G1523" s="10">
        <v>1</v>
      </c>
      <c r="H1523" s="10">
        <v>0</v>
      </c>
      <c r="I1523" s="10">
        <v>0</v>
      </c>
      <c r="J1523" s="10">
        <f t="shared" si="70"/>
        <v>0</v>
      </c>
      <c r="O1523" s="20">
        <f t="shared" si="71"/>
        <v>-1</v>
      </c>
    </row>
    <row r="1524" spans="1:15">
      <c r="A1524" s="19" t="str">
        <f t="shared" si="72"/>
        <v>MAGASIN252BAXS58209911S</v>
      </c>
      <c r="B1524" s="9" t="s">
        <v>6143</v>
      </c>
      <c r="C1524" s="9" t="s">
        <v>6144</v>
      </c>
      <c r="D1524" s="9" t="s">
        <v>1760</v>
      </c>
      <c r="E1524" s="9" t="s">
        <v>1122</v>
      </c>
      <c r="F1524" s="10">
        <v>1</v>
      </c>
      <c r="G1524" s="10">
        <v>1</v>
      </c>
      <c r="H1524" s="10">
        <v>0</v>
      </c>
      <c r="I1524" s="10">
        <v>0</v>
      </c>
      <c r="J1524" s="10">
        <f t="shared" si="70"/>
        <v>0</v>
      </c>
      <c r="O1524" s="20">
        <f t="shared" si="71"/>
        <v>-1</v>
      </c>
    </row>
    <row r="1525" spans="1:15">
      <c r="A1525" s="19" t="str">
        <f t="shared" si="72"/>
        <v>MAGASIN252BAXSX0620860S</v>
      </c>
      <c r="B1525" s="9" t="s">
        <v>6145</v>
      </c>
      <c r="C1525" s="9" t="s">
        <v>6146</v>
      </c>
      <c r="D1525" s="9" t="s">
        <v>1760</v>
      </c>
      <c r="E1525" s="9" t="s">
        <v>1122</v>
      </c>
      <c r="F1525" s="10">
        <v>1</v>
      </c>
      <c r="G1525" s="10">
        <v>1</v>
      </c>
      <c r="H1525" s="10">
        <v>0</v>
      </c>
      <c r="I1525" s="10">
        <v>0</v>
      </c>
      <c r="J1525" s="10">
        <f t="shared" si="70"/>
        <v>0</v>
      </c>
      <c r="O1525" s="20">
        <f t="shared" si="71"/>
        <v>-1</v>
      </c>
    </row>
    <row r="1526" spans="1:15">
      <c r="A1526" s="19" t="str">
        <f t="shared" si="72"/>
        <v>MAGASIN252BAXSX5662900S</v>
      </c>
      <c r="B1526" s="9" t="s">
        <v>6147</v>
      </c>
      <c r="C1526" s="9" t="s">
        <v>6148</v>
      </c>
      <c r="D1526" s="9" t="s">
        <v>1760</v>
      </c>
      <c r="E1526" s="9" t="s">
        <v>1122</v>
      </c>
      <c r="F1526" s="10">
        <v>1</v>
      </c>
      <c r="G1526" s="10">
        <v>1</v>
      </c>
      <c r="H1526" s="10">
        <v>0</v>
      </c>
      <c r="I1526" s="10">
        <v>0</v>
      </c>
      <c r="J1526" s="10">
        <f t="shared" si="70"/>
        <v>0</v>
      </c>
      <c r="O1526" s="20">
        <f t="shared" si="71"/>
        <v>-1</v>
      </c>
    </row>
    <row r="1527" spans="1:15">
      <c r="A1527" s="19" t="str">
        <f t="shared" si="72"/>
        <v>MAGASIN252BAXSX5663300S</v>
      </c>
      <c r="B1527" s="9" t="s">
        <v>6149</v>
      </c>
      <c r="C1527" s="9" t="s">
        <v>6150</v>
      </c>
      <c r="D1527" s="9" t="s">
        <v>1760</v>
      </c>
      <c r="E1527" s="9" t="s">
        <v>1122</v>
      </c>
      <c r="F1527" s="10">
        <v>1</v>
      </c>
      <c r="G1527" s="10">
        <v>1</v>
      </c>
      <c r="H1527" s="10">
        <v>0</v>
      </c>
      <c r="I1527" s="10">
        <v>0</v>
      </c>
      <c r="J1527" s="10">
        <f t="shared" si="70"/>
        <v>0</v>
      </c>
      <c r="O1527" s="20">
        <f t="shared" si="71"/>
        <v>-1</v>
      </c>
    </row>
    <row r="1528" spans="1:15">
      <c r="A1528" s="19" t="str">
        <f t="shared" si="72"/>
        <v>MAGASIN252BAXSX5663510S</v>
      </c>
      <c r="B1528" s="9" t="s">
        <v>6151</v>
      </c>
      <c r="C1528" s="9" t="s">
        <v>6152</v>
      </c>
      <c r="D1528" s="9" t="s">
        <v>1760</v>
      </c>
      <c r="E1528" s="9" t="s">
        <v>1122</v>
      </c>
      <c r="F1528" s="10">
        <v>1</v>
      </c>
      <c r="G1528" s="10">
        <v>1</v>
      </c>
      <c r="H1528" s="10">
        <v>0</v>
      </c>
      <c r="I1528" s="10">
        <v>0</v>
      </c>
      <c r="J1528" s="10">
        <f t="shared" si="70"/>
        <v>0</v>
      </c>
      <c r="O1528" s="20">
        <f t="shared" si="71"/>
        <v>-1</v>
      </c>
    </row>
    <row r="1529" spans="1:15">
      <c r="A1529" s="19" t="str">
        <f t="shared" si="72"/>
        <v>MAGASIN252BAXSX5671940S</v>
      </c>
      <c r="B1529" s="9" t="s">
        <v>6153</v>
      </c>
      <c r="C1529" s="9" t="s">
        <v>6154</v>
      </c>
      <c r="D1529" s="9" t="s">
        <v>1760</v>
      </c>
      <c r="E1529" s="9" t="s">
        <v>1122</v>
      </c>
      <c r="F1529" s="10">
        <v>1</v>
      </c>
      <c r="G1529" s="10">
        <v>1</v>
      </c>
      <c r="H1529" s="10">
        <v>0</v>
      </c>
      <c r="I1529" s="10">
        <v>0</v>
      </c>
      <c r="J1529" s="10">
        <f t="shared" si="70"/>
        <v>0</v>
      </c>
      <c r="O1529" s="20">
        <f t="shared" si="71"/>
        <v>-1</v>
      </c>
    </row>
    <row r="1530" spans="1:15">
      <c r="A1530" s="19" t="str">
        <f t="shared" si="72"/>
        <v>MAGASIN252BAXSX5686660S</v>
      </c>
      <c r="B1530" s="9" t="s">
        <v>3177</v>
      </c>
      <c r="C1530" s="9" t="s">
        <v>1052</v>
      </c>
      <c r="D1530" s="9" t="s">
        <v>1760</v>
      </c>
      <c r="E1530" s="9" t="s">
        <v>1122</v>
      </c>
      <c r="F1530" s="10">
        <v>1</v>
      </c>
      <c r="G1530" s="10">
        <v>1</v>
      </c>
      <c r="H1530" s="10">
        <v>0</v>
      </c>
      <c r="I1530" s="10">
        <v>0</v>
      </c>
      <c r="J1530" s="10">
        <f t="shared" si="70"/>
        <v>0</v>
      </c>
      <c r="O1530" s="20">
        <f t="shared" si="71"/>
        <v>-1</v>
      </c>
    </row>
    <row r="1531" spans="1:15">
      <c r="A1531" s="19" t="str">
        <f t="shared" si="72"/>
        <v>MAGASIN252WEI662032</v>
      </c>
      <c r="B1531" s="9" t="s">
        <v>1734</v>
      </c>
      <c r="C1531" s="9" t="s">
        <v>1735</v>
      </c>
      <c r="D1531" s="9" t="s">
        <v>1753</v>
      </c>
      <c r="E1531" s="9" t="s">
        <v>1122</v>
      </c>
      <c r="F1531" s="10">
        <v>0</v>
      </c>
      <c r="G1531" s="10">
        <v>1</v>
      </c>
      <c r="H1531" s="10">
        <v>1</v>
      </c>
      <c r="I1531" s="10">
        <v>9.7786500000000007</v>
      </c>
      <c r="J1531" s="10">
        <f t="shared" si="70"/>
        <v>9.7786500000000007</v>
      </c>
      <c r="O1531" s="20">
        <f t="shared" si="71"/>
        <v>-1</v>
      </c>
    </row>
    <row r="1532" spans="1:15">
      <c r="A1532" s="19" t="str">
        <f t="shared" si="72"/>
        <v>MAGASIN252DDI95110121S</v>
      </c>
      <c r="B1532" s="9" t="s">
        <v>6155</v>
      </c>
      <c r="C1532" s="9" t="s">
        <v>622</v>
      </c>
      <c r="D1532" s="9" t="s">
        <v>1760</v>
      </c>
      <c r="E1532" s="9" t="s">
        <v>1122</v>
      </c>
      <c r="F1532" s="10">
        <v>1</v>
      </c>
      <c r="G1532" s="10">
        <v>1</v>
      </c>
      <c r="H1532" s="10">
        <v>0</v>
      </c>
      <c r="I1532" s="10">
        <v>0</v>
      </c>
      <c r="J1532" s="10">
        <f t="shared" si="70"/>
        <v>0</v>
      </c>
      <c r="O1532" s="20">
        <f t="shared" si="71"/>
        <v>-1</v>
      </c>
    </row>
    <row r="1533" spans="1:15">
      <c r="A1533" s="19" t="str">
        <f t="shared" si="72"/>
        <v>MAGASIN252DDIS62777S</v>
      </c>
      <c r="B1533" s="9" t="s">
        <v>3190</v>
      </c>
      <c r="C1533" s="9" t="s">
        <v>3191</v>
      </c>
      <c r="D1533" s="9" t="s">
        <v>1760</v>
      </c>
      <c r="E1533" s="9" t="s">
        <v>1122</v>
      </c>
      <c r="F1533" s="10">
        <v>1</v>
      </c>
      <c r="G1533" s="10">
        <v>1</v>
      </c>
      <c r="H1533" s="10">
        <v>0</v>
      </c>
      <c r="I1533" s="10">
        <v>0</v>
      </c>
      <c r="J1533" s="10">
        <f t="shared" si="70"/>
        <v>0</v>
      </c>
      <c r="O1533" s="20">
        <f t="shared" si="71"/>
        <v>-1</v>
      </c>
    </row>
    <row r="1534" spans="1:15">
      <c r="A1534" s="19" t="str">
        <f t="shared" si="72"/>
        <v>MAGASIN252ELM338610S</v>
      </c>
      <c r="B1534" s="9" t="s">
        <v>6156</v>
      </c>
      <c r="C1534" s="9" t="s">
        <v>6157</v>
      </c>
      <c r="D1534" s="9" t="s">
        <v>1760</v>
      </c>
      <c r="E1534" s="9" t="s">
        <v>1122</v>
      </c>
      <c r="F1534" s="10">
        <v>1</v>
      </c>
      <c r="G1534" s="10">
        <v>1</v>
      </c>
      <c r="H1534" s="10">
        <v>0</v>
      </c>
      <c r="I1534" s="10">
        <v>0</v>
      </c>
      <c r="J1534" s="10">
        <f t="shared" si="70"/>
        <v>0</v>
      </c>
      <c r="O1534" s="20">
        <f t="shared" si="71"/>
        <v>-1</v>
      </c>
    </row>
    <row r="1535" spans="1:15">
      <c r="A1535" s="19" t="str">
        <f t="shared" si="72"/>
        <v>MAGASIN252ELM87167462490S</v>
      </c>
      <c r="B1535" s="9" t="s">
        <v>6158</v>
      </c>
      <c r="C1535" s="9" t="s">
        <v>622</v>
      </c>
      <c r="D1535" s="9" t="s">
        <v>1760</v>
      </c>
      <c r="E1535" s="9" t="s">
        <v>1122</v>
      </c>
      <c r="F1535" s="10">
        <v>1</v>
      </c>
      <c r="G1535" s="10">
        <v>1</v>
      </c>
      <c r="H1535" s="10">
        <v>0</v>
      </c>
      <c r="I1535" s="10">
        <v>0</v>
      </c>
      <c r="J1535" s="10">
        <f t="shared" si="70"/>
        <v>0</v>
      </c>
      <c r="O1535" s="20">
        <f t="shared" si="71"/>
        <v>-1</v>
      </c>
    </row>
    <row r="1536" spans="1:15">
      <c r="A1536" s="19" t="str">
        <f t="shared" si="72"/>
        <v>MAGASIN252ELM87167711010S</v>
      </c>
      <c r="B1536" s="9" t="s">
        <v>6159</v>
      </c>
      <c r="C1536" s="9" t="s">
        <v>6160</v>
      </c>
      <c r="D1536" s="9" t="s">
        <v>1760</v>
      </c>
      <c r="E1536" s="9" t="s">
        <v>1122</v>
      </c>
      <c r="F1536" s="10">
        <v>1</v>
      </c>
      <c r="G1536" s="10">
        <v>1</v>
      </c>
      <c r="H1536" s="10">
        <v>0</v>
      </c>
      <c r="I1536" s="10">
        <v>0</v>
      </c>
      <c r="J1536" s="10">
        <f t="shared" si="70"/>
        <v>0</v>
      </c>
      <c r="O1536" s="20">
        <f t="shared" si="71"/>
        <v>-1</v>
      </c>
    </row>
    <row r="1537" spans="1:15">
      <c r="A1537" s="19" t="str">
        <f t="shared" si="72"/>
        <v>MAGASIN252ELM87167711020S</v>
      </c>
      <c r="B1537" s="9" t="s">
        <v>6161</v>
      </c>
      <c r="C1537" s="9" t="s">
        <v>6162</v>
      </c>
      <c r="D1537" s="9" t="s">
        <v>1760</v>
      </c>
      <c r="E1537" s="9" t="s">
        <v>1122</v>
      </c>
      <c r="F1537" s="10">
        <v>1</v>
      </c>
      <c r="G1537" s="10">
        <v>1</v>
      </c>
      <c r="H1537" s="10">
        <v>0</v>
      </c>
      <c r="I1537" s="10">
        <v>0</v>
      </c>
      <c r="J1537" s="10">
        <f t="shared" si="70"/>
        <v>0</v>
      </c>
      <c r="O1537" s="20">
        <f t="shared" si="71"/>
        <v>-1</v>
      </c>
    </row>
    <row r="1538" spans="1:15">
      <c r="A1538" s="19" t="str">
        <f t="shared" si="72"/>
        <v>MAGASIN252ELM87167719870S</v>
      </c>
      <c r="B1538" s="9" t="s">
        <v>1821</v>
      </c>
      <c r="C1538" s="9" t="s">
        <v>1822</v>
      </c>
      <c r="D1538" s="9" t="s">
        <v>1760</v>
      </c>
      <c r="E1538" s="9" t="s">
        <v>1122</v>
      </c>
      <c r="F1538" s="10">
        <v>1</v>
      </c>
      <c r="G1538" s="10">
        <v>1</v>
      </c>
      <c r="H1538" s="10">
        <v>0</v>
      </c>
      <c r="I1538" s="10">
        <v>0</v>
      </c>
      <c r="J1538" s="10">
        <f t="shared" si="70"/>
        <v>0</v>
      </c>
      <c r="O1538" s="20">
        <f t="shared" si="71"/>
        <v>-1</v>
      </c>
    </row>
    <row r="1539" spans="1:15">
      <c r="A1539" s="19" t="str">
        <f t="shared" si="72"/>
        <v>MAGASIN252ELM87167722920S</v>
      </c>
      <c r="B1539" s="9" t="s">
        <v>2230</v>
      </c>
      <c r="C1539" s="9" t="s">
        <v>2231</v>
      </c>
      <c r="D1539" s="9" t="s">
        <v>1760</v>
      </c>
      <c r="E1539" s="9" t="s">
        <v>1122</v>
      </c>
      <c r="F1539" s="10">
        <v>1</v>
      </c>
      <c r="G1539" s="10">
        <v>1</v>
      </c>
      <c r="H1539" s="10">
        <v>0</v>
      </c>
      <c r="I1539" s="10">
        <v>0</v>
      </c>
      <c r="J1539" s="10">
        <f t="shared" ref="J1539:J1602" si="73">ABS(IF(H1539=0,0,I1539/H1539))</f>
        <v>0</v>
      </c>
      <c r="O1539" s="20">
        <f t="shared" ref="O1539:O1602" si="74">N1539-G1539</f>
        <v>-1</v>
      </c>
    </row>
    <row r="1540" spans="1:15">
      <c r="A1540" s="19" t="str">
        <f t="shared" ref="A1540:A1603" si="75">CONCATENATE(E1540,B1540)</f>
        <v>MAGASIN252ELM87167730870S</v>
      </c>
      <c r="B1540" s="9" t="s">
        <v>6163</v>
      </c>
      <c r="C1540" s="9" t="s">
        <v>238</v>
      </c>
      <c r="D1540" s="9" t="s">
        <v>1760</v>
      </c>
      <c r="E1540" s="9" t="s">
        <v>1122</v>
      </c>
      <c r="F1540" s="10">
        <v>1</v>
      </c>
      <c r="G1540" s="10">
        <v>1</v>
      </c>
      <c r="H1540" s="10">
        <v>0</v>
      </c>
      <c r="I1540" s="10">
        <v>0</v>
      </c>
      <c r="J1540" s="10">
        <f t="shared" si="73"/>
        <v>0</v>
      </c>
      <c r="O1540" s="20">
        <f t="shared" si="74"/>
        <v>-1</v>
      </c>
    </row>
    <row r="1541" spans="1:15">
      <c r="A1541" s="19" t="str">
        <f t="shared" si="75"/>
        <v>MAGASIN252ELM87186429480S</v>
      </c>
      <c r="B1541" s="9" t="s">
        <v>2232</v>
      </c>
      <c r="C1541" s="9" t="s">
        <v>1052</v>
      </c>
      <c r="D1541" s="9" t="s">
        <v>1760</v>
      </c>
      <c r="E1541" s="9" t="s">
        <v>1122</v>
      </c>
      <c r="F1541" s="10">
        <v>1</v>
      </c>
      <c r="G1541" s="10">
        <v>1</v>
      </c>
      <c r="H1541" s="10">
        <v>0</v>
      </c>
      <c r="I1541" s="10">
        <v>0</v>
      </c>
      <c r="J1541" s="10">
        <f t="shared" si="73"/>
        <v>0</v>
      </c>
      <c r="O1541" s="20">
        <f t="shared" si="74"/>
        <v>-1</v>
      </c>
    </row>
    <row r="1542" spans="1:15">
      <c r="A1542" s="19" t="str">
        <f t="shared" si="75"/>
        <v>MAGASIN252MTS3086026S</v>
      </c>
      <c r="B1542" s="9" t="s">
        <v>6164</v>
      </c>
      <c r="C1542" s="9" t="s">
        <v>6165</v>
      </c>
      <c r="D1542" s="9" t="s">
        <v>1760</v>
      </c>
      <c r="E1542" s="9" t="s">
        <v>1122</v>
      </c>
      <c r="F1542" s="10">
        <v>1</v>
      </c>
      <c r="G1542" s="10">
        <v>1</v>
      </c>
      <c r="H1542" s="10">
        <v>0</v>
      </c>
      <c r="I1542" s="10">
        <v>0</v>
      </c>
      <c r="J1542" s="10">
        <f t="shared" si="73"/>
        <v>0</v>
      </c>
      <c r="O1542" s="20">
        <f t="shared" si="74"/>
        <v>-1</v>
      </c>
    </row>
    <row r="1543" spans="1:15">
      <c r="A1543" s="19" t="str">
        <f t="shared" si="75"/>
        <v>MAGASIN252MTS60000292S</v>
      </c>
      <c r="B1543" s="9" t="s">
        <v>1984</v>
      </c>
      <c r="C1543" s="9" t="s">
        <v>1985</v>
      </c>
      <c r="D1543" s="9" t="s">
        <v>1760</v>
      </c>
      <c r="E1543" s="9" t="s">
        <v>1122</v>
      </c>
      <c r="F1543" s="10">
        <v>1</v>
      </c>
      <c r="G1543" s="10">
        <v>1</v>
      </c>
      <c r="H1543" s="10">
        <v>0</v>
      </c>
      <c r="I1543" s="10">
        <v>0</v>
      </c>
      <c r="J1543" s="10">
        <f t="shared" si="73"/>
        <v>0</v>
      </c>
      <c r="O1543" s="20">
        <f t="shared" si="74"/>
        <v>-1</v>
      </c>
    </row>
    <row r="1544" spans="1:15">
      <c r="A1544" s="19" t="str">
        <f t="shared" si="75"/>
        <v>MAGASIN252MTS60000293S</v>
      </c>
      <c r="B1544" s="9" t="s">
        <v>4239</v>
      </c>
      <c r="C1544" s="9" t="s">
        <v>4240</v>
      </c>
      <c r="D1544" s="9" t="s">
        <v>1760</v>
      </c>
      <c r="E1544" s="9" t="s">
        <v>1122</v>
      </c>
      <c r="F1544" s="10">
        <v>1</v>
      </c>
      <c r="G1544" s="10">
        <v>1</v>
      </c>
      <c r="H1544" s="10">
        <v>0</v>
      </c>
      <c r="I1544" s="10">
        <v>0</v>
      </c>
      <c r="J1544" s="10">
        <f t="shared" si="73"/>
        <v>0</v>
      </c>
      <c r="O1544" s="20">
        <f t="shared" si="74"/>
        <v>-1</v>
      </c>
    </row>
    <row r="1545" spans="1:15">
      <c r="A1545" s="19" t="str">
        <f t="shared" si="75"/>
        <v>MAGASIN252MTS60000390S</v>
      </c>
      <c r="B1545" s="9" t="s">
        <v>565</v>
      </c>
      <c r="C1545" s="9" t="s">
        <v>566</v>
      </c>
      <c r="D1545" s="9" t="s">
        <v>1760</v>
      </c>
      <c r="E1545" s="9" t="s">
        <v>1122</v>
      </c>
      <c r="F1545" s="10">
        <v>1</v>
      </c>
      <c r="G1545" s="10">
        <v>1</v>
      </c>
      <c r="H1545" s="10">
        <v>0</v>
      </c>
      <c r="I1545" s="10">
        <v>0</v>
      </c>
      <c r="J1545" s="10">
        <f t="shared" si="73"/>
        <v>0</v>
      </c>
      <c r="O1545" s="20">
        <f t="shared" si="74"/>
        <v>-1</v>
      </c>
    </row>
    <row r="1546" spans="1:15">
      <c r="A1546" s="19" t="str">
        <f t="shared" si="75"/>
        <v>MAGASIN252MTS60000485S</v>
      </c>
      <c r="B1546" s="9" t="s">
        <v>6166</v>
      </c>
      <c r="C1546" s="9" t="s">
        <v>6167</v>
      </c>
      <c r="D1546" s="9" t="s">
        <v>1760</v>
      </c>
      <c r="E1546" s="9" t="s">
        <v>1122</v>
      </c>
      <c r="F1546" s="10">
        <v>1</v>
      </c>
      <c r="G1546" s="10">
        <v>1</v>
      </c>
      <c r="H1546" s="10">
        <v>0</v>
      </c>
      <c r="I1546" s="10">
        <v>0</v>
      </c>
      <c r="J1546" s="10">
        <f t="shared" si="73"/>
        <v>0</v>
      </c>
      <c r="O1546" s="20">
        <f t="shared" si="74"/>
        <v>-1</v>
      </c>
    </row>
    <row r="1547" spans="1:15">
      <c r="A1547" s="19" t="str">
        <f t="shared" si="75"/>
        <v>MAGASIN252MTS60000602S</v>
      </c>
      <c r="B1547" s="9" t="s">
        <v>574</v>
      </c>
      <c r="C1547" s="9" t="s">
        <v>575</v>
      </c>
      <c r="D1547" s="9" t="s">
        <v>1760</v>
      </c>
      <c r="E1547" s="9" t="s">
        <v>1122</v>
      </c>
      <c r="F1547" s="10">
        <v>1</v>
      </c>
      <c r="G1547" s="10">
        <v>1</v>
      </c>
      <c r="H1547" s="10">
        <v>0</v>
      </c>
      <c r="I1547" s="10">
        <v>0</v>
      </c>
      <c r="J1547" s="10">
        <f t="shared" si="73"/>
        <v>0</v>
      </c>
      <c r="O1547" s="20">
        <f t="shared" si="74"/>
        <v>-1</v>
      </c>
    </row>
    <row r="1548" spans="1:15">
      <c r="A1548" s="19" t="str">
        <f t="shared" si="75"/>
        <v>MAGASIN252MTS60000760S</v>
      </c>
      <c r="B1548" s="9" t="s">
        <v>6168</v>
      </c>
      <c r="C1548" s="9" t="s">
        <v>6169</v>
      </c>
      <c r="D1548" s="9" t="s">
        <v>1760</v>
      </c>
      <c r="E1548" s="9" t="s">
        <v>1122</v>
      </c>
      <c r="F1548" s="10">
        <v>1</v>
      </c>
      <c r="G1548" s="10">
        <v>1</v>
      </c>
      <c r="H1548" s="10">
        <v>0</v>
      </c>
      <c r="I1548" s="10">
        <v>0</v>
      </c>
      <c r="J1548" s="10">
        <f t="shared" si="73"/>
        <v>0</v>
      </c>
      <c r="O1548" s="20">
        <f t="shared" si="74"/>
        <v>-1</v>
      </c>
    </row>
    <row r="1549" spans="1:15">
      <c r="A1549" s="19" t="str">
        <f t="shared" si="75"/>
        <v>MAGASIN252MTS60001869S</v>
      </c>
      <c r="B1549" s="9" t="s">
        <v>3198</v>
      </c>
      <c r="C1549" s="9" t="s">
        <v>2401</v>
      </c>
      <c r="D1549" s="9" t="s">
        <v>1760</v>
      </c>
      <c r="E1549" s="9" t="s">
        <v>1122</v>
      </c>
      <c r="F1549" s="10">
        <v>1</v>
      </c>
      <c r="G1549" s="10">
        <v>1</v>
      </c>
      <c r="H1549" s="10">
        <v>0</v>
      </c>
      <c r="I1549" s="10">
        <v>0</v>
      </c>
      <c r="J1549" s="10">
        <f t="shared" si="73"/>
        <v>0</v>
      </c>
      <c r="O1549" s="20">
        <f t="shared" si="74"/>
        <v>-1</v>
      </c>
    </row>
    <row r="1550" spans="1:15">
      <c r="A1550" s="19" t="str">
        <f t="shared" si="75"/>
        <v>MAGASIN252MTS60002509S</v>
      </c>
      <c r="B1550" s="9" t="s">
        <v>6170</v>
      </c>
      <c r="C1550" s="9" t="s">
        <v>1659</v>
      </c>
      <c r="D1550" s="9" t="s">
        <v>1760</v>
      </c>
      <c r="E1550" s="9" t="s">
        <v>1122</v>
      </c>
      <c r="F1550" s="10">
        <v>1</v>
      </c>
      <c r="G1550" s="10">
        <v>1</v>
      </c>
      <c r="H1550" s="10">
        <v>0</v>
      </c>
      <c r="I1550" s="10">
        <v>0</v>
      </c>
      <c r="J1550" s="10">
        <f t="shared" si="73"/>
        <v>0</v>
      </c>
      <c r="O1550" s="20">
        <f t="shared" si="74"/>
        <v>-1</v>
      </c>
    </row>
    <row r="1551" spans="1:15">
      <c r="A1551" s="19" t="str">
        <f t="shared" si="75"/>
        <v>MAGASIN252MTS60026657S</v>
      </c>
      <c r="B1551" s="9" t="s">
        <v>6171</v>
      </c>
      <c r="C1551" s="9" t="s">
        <v>1958</v>
      </c>
      <c r="D1551" s="9" t="s">
        <v>1760</v>
      </c>
      <c r="E1551" s="9" t="s">
        <v>1122</v>
      </c>
      <c r="F1551" s="10">
        <v>1</v>
      </c>
      <c r="G1551" s="10">
        <v>1</v>
      </c>
      <c r="H1551" s="10">
        <v>0</v>
      </c>
      <c r="I1551" s="10">
        <v>0</v>
      </c>
      <c r="J1551" s="10">
        <f t="shared" si="73"/>
        <v>0</v>
      </c>
      <c r="O1551" s="20">
        <f t="shared" si="74"/>
        <v>-1</v>
      </c>
    </row>
    <row r="1552" spans="1:15">
      <c r="A1552" s="19" t="str">
        <f t="shared" si="75"/>
        <v>MAGASIN252MTS60081962S</v>
      </c>
      <c r="B1552" s="9" t="s">
        <v>6172</v>
      </c>
      <c r="C1552" s="9" t="s">
        <v>6173</v>
      </c>
      <c r="D1552" s="9" t="s">
        <v>1760</v>
      </c>
      <c r="E1552" s="9" t="s">
        <v>1122</v>
      </c>
      <c r="F1552" s="10">
        <v>1</v>
      </c>
      <c r="G1552" s="10">
        <v>1</v>
      </c>
      <c r="H1552" s="10">
        <v>0</v>
      </c>
      <c r="I1552" s="10">
        <v>0</v>
      </c>
      <c r="J1552" s="10">
        <f t="shared" si="73"/>
        <v>0</v>
      </c>
      <c r="O1552" s="20">
        <f t="shared" si="74"/>
        <v>-1</v>
      </c>
    </row>
    <row r="1553" spans="1:15">
      <c r="A1553" s="19" t="str">
        <f t="shared" si="75"/>
        <v>MAGASIN252MTS60084015S</v>
      </c>
      <c r="B1553" s="9" t="s">
        <v>6174</v>
      </c>
      <c r="C1553" s="9" t="s">
        <v>6175</v>
      </c>
      <c r="D1553" s="9" t="s">
        <v>1760</v>
      </c>
      <c r="E1553" s="9" t="s">
        <v>1122</v>
      </c>
      <c r="F1553" s="10">
        <v>1</v>
      </c>
      <c r="G1553" s="10">
        <v>1</v>
      </c>
      <c r="H1553" s="10">
        <v>0</v>
      </c>
      <c r="I1553" s="10">
        <v>0</v>
      </c>
      <c r="J1553" s="10">
        <f t="shared" si="73"/>
        <v>0</v>
      </c>
      <c r="O1553" s="20">
        <f t="shared" si="74"/>
        <v>-1</v>
      </c>
    </row>
    <row r="1554" spans="1:15">
      <c r="A1554" s="19" t="str">
        <f t="shared" si="75"/>
        <v>MAGASIN252MTS61001664S</v>
      </c>
      <c r="B1554" s="9" t="s">
        <v>6176</v>
      </c>
      <c r="C1554" s="9" t="s">
        <v>6177</v>
      </c>
      <c r="D1554" s="9" t="s">
        <v>1760</v>
      </c>
      <c r="E1554" s="9" t="s">
        <v>1122</v>
      </c>
      <c r="F1554" s="10">
        <v>1</v>
      </c>
      <c r="G1554" s="10">
        <v>1</v>
      </c>
      <c r="H1554" s="10">
        <v>0</v>
      </c>
      <c r="I1554" s="10">
        <v>0</v>
      </c>
      <c r="J1554" s="10">
        <f t="shared" si="73"/>
        <v>0</v>
      </c>
      <c r="O1554" s="20">
        <f t="shared" si="74"/>
        <v>-1</v>
      </c>
    </row>
    <row r="1555" spans="1:15">
      <c r="A1555" s="19" t="str">
        <f t="shared" si="75"/>
        <v>MAGASIN252MTS61003011S</v>
      </c>
      <c r="B1555" s="9" t="s">
        <v>6178</v>
      </c>
      <c r="C1555" s="9" t="s">
        <v>6179</v>
      </c>
      <c r="D1555" s="9" t="s">
        <v>1760</v>
      </c>
      <c r="E1555" s="9" t="s">
        <v>1122</v>
      </c>
      <c r="F1555" s="10">
        <v>1</v>
      </c>
      <c r="G1555" s="10">
        <v>1</v>
      </c>
      <c r="H1555" s="10">
        <v>0</v>
      </c>
      <c r="I1555" s="10">
        <v>0</v>
      </c>
      <c r="J1555" s="10">
        <f t="shared" si="73"/>
        <v>0</v>
      </c>
      <c r="O1555" s="20">
        <f t="shared" si="74"/>
        <v>-1</v>
      </c>
    </row>
    <row r="1556" spans="1:15">
      <c r="A1556" s="19" t="str">
        <f t="shared" si="75"/>
        <v>MAGASIN252MTS61007725S</v>
      </c>
      <c r="B1556" s="9" t="s">
        <v>6180</v>
      </c>
      <c r="C1556" s="9" t="s">
        <v>6181</v>
      </c>
      <c r="D1556" s="9" t="s">
        <v>1760</v>
      </c>
      <c r="E1556" s="9" t="s">
        <v>1122</v>
      </c>
      <c r="F1556" s="10">
        <v>1</v>
      </c>
      <c r="G1556" s="10">
        <v>1</v>
      </c>
      <c r="H1556" s="10">
        <v>0</v>
      </c>
      <c r="I1556" s="10">
        <v>0</v>
      </c>
      <c r="J1556" s="10">
        <f t="shared" si="73"/>
        <v>0</v>
      </c>
      <c r="O1556" s="20">
        <f t="shared" si="74"/>
        <v>-1</v>
      </c>
    </row>
    <row r="1557" spans="1:15">
      <c r="A1557" s="19" t="str">
        <f t="shared" si="75"/>
        <v>MAGASIN252MTS61008944S</v>
      </c>
      <c r="B1557" s="9" t="s">
        <v>6182</v>
      </c>
      <c r="C1557" s="9" t="s">
        <v>6183</v>
      </c>
      <c r="D1557" s="9" t="s">
        <v>1760</v>
      </c>
      <c r="E1557" s="9" t="s">
        <v>1122</v>
      </c>
      <c r="F1557" s="10">
        <v>1</v>
      </c>
      <c r="G1557" s="10">
        <v>1</v>
      </c>
      <c r="H1557" s="10">
        <v>0</v>
      </c>
      <c r="I1557" s="10">
        <v>0</v>
      </c>
      <c r="J1557" s="10">
        <f t="shared" si="73"/>
        <v>0</v>
      </c>
      <c r="O1557" s="20">
        <f t="shared" si="74"/>
        <v>-1</v>
      </c>
    </row>
    <row r="1558" spans="1:15">
      <c r="A1558" s="19" t="str">
        <f t="shared" si="75"/>
        <v>MAGASIN252MTS61010017S</v>
      </c>
      <c r="B1558" s="9" t="s">
        <v>702</v>
      </c>
      <c r="C1558" s="9" t="s">
        <v>703</v>
      </c>
      <c r="D1558" s="9" t="s">
        <v>1760</v>
      </c>
      <c r="E1558" s="9" t="s">
        <v>1122</v>
      </c>
      <c r="F1558" s="10">
        <v>1</v>
      </c>
      <c r="G1558" s="10">
        <v>1</v>
      </c>
      <c r="H1558" s="10">
        <v>0</v>
      </c>
      <c r="I1558" s="10">
        <v>0</v>
      </c>
      <c r="J1558" s="10">
        <f t="shared" si="73"/>
        <v>0</v>
      </c>
      <c r="O1558" s="20">
        <f t="shared" si="74"/>
        <v>-1</v>
      </c>
    </row>
    <row r="1559" spans="1:15">
      <c r="A1559" s="19" t="str">
        <f t="shared" si="75"/>
        <v>MAGASIN252MTS61010047S</v>
      </c>
      <c r="B1559" s="9" t="s">
        <v>1843</v>
      </c>
      <c r="C1559" s="9" t="s">
        <v>1844</v>
      </c>
      <c r="D1559" s="9" t="s">
        <v>1760</v>
      </c>
      <c r="E1559" s="9" t="s">
        <v>1122</v>
      </c>
      <c r="F1559" s="10">
        <v>1</v>
      </c>
      <c r="G1559" s="10">
        <v>1</v>
      </c>
      <c r="H1559" s="10">
        <v>0</v>
      </c>
      <c r="I1559" s="10">
        <v>0</v>
      </c>
      <c r="J1559" s="10">
        <f t="shared" si="73"/>
        <v>0</v>
      </c>
      <c r="O1559" s="20">
        <f t="shared" si="74"/>
        <v>-1</v>
      </c>
    </row>
    <row r="1560" spans="1:15">
      <c r="A1560" s="19" t="str">
        <f t="shared" si="75"/>
        <v>MAGASIN252MTS61012790S</v>
      </c>
      <c r="B1560" s="9" t="s">
        <v>3206</v>
      </c>
      <c r="C1560" s="9" t="s">
        <v>3207</v>
      </c>
      <c r="D1560" s="9" t="s">
        <v>1760</v>
      </c>
      <c r="E1560" s="9" t="s">
        <v>1122</v>
      </c>
      <c r="F1560" s="10">
        <v>1</v>
      </c>
      <c r="G1560" s="10">
        <v>1</v>
      </c>
      <c r="H1560" s="10">
        <v>0</v>
      </c>
      <c r="I1560" s="10">
        <v>0</v>
      </c>
      <c r="J1560" s="10">
        <f t="shared" si="73"/>
        <v>0</v>
      </c>
      <c r="O1560" s="20">
        <f t="shared" si="74"/>
        <v>-1</v>
      </c>
    </row>
    <row r="1561" spans="1:15">
      <c r="A1561" s="19" t="str">
        <f t="shared" si="75"/>
        <v>MAGASIN252MTS61012808S</v>
      </c>
      <c r="B1561" s="9" t="s">
        <v>6184</v>
      </c>
      <c r="C1561" s="9" t="s">
        <v>6185</v>
      </c>
      <c r="D1561" s="9" t="s">
        <v>1760</v>
      </c>
      <c r="E1561" s="9" t="s">
        <v>1122</v>
      </c>
      <c r="F1561" s="10">
        <v>1</v>
      </c>
      <c r="G1561" s="10">
        <v>1</v>
      </c>
      <c r="H1561" s="10">
        <v>0</v>
      </c>
      <c r="I1561" s="10">
        <v>0</v>
      </c>
      <c r="J1561" s="10">
        <f t="shared" si="73"/>
        <v>0</v>
      </c>
      <c r="O1561" s="20">
        <f t="shared" si="74"/>
        <v>-1</v>
      </c>
    </row>
    <row r="1562" spans="1:15">
      <c r="A1562" s="19" t="str">
        <f t="shared" si="75"/>
        <v>MAGASIN252MTS61020925S</v>
      </c>
      <c r="B1562" s="9" t="s">
        <v>3208</v>
      </c>
      <c r="C1562" s="9" t="s">
        <v>3209</v>
      </c>
      <c r="D1562" s="9" t="s">
        <v>1760</v>
      </c>
      <c r="E1562" s="9" t="s">
        <v>1122</v>
      </c>
      <c r="F1562" s="10">
        <v>1</v>
      </c>
      <c r="G1562" s="10">
        <v>1</v>
      </c>
      <c r="H1562" s="10">
        <v>0</v>
      </c>
      <c r="I1562" s="10">
        <v>0</v>
      </c>
      <c r="J1562" s="10">
        <f t="shared" si="73"/>
        <v>0</v>
      </c>
      <c r="O1562" s="20">
        <f t="shared" si="74"/>
        <v>-1</v>
      </c>
    </row>
    <row r="1563" spans="1:15">
      <c r="A1563" s="19" t="str">
        <f t="shared" si="75"/>
        <v>MAGASIN252MTS61304720S</v>
      </c>
      <c r="B1563" s="9" t="s">
        <v>6186</v>
      </c>
      <c r="C1563" s="9" t="s">
        <v>622</v>
      </c>
      <c r="D1563" s="9" t="s">
        <v>1760</v>
      </c>
      <c r="E1563" s="9" t="s">
        <v>1122</v>
      </c>
      <c r="F1563" s="10">
        <v>1</v>
      </c>
      <c r="G1563" s="10">
        <v>1</v>
      </c>
      <c r="H1563" s="10">
        <v>0</v>
      </c>
      <c r="I1563" s="10">
        <v>0</v>
      </c>
      <c r="J1563" s="10">
        <f t="shared" si="73"/>
        <v>0</v>
      </c>
      <c r="O1563" s="20">
        <f t="shared" si="74"/>
        <v>-1</v>
      </c>
    </row>
    <row r="1564" spans="1:15">
      <c r="A1564" s="19" t="str">
        <f t="shared" si="75"/>
        <v>MAGASIN252MTS61314434S</v>
      </c>
      <c r="B1564" s="9" t="s">
        <v>6187</v>
      </c>
      <c r="C1564" s="9" t="s">
        <v>2401</v>
      </c>
      <c r="D1564" s="9" t="s">
        <v>1760</v>
      </c>
      <c r="E1564" s="9" t="s">
        <v>1122</v>
      </c>
      <c r="F1564" s="10">
        <v>1</v>
      </c>
      <c r="G1564" s="10">
        <v>1</v>
      </c>
      <c r="H1564" s="10">
        <v>0</v>
      </c>
      <c r="I1564" s="10">
        <v>0</v>
      </c>
      <c r="J1564" s="10">
        <f t="shared" si="73"/>
        <v>0</v>
      </c>
      <c r="O1564" s="20">
        <f t="shared" si="74"/>
        <v>-1</v>
      </c>
    </row>
    <row r="1565" spans="1:15">
      <c r="A1565" s="19" t="str">
        <f t="shared" si="75"/>
        <v>MAGASIN252MTS61400243S</v>
      </c>
      <c r="B1565" s="9" t="s">
        <v>812</v>
      </c>
      <c r="C1565" s="9" t="s">
        <v>813</v>
      </c>
      <c r="D1565" s="9" t="s">
        <v>1760</v>
      </c>
      <c r="E1565" s="9" t="s">
        <v>1122</v>
      </c>
      <c r="F1565" s="10">
        <v>1</v>
      </c>
      <c r="G1565" s="10">
        <v>1</v>
      </c>
      <c r="H1565" s="10">
        <v>0</v>
      </c>
      <c r="I1565" s="10">
        <v>0</v>
      </c>
      <c r="J1565" s="10">
        <f t="shared" si="73"/>
        <v>0</v>
      </c>
      <c r="O1565" s="20">
        <f t="shared" si="74"/>
        <v>-1</v>
      </c>
    </row>
    <row r="1566" spans="1:15">
      <c r="A1566" s="19" t="str">
        <f t="shared" si="75"/>
        <v>MAGASIN252MTS65104246S</v>
      </c>
      <c r="B1566" s="9" t="s">
        <v>6188</v>
      </c>
      <c r="C1566" s="9" t="s">
        <v>6189</v>
      </c>
      <c r="D1566" s="9" t="s">
        <v>1760</v>
      </c>
      <c r="E1566" s="9" t="s">
        <v>1122</v>
      </c>
      <c r="F1566" s="10">
        <v>1</v>
      </c>
      <c r="G1566" s="10">
        <v>1</v>
      </c>
      <c r="H1566" s="10">
        <v>0</v>
      </c>
      <c r="I1566" s="10">
        <v>0</v>
      </c>
      <c r="J1566" s="10">
        <f t="shared" si="73"/>
        <v>0</v>
      </c>
      <c r="O1566" s="20">
        <f t="shared" si="74"/>
        <v>-1</v>
      </c>
    </row>
    <row r="1567" spans="1:15">
      <c r="A1567" s="19" t="str">
        <f t="shared" si="75"/>
        <v>MAGASIN252MTS65104247S</v>
      </c>
      <c r="B1567" s="9" t="s">
        <v>820</v>
      </c>
      <c r="C1567" s="9" t="s">
        <v>821</v>
      </c>
      <c r="D1567" s="9" t="s">
        <v>1760</v>
      </c>
      <c r="E1567" s="9" t="s">
        <v>1122</v>
      </c>
      <c r="F1567" s="10">
        <v>1</v>
      </c>
      <c r="G1567" s="10">
        <v>1</v>
      </c>
      <c r="H1567" s="10">
        <v>0</v>
      </c>
      <c r="I1567" s="10">
        <v>0</v>
      </c>
      <c r="J1567" s="10">
        <f t="shared" si="73"/>
        <v>0</v>
      </c>
      <c r="O1567" s="20">
        <f t="shared" si="74"/>
        <v>-1</v>
      </c>
    </row>
    <row r="1568" spans="1:15">
      <c r="A1568" s="19" t="str">
        <f t="shared" si="75"/>
        <v>MAGASIN252MTS65104261S</v>
      </c>
      <c r="B1568" s="9" t="s">
        <v>6190</v>
      </c>
      <c r="C1568" s="9" t="s">
        <v>6191</v>
      </c>
      <c r="D1568" s="9" t="s">
        <v>1760</v>
      </c>
      <c r="E1568" s="9" t="s">
        <v>1122</v>
      </c>
      <c r="F1568" s="10">
        <v>1</v>
      </c>
      <c r="G1568" s="10">
        <v>1</v>
      </c>
      <c r="H1568" s="10">
        <v>0</v>
      </c>
      <c r="I1568" s="10">
        <v>0</v>
      </c>
      <c r="J1568" s="10">
        <f t="shared" si="73"/>
        <v>0</v>
      </c>
      <c r="O1568" s="20">
        <f t="shared" si="74"/>
        <v>-1</v>
      </c>
    </row>
    <row r="1569" spans="1:15">
      <c r="A1569" s="19" t="str">
        <f t="shared" si="75"/>
        <v>MAGASIN252MTS65104319S</v>
      </c>
      <c r="B1569" s="9" t="s">
        <v>3219</v>
      </c>
      <c r="C1569" s="9" t="s">
        <v>3220</v>
      </c>
      <c r="D1569" s="9" t="s">
        <v>1760</v>
      </c>
      <c r="E1569" s="9" t="s">
        <v>1122</v>
      </c>
      <c r="F1569" s="10">
        <v>1</v>
      </c>
      <c r="G1569" s="10">
        <v>1</v>
      </c>
      <c r="H1569" s="10">
        <v>0</v>
      </c>
      <c r="I1569" s="10">
        <v>0</v>
      </c>
      <c r="J1569" s="10">
        <f t="shared" si="73"/>
        <v>0</v>
      </c>
      <c r="O1569" s="20">
        <f t="shared" si="74"/>
        <v>-1</v>
      </c>
    </row>
    <row r="1570" spans="1:15">
      <c r="A1570" s="19" t="str">
        <f t="shared" si="75"/>
        <v>MAGASIN252MTS65104357S</v>
      </c>
      <c r="B1570" s="9" t="s">
        <v>6192</v>
      </c>
      <c r="C1570" s="9" t="s">
        <v>2989</v>
      </c>
      <c r="D1570" s="9" t="s">
        <v>1760</v>
      </c>
      <c r="E1570" s="9" t="s">
        <v>1122</v>
      </c>
      <c r="F1570" s="10">
        <v>1</v>
      </c>
      <c r="G1570" s="10">
        <v>1</v>
      </c>
      <c r="H1570" s="10">
        <v>0</v>
      </c>
      <c r="I1570" s="10">
        <v>0</v>
      </c>
      <c r="J1570" s="10">
        <f t="shared" si="73"/>
        <v>0</v>
      </c>
      <c r="O1570" s="20">
        <f t="shared" si="74"/>
        <v>-1</v>
      </c>
    </row>
    <row r="1571" spans="1:15" s="21" customFormat="1">
      <c r="A1571" s="19" t="str">
        <f t="shared" si="75"/>
        <v>MAGASIN252MTS65111608S</v>
      </c>
      <c r="B1571" s="9" t="s">
        <v>6193</v>
      </c>
      <c r="C1571" s="9" t="s">
        <v>6194</v>
      </c>
      <c r="D1571" s="9" t="s">
        <v>1760</v>
      </c>
      <c r="E1571" s="9" t="s">
        <v>1122</v>
      </c>
      <c r="F1571" s="10">
        <v>1</v>
      </c>
      <c r="G1571" s="10">
        <v>1</v>
      </c>
      <c r="H1571" s="10">
        <v>0</v>
      </c>
      <c r="I1571" s="10">
        <v>0</v>
      </c>
      <c r="J1571" s="10">
        <f t="shared" si="73"/>
        <v>0</v>
      </c>
      <c r="K1571" s="11"/>
      <c r="L1571" s="9"/>
      <c r="M1571" s="10"/>
      <c r="N1571" s="19"/>
      <c r="O1571" s="20">
        <f t="shared" si="74"/>
        <v>-1</v>
      </c>
    </row>
    <row r="1572" spans="1:15" s="21" customFormat="1">
      <c r="A1572" s="19" t="str">
        <f t="shared" si="75"/>
        <v>MAGASIN252MTS65116314S</v>
      </c>
      <c r="B1572" s="9" t="s">
        <v>6195</v>
      </c>
      <c r="C1572" s="9" t="s">
        <v>238</v>
      </c>
      <c r="D1572" s="9" t="s">
        <v>1760</v>
      </c>
      <c r="E1572" s="9" t="s">
        <v>1122</v>
      </c>
      <c r="F1572" s="10">
        <v>1</v>
      </c>
      <c r="G1572" s="10">
        <v>1</v>
      </c>
      <c r="H1572" s="10">
        <v>0</v>
      </c>
      <c r="I1572" s="10">
        <v>0</v>
      </c>
      <c r="J1572" s="10">
        <f t="shared" si="73"/>
        <v>0</v>
      </c>
      <c r="K1572" s="11"/>
      <c r="L1572" s="9"/>
      <c r="M1572" s="10"/>
      <c r="N1572" s="19"/>
      <c r="O1572" s="20">
        <f t="shared" si="74"/>
        <v>-1</v>
      </c>
    </row>
    <row r="1573" spans="1:15">
      <c r="A1573" s="19" t="str">
        <f t="shared" si="75"/>
        <v>MAGASIN252SDU0020084494S</v>
      </c>
      <c r="B1573" s="9" t="s">
        <v>3222</v>
      </c>
      <c r="C1573" s="9" t="s">
        <v>3223</v>
      </c>
      <c r="D1573" s="9" t="s">
        <v>1760</v>
      </c>
      <c r="E1573" s="9" t="s">
        <v>1122</v>
      </c>
      <c r="F1573" s="10">
        <v>1</v>
      </c>
      <c r="G1573" s="10">
        <v>1</v>
      </c>
      <c r="H1573" s="10">
        <v>0</v>
      </c>
      <c r="I1573" s="10">
        <v>0</v>
      </c>
      <c r="J1573" s="10">
        <f t="shared" si="73"/>
        <v>0</v>
      </c>
      <c r="O1573" s="20">
        <f t="shared" si="74"/>
        <v>-1</v>
      </c>
    </row>
    <row r="1574" spans="1:15">
      <c r="A1574" s="19" t="str">
        <f t="shared" si="75"/>
        <v>MAGASIN252SDU0020084524S</v>
      </c>
      <c r="B1574" s="9" t="s">
        <v>6196</v>
      </c>
      <c r="C1574" s="9" t="s">
        <v>2197</v>
      </c>
      <c r="D1574" s="9" t="s">
        <v>1760</v>
      </c>
      <c r="E1574" s="9" t="s">
        <v>1122</v>
      </c>
      <c r="F1574" s="10">
        <v>1</v>
      </c>
      <c r="G1574" s="10">
        <v>1</v>
      </c>
      <c r="H1574" s="10">
        <v>0</v>
      </c>
      <c r="I1574" s="10">
        <v>0</v>
      </c>
      <c r="J1574" s="10">
        <f t="shared" si="73"/>
        <v>0</v>
      </c>
      <c r="O1574" s="20">
        <f t="shared" si="74"/>
        <v>-1</v>
      </c>
    </row>
    <row r="1575" spans="1:15">
      <c r="A1575" s="19" t="str">
        <f t="shared" si="75"/>
        <v>MAGASIN252SDU0020105937S</v>
      </c>
      <c r="B1575" s="9" t="s">
        <v>6197</v>
      </c>
      <c r="C1575" s="9" t="s">
        <v>1084</v>
      </c>
      <c r="D1575" s="9" t="s">
        <v>1760</v>
      </c>
      <c r="E1575" s="9" t="s">
        <v>1122</v>
      </c>
      <c r="F1575" s="10">
        <v>1</v>
      </c>
      <c r="G1575" s="10">
        <v>1</v>
      </c>
      <c r="H1575" s="10">
        <v>0</v>
      </c>
      <c r="I1575" s="10">
        <v>0</v>
      </c>
      <c r="J1575" s="10">
        <f t="shared" si="73"/>
        <v>0</v>
      </c>
      <c r="O1575" s="20">
        <f t="shared" si="74"/>
        <v>-1</v>
      </c>
    </row>
    <row r="1576" spans="1:15">
      <c r="A1576" s="19" t="str">
        <f t="shared" si="75"/>
        <v>MAGASIN252SDU05119600S</v>
      </c>
      <c r="B1576" s="9" t="s">
        <v>6198</v>
      </c>
      <c r="C1576" s="9" t="s">
        <v>6199</v>
      </c>
      <c r="D1576" s="9" t="s">
        <v>1760</v>
      </c>
      <c r="E1576" s="9" t="s">
        <v>1122</v>
      </c>
      <c r="F1576" s="10">
        <v>1</v>
      </c>
      <c r="G1576" s="10">
        <v>1</v>
      </c>
      <c r="H1576" s="10">
        <v>0</v>
      </c>
      <c r="I1576" s="10">
        <v>0</v>
      </c>
      <c r="J1576" s="10">
        <f t="shared" si="73"/>
        <v>0</v>
      </c>
      <c r="O1576" s="20">
        <f t="shared" si="74"/>
        <v>-1</v>
      </c>
    </row>
    <row r="1577" spans="1:15">
      <c r="A1577" s="19" t="str">
        <f t="shared" si="75"/>
        <v>MAGASIN252SDU05231800S</v>
      </c>
      <c r="B1577" s="9" t="s">
        <v>6200</v>
      </c>
      <c r="C1577" s="9" t="s">
        <v>6201</v>
      </c>
      <c r="D1577" s="9" t="s">
        <v>1760</v>
      </c>
      <c r="E1577" s="9" t="s">
        <v>1122</v>
      </c>
      <c r="F1577" s="10">
        <v>1</v>
      </c>
      <c r="G1577" s="10">
        <v>1</v>
      </c>
      <c r="H1577" s="10">
        <v>0</v>
      </c>
      <c r="I1577" s="10">
        <v>0</v>
      </c>
      <c r="J1577" s="10">
        <f t="shared" si="73"/>
        <v>0</v>
      </c>
      <c r="O1577" s="20">
        <f t="shared" si="74"/>
        <v>-1</v>
      </c>
    </row>
    <row r="1578" spans="1:15" s="21" customFormat="1">
      <c r="A1578" s="19" t="str">
        <f t="shared" si="75"/>
        <v>MAGASIN252SDU05611800S</v>
      </c>
      <c r="B1578" s="9" t="s">
        <v>6202</v>
      </c>
      <c r="C1578" s="9" t="s">
        <v>622</v>
      </c>
      <c r="D1578" s="9" t="s">
        <v>1760</v>
      </c>
      <c r="E1578" s="9" t="s">
        <v>1122</v>
      </c>
      <c r="F1578" s="10">
        <v>1</v>
      </c>
      <c r="G1578" s="10">
        <v>1</v>
      </c>
      <c r="H1578" s="10">
        <v>0</v>
      </c>
      <c r="I1578" s="10">
        <v>0</v>
      </c>
      <c r="J1578" s="10">
        <f t="shared" si="73"/>
        <v>0</v>
      </c>
      <c r="K1578" s="11"/>
      <c r="L1578" s="9"/>
      <c r="M1578" s="10"/>
      <c r="N1578" s="19"/>
      <c r="O1578" s="20">
        <f t="shared" si="74"/>
        <v>-1</v>
      </c>
    </row>
    <row r="1579" spans="1:15">
      <c r="A1579" s="19" t="str">
        <f t="shared" si="75"/>
        <v>MAGASIN252SDU05705900S</v>
      </c>
      <c r="B1579" s="9" t="s">
        <v>3234</v>
      </c>
      <c r="C1579" s="9" t="s">
        <v>3235</v>
      </c>
      <c r="D1579" s="9" t="s">
        <v>1760</v>
      </c>
      <c r="E1579" s="9" t="s">
        <v>1122</v>
      </c>
      <c r="F1579" s="10">
        <v>1</v>
      </c>
      <c r="G1579" s="10">
        <v>1</v>
      </c>
      <c r="H1579" s="10">
        <v>0</v>
      </c>
      <c r="I1579" s="10">
        <v>0</v>
      </c>
      <c r="J1579" s="10">
        <f t="shared" si="73"/>
        <v>0</v>
      </c>
      <c r="O1579" s="20">
        <f t="shared" si="74"/>
        <v>-1</v>
      </c>
    </row>
    <row r="1580" spans="1:15">
      <c r="A1580" s="19" t="str">
        <f t="shared" si="75"/>
        <v>MAGASIN252SDU05720300S</v>
      </c>
      <c r="B1580" s="9" t="s">
        <v>6203</v>
      </c>
      <c r="C1580" s="9" t="s">
        <v>6204</v>
      </c>
      <c r="D1580" s="9" t="s">
        <v>1760</v>
      </c>
      <c r="E1580" s="9" t="s">
        <v>1122</v>
      </c>
      <c r="F1580" s="10">
        <v>1</v>
      </c>
      <c r="G1580" s="10">
        <v>1</v>
      </c>
      <c r="H1580" s="10">
        <v>0</v>
      </c>
      <c r="I1580" s="10">
        <v>0</v>
      </c>
      <c r="J1580" s="10">
        <f t="shared" si="73"/>
        <v>0</v>
      </c>
      <c r="O1580" s="20">
        <f t="shared" si="74"/>
        <v>-1</v>
      </c>
    </row>
    <row r="1581" spans="1:15">
      <c r="A1581" s="19" t="str">
        <f t="shared" si="75"/>
        <v>MAGASIN252SDU05723800S</v>
      </c>
      <c r="B1581" s="9" t="s">
        <v>3236</v>
      </c>
      <c r="C1581" s="9" t="s">
        <v>3237</v>
      </c>
      <c r="D1581" s="9" t="s">
        <v>1760</v>
      </c>
      <c r="E1581" s="9" t="s">
        <v>1122</v>
      </c>
      <c r="F1581" s="10">
        <v>1</v>
      </c>
      <c r="G1581" s="10">
        <v>1</v>
      </c>
      <c r="H1581" s="10">
        <v>0</v>
      </c>
      <c r="I1581" s="10">
        <v>0</v>
      </c>
      <c r="J1581" s="10">
        <f t="shared" si="73"/>
        <v>0</v>
      </c>
      <c r="O1581" s="20">
        <f t="shared" si="74"/>
        <v>-1</v>
      </c>
    </row>
    <row r="1582" spans="1:15">
      <c r="A1582" s="19" t="str">
        <f t="shared" si="75"/>
        <v>MAGASIN252SDU05738300S</v>
      </c>
      <c r="B1582" s="9" t="s">
        <v>4259</v>
      </c>
      <c r="C1582" s="9" t="s">
        <v>1659</v>
      </c>
      <c r="D1582" s="9" t="s">
        <v>1760</v>
      </c>
      <c r="E1582" s="9" t="s">
        <v>1122</v>
      </c>
      <c r="F1582" s="10">
        <v>1</v>
      </c>
      <c r="G1582" s="10">
        <v>1</v>
      </c>
      <c r="H1582" s="10">
        <v>0</v>
      </c>
      <c r="I1582" s="10">
        <v>0</v>
      </c>
      <c r="J1582" s="10">
        <f t="shared" si="73"/>
        <v>0</v>
      </c>
      <c r="O1582" s="20">
        <f t="shared" si="74"/>
        <v>-1</v>
      </c>
    </row>
    <row r="1583" spans="1:15">
      <c r="A1583" s="19" t="str">
        <f t="shared" si="75"/>
        <v>MAGASIN252SDUS1006200S</v>
      </c>
      <c r="B1583" s="9" t="s">
        <v>6205</v>
      </c>
      <c r="C1583" s="9" t="s">
        <v>6206</v>
      </c>
      <c r="D1583" s="9" t="s">
        <v>1760</v>
      </c>
      <c r="E1583" s="9" t="s">
        <v>1122</v>
      </c>
      <c r="F1583" s="10">
        <v>1</v>
      </c>
      <c r="G1583" s="10">
        <v>1</v>
      </c>
      <c r="H1583" s="10">
        <v>0</v>
      </c>
      <c r="I1583" s="10">
        <v>0</v>
      </c>
      <c r="J1583" s="10">
        <f t="shared" si="73"/>
        <v>0</v>
      </c>
      <c r="O1583" s="20">
        <f t="shared" si="74"/>
        <v>-1</v>
      </c>
    </row>
    <row r="1584" spans="1:15">
      <c r="A1584" s="19" t="str">
        <f t="shared" si="75"/>
        <v>MAGASIN252SDUS1007100S</v>
      </c>
      <c r="B1584" s="9" t="s">
        <v>1563</v>
      </c>
      <c r="C1584" s="9" t="s">
        <v>896</v>
      </c>
      <c r="D1584" s="9" t="s">
        <v>1760</v>
      </c>
      <c r="E1584" s="9" t="s">
        <v>1122</v>
      </c>
      <c r="F1584" s="10">
        <v>0</v>
      </c>
      <c r="G1584" s="10">
        <v>1</v>
      </c>
      <c r="H1584" s="10">
        <v>1</v>
      </c>
      <c r="I1584" s="10">
        <v>7</v>
      </c>
      <c r="J1584" s="10">
        <f t="shared" si="73"/>
        <v>7</v>
      </c>
      <c r="O1584" s="20">
        <f t="shared" si="74"/>
        <v>-1</v>
      </c>
    </row>
    <row r="1585" spans="1:15">
      <c r="A1585" s="19" t="str">
        <f t="shared" si="75"/>
        <v>MAGASIN252SDUS1020600S</v>
      </c>
      <c r="B1585" s="9" t="s">
        <v>6207</v>
      </c>
      <c r="C1585" s="9" t="s">
        <v>6208</v>
      </c>
      <c r="D1585" s="9" t="s">
        <v>1760</v>
      </c>
      <c r="E1585" s="9" t="s">
        <v>1122</v>
      </c>
      <c r="F1585" s="10">
        <v>1</v>
      </c>
      <c r="G1585" s="10">
        <v>1</v>
      </c>
      <c r="H1585" s="10">
        <v>0</v>
      </c>
      <c r="I1585" s="10">
        <v>0</v>
      </c>
      <c r="J1585" s="10">
        <f t="shared" si="73"/>
        <v>0</v>
      </c>
      <c r="O1585" s="20">
        <f t="shared" si="74"/>
        <v>-1</v>
      </c>
    </row>
    <row r="1586" spans="1:15">
      <c r="A1586" s="19" t="str">
        <f t="shared" si="75"/>
        <v>MAGASIN252SDUS1020800S</v>
      </c>
      <c r="B1586" s="9" t="s">
        <v>6209</v>
      </c>
      <c r="C1586" s="9" t="s">
        <v>914</v>
      </c>
      <c r="D1586" s="9" t="s">
        <v>1760</v>
      </c>
      <c r="E1586" s="9" t="s">
        <v>1122</v>
      </c>
      <c r="F1586" s="10">
        <v>1</v>
      </c>
      <c r="G1586" s="10">
        <v>1</v>
      </c>
      <c r="H1586" s="10">
        <v>0</v>
      </c>
      <c r="I1586" s="10">
        <v>0</v>
      </c>
      <c r="J1586" s="10">
        <f t="shared" si="73"/>
        <v>0</v>
      </c>
      <c r="O1586" s="20">
        <f t="shared" si="74"/>
        <v>-1</v>
      </c>
    </row>
    <row r="1587" spans="1:15">
      <c r="A1587" s="19" t="str">
        <f t="shared" si="75"/>
        <v>MAGASIN252SDUS1024000S</v>
      </c>
      <c r="B1587" s="9" t="s">
        <v>6210</v>
      </c>
      <c r="C1587" s="9" t="s">
        <v>6001</v>
      </c>
      <c r="D1587" s="9" t="s">
        <v>1760</v>
      </c>
      <c r="E1587" s="9" t="s">
        <v>1122</v>
      </c>
      <c r="F1587" s="10">
        <v>1</v>
      </c>
      <c r="G1587" s="10">
        <v>1</v>
      </c>
      <c r="H1587" s="10">
        <v>0</v>
      </c>
      <c r="I1587" s="10">
        <v>0</v>
      </c>
      <c r="J1587" s="10">
        <f t="shared" si="73"/>
        <v>0</v>
      </c>
      <c r="O1587" s="20">
        <f t="shared" si="74"/>
        <v>-1</v>
      </c>
    </row>
    <row r="1588" spans="1:15">
      <c r="A1588" s="19" t="str">
        <f t="shared" si="75"/>
        <v>MAGASIN252SDUS1052000S</v>
      </c>
      <c r="B1588" s="9" t="s">
        <v>6211</v>
      </c>
      <c r="C1588" s="9" t="s">
        <v>622</v>
      </c>
      <c r="D1588" s="9" t="s">
        <v>1760</v>
      </c>
      <c r="E1588" s="9" t="s">
        <v>1122</v>
      </c>
      <c r="F1588" s="10">
        <v>1</v>
      </c>
      <c r="G1588" s="10">
        <v>1</v>
      </c>
      <c r="H1588" s="10">
        <v>0</v>
      </c>
      <c r="I1588" s="10">
        <v>0</v>
      </c>
      <c r="J1588" s="10">
        <f t="shared" si="73"/>
        <v>0</v>
      </c>
      <c r="O1588" s="20">
        <f t="shared" si="74"/>
        <v>-1</v>
      </c>
    </row>
    <row r="1589" spans="1:15">
      <c r="A1589" s="19" t="str">
        <f t="shared" si="75"/>
        <v>MAGASIN252SDUS1059900S</v>
      </c>
      <c r="B1589" s="9" t="s">
        <v>926</v>
      </c>
      <c r="C1589" s="9" t="s">
        <v>927</v>
      </c>
      <c r="D1589" s="9" t="s">
        <v>1760</v>
      </c>
      <c r="E1589" s="9" t="s">
        <v>1122</v>
      </c>
      <c r="F1589" s="10">
        <v>0</v>
      </c>
      <c r="G1589" s="10">
        <v>1</v>
      </c>
      <c r="H1589" s="10">
        <v>1</v>
      </c>
      <c r="I1589" s="10">
        <v>44</v>
      </c>
      <c r="J1589" s="10">
        <f t="shared" si="73"/>
        <v>44</v>
      </c>
      <c r="O1589" s="20">
        <f t="shared" si="74"/>
        <v>-1</v>
      </c>
    </row>
    <row r="1590" spans="1:15">
      <c r="A1590" s="19" t="str">
        <f t="shared" si="75"/>
        <v>MAGASIN252SDUS1061900S</v>
      </c>
      <c r="B1590" s="9" t="s">
        <v>6212</v>
      </c>
      <c r="C1590" s="9" t="s">
        <v>2197</v>
      </c>
      <c r="D1590" s="9" t="s">
        <v>1760</v>
      </c>
      <c r="E1590" s="9" t="s">
        <v>1122</v>
      </c>
      <c r="F1590" s="10">
        <v>1</v>
      </c>
      <c r="G1590" s="10">
        <v>1</v>
      </c>
      <c r="H1590" s="10">
        <v>0</v>
      </c>
      <c r="I1590" s="10">
        <v>0</v>
      </c>
      <c r="J1590" s="10">
        <f t="shared" si="73"/>
        <v>0</v>
      </c>
      <c r="O1590" s="20">
        <f t="shared" si="74"/>
        <v>-1</v>
      </c>
    </row>
    <row r="1591" spans="1:15">
      <c r="A1591" s="19" t="str">
        <f t="shared" si="75"/>
        <v>MAGASIN252SDUS1073600S</v>
      </c>
      <c r="B1591" s="9" t="s">
        <v>6213</v>
      </c>
      <c r="C1591" s="9" t="s">
        <v>6214</v>
      </c>
      <c r="D1591" s="9" t="s">
        <v>1760</v>
      </c>
      <c r="E1591" s="9" t="s">
        <v>1122</v>
      </c>
      <c r="F1591" s="10">
        <v>1</v>
      </c>
      <c r="G1591" s="10">
        <v>1</v>
      </c>
      <c r="H1591" s="10">
        <v>0</v>
      </c>
      <c r="I1591" s="10">
        <v>0</v>
      </c>
      <c r="J1591" s="10">
        <f t="shared" si="73"/>
        <v>0</v>
      </c>
      <c r="O1591" s="20">
        <f t="shared" si="74"/>
        <v>-1</v>
      </c>
    </row>
    <row r="1592" spans="1:15">
      <c r="A1592" s="19" t="str">
        <f t="shared" si="75"/>
        <v>MAGASIN252SDUS1213700S</v>
      </c>
      <c r="B1592" s="9" t="s">
        <v>6215</v>
      </c>
      <c r="C1592" s="9" t="s">
        <v>6216</v>
      </c>
      <c r="D1592" s="9" t="s">
        <v>1760</v>
      </c>
      <c r="E1592" s="9" t="s">
        <v>1122</v>
      </c>
      <c r="F1592" s="10">
        <v>1</v>
      </c>
      <c r="G1592" s="10">
        <v>1</v>
      </c>
      <c r="H1592" s="10">
        <v>0</v>
      </c>
      <c r="I1592" s="10">
        <v>0</v>
      </c>
      <c r="J1592" s="10">
        <f t="shared" si="73"/>
        <v>0</v>
      </c>
      <c r="O1592" s="20">
        <f t="shared" si="74"/>
        <v>-1</v>
      </c>
    </row>
    <row r="1593" spans="1:15">
      <c r="A1593" s="19" t="str">
        <f t="shared" si="75"/>
        <v>MAGASIN252SDUS1220300S</v>
      </c>
      <c r="B1593" s="9" t="s">
        <v>6217</v>
      </c>
      <c r="C1593" s="9" t="s">
        <v>2245</v>
      </c>
      <c r="D1593" s="9" t="s">
        <v>1760</v>
      </c>
      <c r="E1593" s="9" t="s">
        <v>1122</v>
      </c>
      <c r="F1593" s="10">
        <v>1</v>
      </c>
      <c r="G1593" s="10">
        <v>1</v>
      </c>
      <c r="H1593" s="10">
        <v>0</v>
      </c>
      <c r="I1593" s="10">
        <v>0</v>
      </c>
      <c r="J1593" s="10">
        <f t="shared" si="73"/>
        <v>0</v>
      </c>
      <c r="O1593" s="20">
        <f t="shared" si="74"/>
        <v>-1</v>
      </c>
    </row>
    <row r="1594" spans="1:15">
      <c r="A1594" s="19" t="str">
        <f t="shared" si="75"/>
        <v>MAGASIN252SDUS1220500S</v>
      </c>
      <c r="B1594" s="9" t="s">
        <v>6218</v>
      </c>
      <c r="C1594" s="9" t="s">
        <v>6219</v>
      </c>
      <c r="D1594" s="9" t="s">
        <v>1760</v>
      </c>
      <c r="E1594" s="9" t="s">
        <v>1122</v>
      </c>
      <c r="F1594" s="10">
        <v>1</v>
      </c>
      <c r="G1594" s="10">
        <v>1</v>
      </c>
      <c r="H1594" s="10">
        <v>0</v>
      </c>
      <c r="I1594" s="10">
        <v>0</v>
      </c>
      <c r="J1594" s="10">
        <f t="shared" si="73"/>
        <v>0</v>
      </c>
      <c r="O1594" s="20">
        <f t="shared" si="74"/>
        <v>-1</v>
      </c>
    </row>
    <row r="1595" spans="1:15">
      <c r="A1595" s="19" t="str">
        <f t="shared" si="75"/>
        <v>MAGASIN252VAI0020025041S</v>
      </c>
      <c r="B1595" s="9" t="s">
        <v>6220</v>
      </c>
      <c r="C1595" s="9" t="s">
        <v>6221</v>
      </c>
      <c r="D1595" s="9" t="s">
        <v>1760</v>
      </c>
      <c r="E1595" s="9" t="s">
        <v>1122</v>
      </c>
      <c r="F1595" s="10">
        <v>1</v>
      </c>
      <c r="G1595" s="10">
        <v>1</v>
      </c>
      <c r="H1595" s="10">
        <v>0</v>
      </c>
      <c r="I1595" s="10">
        <v>0</v>
      </c>
      <c r="J1595" s="10">
        <f t="shared" si="73"/>
        <v>0</v>
      </c>
      <c r="O1595" s="20">
        <f t="shared" si="74"/>
        <v>-1</v>
      </c>
    </row>
    <row r="1596" spans="1:15">
      <c r="A1596" s="19" t="str">
        <f t="shared" si="75"/>
        <v>MAGASIN252VAI011289S</v>
      </c>
      <c r="B1596" s="9" t="s">
        <v>6222</v>
      </c>
      <c r="C1596" s="9" t="s">
        <v>6223</v>
      </c>
      <c r="D1596" s="9" t="s">
        <v>1760</v>
      </c>
      <c r="E1596" s="9" t="s">
        <v>1122</v>
      </c>
      <c r="F1596" s="10">
        <v>1</v>
      </c>
      <c r="G1596" s="10">
        <v>1</v>
      </c>
      <c r="H1596" s="10">
        <v>0</v>
      </c>
      <c r="I1596" s="10">
        <v>0</v>
      </c>
      <c r="J1596" s="10">
        <f t="shared" si="73"/>
        <v>0</v>
      </c>
      <c r="O1596" s="20">
        <f t="shared" si="74"/>
        <v>-1</v>
      </c>
    </row>
    <row r="1597" spans="1:15">
      <c r="A1597" s="19" t="str">
        <f t="shared" si="75"/>
        <v>MAGASIN252VAI065132S</v>
      </c>
      <c r="B1597" s="9" t="s">
        <v>6224</v>
      </c>
      <c r="C1597" s="9" t="s">
        <v>6225</v>
      </c>
      <c r="D1597" s="9" t="s">
        <v>1760</v>
      </c>
      <c r="E1597" s="9" t="s">
        <v>1122</v>
      </c>
      <c r="F1597" s="10">
        <v>1</v>
      </c>
      <c r="G1597" s="10">
        <v>1</v>
      </c>
      <c r="H1597" s="10">
        <v>0</v>
      </c>
      <c r="I1597" s="10">
        <v>0</v>
      </c>
      <c r="J1597" s="10">
        <f t="shared" si="73"/>
        <v>0</v>
      </c>
      <c r="O1597" s="20">
        <f t="shared" si="74"/>
        <v>-1</v>
      </c>
    </row>
    <row r="1598" spans="1:15">
      <c r="A1598" s="19" t="str">
        <f t="shared" si="75"/>
        <v>MAGASIN252VAI130390S</v>
      </c>
      <c r="B1598" s="9" t="s">
        <v>6226</v>
      </c>
      <c r="C1598" s="9" t="s">
        <v>1412</v>
      </c>
      <c r="D1598" s="9" t="s">
        <v>1760</v>
      </c>
      <c r="E1598" s="9" t="s">
        <v>1122</v>
      </c>
      <c r="F1598" s="10">
        <v>1</v>
      </c>
      <c r="G1598" s="10">
        <v>1</v>
      </c>
      <c r="H1598" s="10">
        <v>0</v>
      </c>
      <c r="I1598" s="10">
        <v>0</v>
      </c>
      <c r="J1598" s="10">
        <f t="shared" si="73"/>
        <v>0</v>
      </c>
      <c r="O1598" s="20">
        <f t="shared" si="74"/>
        <v>-1</v>
      </c>
    </row>
    <row r="1599" spans="1:15">
      <c r="A1599" s="19" t="str">
        <f t="shared" si="75"/>
        <v>MAGASIN252VAI130391S</v>
      </c>
      <c r="B1599" s="9" t="s">
        <v>6227</v>
      </c>
      <c r="C1599" s="9" t="s">
        <v>6228</v>
      </c>
      <c r="D1599" s="9" t="s">
        <v>1760</v>
      </c>
      <c r="E1599" s="9" t="s">
        <v>1122</v>
      </c>
      <c r="F1599" s="10">
        <v>1</v>
      </c>
      <c r="G1599" s="10">
        <v>1</v>
      </c>
      <c r="H1599" s="10">
        <v>0</v>
      </c>
      <c r="I1599" s="10">
        <v>0</v>
      </c>
      <c r="J1599" s="10">
        <f t="shared" si="73"/>
        <v>0</v>
      </c>
      <c r="O1599" s="20">
        <f t="shared" si="74"/>
        <v>-1</v>
      </c>
    </row>
    <row r="1600" spans="1:15">
      <c r="A1600" s="19" t="str">
        <f t="shared" si="75"/>
        <v>MAGASIN252VIE7825510S</v>
      </c>
      <c r="B1600" s="9" t="s">
        <v>2246</v>
      </c>
      <c r="C1600" s="9" t="s">
        <v>2247</v>
      </c>
      <c r="D1600" s="9" t="s">
        <v>1760</v>
      </c>
      <c r="E1600" s="9" t="s">
        <v>1122</v>
      </c>
      <c r="F1600" s="10">
        <v>1</v>
      </c>
      <c r="G1600" s="10">
        <v>1</v>
      </c>
      <c r="H1600" s="10">
        <v>0</v>
      </c>
      <c r="I1600" s="10">
        <v>0</v>
      </c>
      <c r="J1600" s="10">
        <f t="shared" si="73"/>
        <v>0</v>
      </c>
      <c r="O1600" s="20">
        <f t="shared" si="74"/>
        <v>-1</v>
      </c>
    </row>
    <row r="1601" spans="1:15">
      <c r="A1601" s="19" t="str">
        <f t="shared" si="75"/>
        <v>MAGASIN252VIE7826461S</v>
      </c>
      <c r="B1601" s="9" t="s">
        <v>1055</v>
      </c>
      <c r="C1601" s="9" t="s">
        <v>1056</v>
      </c>
      <c r="D1601" s="9" t="s">
        <v>1760</v>
      </c>
      <c r="E1601" s="9" t="s">
        <v>1122</v>
      </c>
      <c r="F1601" s="10">
        <v>1</v>
      </c>
      <c r="G1601" s="10">
        <v>1</v>
      </c>
      <c r="H1601" s="10">
        <v>0</v>
      </c>
      <c r="I1601" s="10">
        <v>0</v>
      </c>
      <c r="J1601" s="10">
        <f t="shared" si="73"/>
        <v>0</v>
      </c>
      <c r="O1601" s="20">
        <f t="shared" si="74"/>
        <v>-1</v>
      </c>
    </row>
    <row r="1602" spans="1:15">
      <c r="A1602" s="19" t="str">
        <f t="shared" si="75"/>
        <v>MAGASIN252VIE7827932S</v>
      </c>
      <c r="B1602" s="9" t="s">
        <v>2248</v>
      </c>
      <c r="C1602" s="9" t="s">
        <v>2249</v>
      </c>
      <c r="D1602" s="9" t="s">
        <v>1760</v>
      </c>
      <c r="E1602" s="9" t="s">
        <v>1122</v>
      </c>
      <c r="F1602" s="10">
        <v>1</v>
      </c>
      <c r="G1602" s="10">
        <v>1</v>
      </c>
      <c r="H1602" s="10">
        <v>0</v>
      </c>
      <c r="I1602" s="10">
        <v>0</v>
      </c>
      <c r="J1602" s="10">
        <f t="shared" si="73"/>
        <v>0</v>
      </c>
      <c r="O1602" s="20">
        <f t="shared" si="74"/>
        <v>-1</v>
      </c>
    </row>
    <row r="1603" spans="1:15">
      <c r="A1603" s="19" t="str">
        <f t="shared" si="75"/>
        <v>MAGASIN252VIE7828634S</v>
      </c>
      <c r="B1603" s="9" t="s">
        <v>6229</v>
      </c>
      <c r="C1603" s="9" t="s">
        <v>6230</v>
      </c>
      <c r="D1603" s="9" t="s">
        <v>1760</v>
      </c>
      <c r="E1603" s="9" t="s">
        <v>1122</v>
      </c>
      <c r="F1603" s="10">
        <v>1</v>
      </c>
      <c r="G1603" s="10">
        <v>1</v>
      </c>
      <c r="H1603" s="10">
        <v>0</v>
      </c>
      <c r="I1603" s="10">
        <v>0</v>
      </c>
      <c r="J1603" s="10">
        <f t="shared" ref="J1603:J1666" si="76">ABS(IF(H1603=0,0,I1603/H1603))</f>
        <v>0</v>
      </c>
      <c r="O1603" s="20">
        <f t="shared" ref="O1603:O1666" si="77">N1603-G1603</f>
        <v>-1</v>
      </c>
    </row>
    <row r="1604" spans="1:15">
      <c r="A1604" s="19" t="str">
        <f t="shared" ref="A1604:A1667" si="78">CONCATENATE(E1604,B1604)</f>
        <v>MAGASIN252VIE7828746S</v>
      </c>
      <c r="B1604" s="9" t="s">
        <v>1083</v>
      </c>
      <c r="C1604" s="9" t="s">
        <v>1084</v>
      </c>
      <c r="D1604" s="9" t="s">
        <v>1760</v>
      </c>
      <c r="E1604" s="9" t="s">
        <v>1122</v>
      </c>
      <c r="F1604" s="10">
        <v>1</v>
      </c>
      <c r="G1604" s="10">
        <v>1</v>
      </c>
      <c r="H1604" s="10">
        <v>0</v>
      </c>
      <c r="I1604" s="10">
        <v>0</v>
      </c>
      <c r="J1604" s="10">
        <f t="shared" si="76"/>
        <v>0</v>
      </c>
      <c r="O1604" s="20">
        <f t="shared" si="77"/>
        <v>-1</v>
      </c>
    </row>
    <row r="1605" spans="1:15">
      <c r="A1605" s="19" t="str">
        <f t="shared" si="78"/>
        <v>MAGASIN252VIE7831659S</v>
      </c>
      <c r="B1605" s="9" t="s">
        <v>2250</v>
      </c>
      <c r="C1605" s="9" t="s">
        <v>1545</v>
      </c>
      <c r="D1605" s="9" t="s">
        <v>1760</v>
      </c>
      <c r="E1605" s="9" t="s">
        <v>1122</v>
      </c>
      <c r="F1605" s="10">
        <v>1</v>
      </c>
      <c r="G1605" s="10">
        <v>1</v>
      </c>
      <c r="H1605" s="10">
        <v>0</v>
      </c>
      <c r="I1605" s="10">
        <v>0</v>
      </c>
      <c r="J1605" s="10">
        <f t="shared" si="76"/>
        <v>0</v>
      </c>
      <c r="O1605" s="20">
        <f t="shared" si="77"/>
        <v>-1</v>
      </c>
    </row>
    <row r="1606" spans="1:15">
      <c r="A1606" s="19" t="str">
        <f t="shared" si="78"/>
        <v>MAGASIN252VIE7833758S</v>
      </c>
      <c r="B1606" s="9" t="s">
        <v>6231</v>
      </c>
      <c r="C1606" s="9" t="s">
        <v>6232</v>
      </c>
      <c r="D1606" s="9" t="s">
        <v>1760</v>
      </c>
      <c r="E1606" s="9" t="s">
        <v>1122</v>
      </c>
      <c r="F1606" s="10">
        <v>1</v>
      </c>
      <c r="G1606" s="10">
        <v>1</v>
      </c>
      <c r="H1606" s="10">
        <v>0</v>
      </c>
      <c r="I1606" s="10">
        <v>0</v>
      </c>
      <c r="J1606" s="10">
        <f t="shared" si="76"/>
        <v>0</v>
      </c>
      <c r="O1606" s="20">
        <f t="shared" si="77"/>
        <v>-1</v>
      </c>
    </row>
    <row r="1607" spans="1:15">
      <c r="A1607" s="19" t="str">
        <f t="shared" si="78"/>
        <v>MAGASIN252VIE7858291S</v>
      </c>
      <c r="B1607" s="9" t="s">
        <v>6233</v>
      </c>
      <c r="C1607" s="9" t="s">
        <v>2226</v>
      </c>
      <c r="D1607" s="9" t="s">
        <v>1760</v>
      </c>
      <c r="E1607" s="9" t="s">
        <v>1122</v>
      </c>
      <c r="F1607" s="10">
        <v>1</v>
      </c>
      <c r="G1607" s="10">
        <v>1</v>
      </c>
      <c r="H1607" s="10">
        <v>0</v>
      </c>
      <c r="I1607" s="10">
        <v>0</v>
      </c>
      <c r="J1607" s="10">
        <f t="shared" si="76"/>
        <v>0</v>
      </c>
      <c r="O1607" s="20">
        <f t="shared" si="77"/>
        <v>-1</v>
      </c>
    </row>
    <row r="1608" spans="1:15">
      <c r="A1608" s="19" t="str">
        <f t="shared" si="78"/>
        <v>CHANT252CMA3087563</v>
      </c>
      <c r="B1608" s="9" t="s">
        <v>4540</v>
      </c>
      <c r="C1608" s="9" t="s">
        <v>4541</v>
      </c>
      <c r="D1608" s="9" t="s">
        <v>1756</v>
      </c>
      <c r="E1608" s="9" t="s">
        <v>1116</v>
      </c>
      <c r="F1608" s="10">
        <v>0</v>
      </c>
      <c r="G1608" s="10">
        <v>0</v>
      </c>
      <c r="H1608" s="10">
        <v>0</v>
      </c>
      <c r="I1608" s="10">
        <v>0</v>
      </c>
      <c r="J1608" s="10">
        <f t="shared" si="76"/>
        <v>0</v>
      </c>
      <c r="L1608" s="9" t="s">
        <v>3256</v>
      </c>
      <c r="M1608" s="10">
        <f t="shared" ref="M1608:M1628" si="79">+SUMIF(K:K,L1608,I:I)</f>
        <v>0</v>
      </c>
      <c r="O1608" s="20">
        <f t="shared" si="77"/>
        <v>0</v>
      </c>
    </row>
    <row r="1609" spans="1:15">
      <c r="A1609" s="19" t="str">
        <f t="shared" si="78"/>
        <v>CHANT252HONY4H910RF4004</v>
      </c>
      <c r="B1609" s="9" t="s">
        <v>1932</v>
      </c>
      <c r="C1609" s="9" t="s">
        <v>1933</v>
      </c>
      <c r="D1609" s="9" t="s">
        <v>1756</v>
      </c>
      <c r="E1609" s="9" t="s">
        <v>1116</v>
      </c>
      <c r="F1609" s="10">
        <v>0</v>
      </c>
      <c r="G1609" s="10">
        <v>0</v>
      </c>
      <c r="H1609" s="10">
        <v>0</v>
      </c>
      <c r="I1609" s="10">
        <v>0</v>
      </c>
      <c r="J1609" s="10">
        <f t="shared" si="76"/>
        <v>0</v>
      </c>
      <c r="L1609" s="9" t="s">
        <v>1785</v>
      </c>
      <c r="M1609" s="10">
        <f t="shared" si="79"/>
        <v>0</v>
      </c>
      <c r="O1609" s="20">
        <f t="shared" si="77"/>
        <v>0</v>
      </c>
    </row>
    <row r="1610" spans="1:15">
      <c r="A1610" s="19" t="str">
        <f t="shared" si="78"/>
        <v>CHANT252ALD11026031</v>
      </c>
      <c r="B1610" s="9" t="s">
        <v>1124</v>
      </c>
      <c r="C1610" s="9" t="s">
        <v>1125</v>
      </c>
      <c r="D1610" s="9" t="s">
        <v>1753</v>
      </c>
      <c r="E1610" s="9" t="s">
        <v>1116</v>
      </c>
      <c r="F1610" s="10">
        <v>0</v>
      </c>
      <c r="G1610" s="10">
        <v>0</v>
      </c>
      <c r="H1610" s="10">
        <v>0</v>
      </c>
      <c r="I1610" s="10">
        <v>0</v>
      </c>
      <c r="J1610" s="10">
        <f t="shared" si="76"/>
        <v>0</v>
      </c>
      <c r="L1610" s="9" t="s">
        <v>3257</v>
      </c>
      <c r="M1610" s="10">
        <f t="shared" si="79"/>
        <v>0</v>
      </c>
      <c r="O1610" s="20">
        <f t="shared" si="77"/>
        <v>0</v>
      </c>
    </row>
    <row r="1611" spans="1:15">
      <c r="A1611" s="19" t="str">
        <f t="shared" si="78"/>
        <v>CHANT252ATL923005</v>
      </c>
      <c r="B1611" s="9" t="s">
        <v>2035</v>
      </c>
      <c r="C1611" s="9" t="s">
        <v>2036</v>
      </c>
      <c r="D1611" s="9" t="s">
        <v>1753</v>
      </c>
      <c r="E1611" s="9" t="s">
        <v>1116</v>
      </c>
      <c r="F1611" s="10">
        <v>0</v>
      </c>
      <c r="G1611" s="10">
        <v>0</v>
      </c>
      <c r="H1611" s="10">
        <v>0</v>
      </c>
      <c r="I1611" s="10">
        <v>0</v>
      </c>
      <c r="J1611" s="10">
        <f t="shared" si="76"/>
        <v>0</v>
      </c>
      <c r="L1611" s="9" t="s">
        <v>3258</v>
      </c>
      <c r="M1611" s="10">
        <f t="shared" si="79"/>
        <v>0</v>
      </c>
      <c r="O1611" s="20">
        <f t="shared" si="77"/>
        <v>0</v>
      </c>
    </row>
    <row r="1612" spans="1:15">
      <c r="A1612" s="19" t="str">
        <f t="shared" si="78"/>
        <v>CHANT252ATL923006</v>
      </c>
      <c r="B1612" s="9" t="s">
        <v>2037</v>
      </c>
      <c r="C1612" s="9" t="s">
        <v>1064</v>
      </c>
      <c r="D1612" s="9" t="s">
        <v>1753</v>
      </c>
      <c r="E1612" s="9" t="s">
        <v>1116</v>
      </c>
      <c r="F1612" s="10">
        <v>0</v>
      </c>
      <c r="G1612" s="10">
        <v>0</v>
      </c>
      <c r="H1612" s="10">
        <v>0</v>
      </c>
      <c r="I1612" s="10">
        <v>0</v>
      </c>
      <c r="J1612" s="10">
        <f t="shared" si="76"/>
        <v>0</v>
      </c>
      <c r="L1612" s="9" t="s">
        <v>3259</v>
      </c>
      <c r="M1612" s="10">
        <f t="shared" si="79"/>
        <v>-544.21672000000001</v>
      </c>
      <c r="O1612" s="20">
        <f t="shared" si="77"/>
        <v>0</v>
      </c>
    </row>
    <row r="1613" spans="1:15" s="21" customFormat="1">
      <c r="A1613" s="19" t="str">
        <f t="shared" si="78"/>
        <v>CHANT252ATL943151</v>
      </c>
      <c r="B1613" s="9" t="s">
        <v>135</v>
      </c>
      <c r="C1613" s="9" t="s">
        <v>136</v>
      </c>
      <c r="D1613" s="9" t="s">
        <v>1753</v>
      </c>
      <c r="E1613" s="9" t="s">
        <v>1116</v>
      </c>
      <c r="F1613" s="10">
        <v>0</v>
      </c>
      <c r="G1613" s="10">
        <v>0</v>
      </c>
      <c r="H1613" s="10">
        <v>0</v>
      </c>
      <c r="I1613" s="10">
        <v>0</v>
      </c>
      <c r="J1613" s="10">
        <f t="shared" si="76"/>
        <v>0</v>
      </c>
      <c r="K1613" s="11"/>
      <c r="L1613" s="9" t="s">
        <v>3260</v>
      </c>
      <c r="M1613" s="10">
        <f t="shared" si="79"/>
        <v>0</v>
      </c>
      <c r="N1613" s="19"/>
      <c r="O1613" s="20">
        <f t="shared" si="77"/>
        <v>0</v>
      </c>
    </row>
    <row r="1614" spans="1:15">
      <c r="A1614" s="19" t="str">
        <f t="shared" si="78"/>
        <v>CHANT252BAXJJD711121700</v>
      </c>
      <c r="B1614" s="9" t="s">
        <v>2048</v>
      </c>
      <c r="C1614" s="9" t="s">
        <v>2049</v>
      </c>
      <c r="D1614" s="9" t="s">
        <v>1753</v>
      </c>
      <c r="E1614" s="9" t="s">
        <v>1116</v>
      </c>
      <c r="F1614" s="10">
        <v>0</v>
      </c>
      <c r="G1614" s="10">
        <v>0</v>
      </c>
      <c r="H1614" s="10">
        <v>0</v>
      </c>
      <c r="I1614" s="10">
        <v>0</v>
      </c>
      <c r="J1614" s="10">
        <f t="shared" si="76"/>
        <v>0</v>
      </c>
      <c r="L1614" s="9" t="s">
        <v>3261</v>
      </c>
      <c r="M1614" s="10">
        <f t="shared" si="79"/>
        <v>0</v>
      </c>
      <c r="O1614" s="20">
        <f t="shared" si="77"/>
        <v>0</v>
      </c>
    </row>
    <row r="1615" spans="1:15">
      <c r="A1615" s="19" t="str">
        <f t="shared" si="78"/>
        <v>CHANT252BAXJJJ005668580</v>
      </c>
      <c r="B1615" s="9" t="s">
        <v>5206</v>
      </c>
      <c r="C1615" s="9" t="s">
        <v>5207</v>
      </c>
      <c r="D1615" s="9" t="s">
        <v>1753</v>
      </c>
      <c r="E1615" s="9" t="s">
        <v>1116</v>
      </c>
      <c r="F1615" s="10">
        <v>0</v>
      </c>
      <c r="G1615" s="10">
        <v>0</v>
      </c>
      <c r="H1615" s="10">
        <v>0</v>
      </c>
      <c r="I1615" s="10">
        <v>0</v>
      </c>
      <c r="J1615" s="10">
        <f t="shared" si="76"/>
        <v>0</v>
      </c>
      <c r="L1615" s="9" t="s">
        <v>3262</v>
      </c>
      <c r="M1615" s="10">
        <f t="shared" si="79"/>
        <v>525.23803999999996</v>
      </c>
      <c r="O1615" s="20">
        <f t="shared" si="77"/>
        <v>0</v>
      </c>
    </row>
    <row r="1616" spans="1:15">
      <c r="A1616" s="19" t="str">
        <f t="shared" si="78"/>
        <v>CHANT252BAXJJJ009950610</v>
      </c>
      <c r="B1616" s="9" t="s">
        <v>6234</v>
      </c>
      <c r="C1616" s="9" t="s">
        <v>6235</v>
      </c>
      <c r="D1616" s="9" t="s">
        <v>1753</v>
      </c>
      <c r="E1616" s="9" t="s">
        <v>1116</v>
      </c>
      <c r="F1616" s="10">
        <v>0</v>
      </c>
      <c r="G1616" s="10">
        <v>0</v>
      </c>
      <c r="H1616" s="10">
        <v>0</v>
      </c>
      <c r="I1616" s="10">
        <v>0</v>
      </c>
      <c r="J1616" s="10">
        <f t="shared" si="76"/>
        <v>0</v>
      </c>
      <c r="L1616" s="9" t="s">
        <v>1813</v>
      </c>
      <c r="M1616" s="10">
        <f t="shared" si="79"/>
        <v>-1885.3628900000001</v>
      </c>
      <c r="O1616" s="20">
        <f t="shared" si="77"/>
        <v>0</v>
      </c>
    </row>
    <row r="1617" spans="1:15">
      <c r="A1617" s="19" t="str">
        <f t="shared" si="78"/>
        <v>CHANT252DAI302335P</v>
      </c>
      <c r="B1617" s="9" t="s">
        <v>3624</v>
      </c>
      <c r="C1617" s="9" t="s">
        <v>3625</v>
      </c>
      <c r="D1617" s="9" t="s">
        <v>1753</v>
      </c>
      <c r="E1617" s="9" t="s">
        <v>1116</v>
      </c>
      <c r="F1617" s="10">
        <v>0</v>
      </c>
      <c r="G1617" s="10">
        <v>0</v>
      </c>
      <c r="H1617" s="10">
        <v>0</v>
      </c>
      <c r="I1617" s="10">
        <v>0</v>
      </c>
      <c r="J1617" s="10">
        <f t="shared" si="76"/>
        <v>0</v>
      </c>
      <c r="L1617" s="9" t="s">
        <v>3265</v>
      </c>
      <c r="M1617" s="10">
        <f t="shared" si="79"/>
        <v>0</v>
      </c>
      <c r="O1617" s="20">
        <f t="shared" si="77"/>
        <v>0</v>
      </c>
    </row>
    <row r="1618" spans="1:15">
      <c r="A1618" s="19" t="str">
        <f t="shared" si="78"/>
        <v>CHANT252DDI117167</v>
      </c>
      <c r="B1618" s="9" t="s">
        <v>1296</v>
      </c>
      <c r="C1618" s="9" t="s">
        <v>1297</v>
      </c>
      <c r="D1618" s="9" t="s">
        <v>1753</v>
      </c>
      <c r="E1618" s="9" t="s">
        <v>1116</v>
      </c>
      <c r="F1618" s="10">
        <v>0</v>
      </c>
      <c r="G1618" s="10">
        <v>0</v>
      </c>
      <c r="H1618" s="10">
        <v>0</v>
      </c>
      <c r="I1618" s="10">
        <v>0</v>
      </c>
      <c r="J1618" s="10">
        <f t="shared" si="76"/>
        <v>0</v>
      </c>
      <c r="L1618" s="9" t="s">
        <v>2253</v>
      </c>
      <c r="M1618" s="10">
        <f t="shared" si="79"/>
        <v>0</v>
      </c>
      <c r="O1618" s="20">
        <f t="shared" si="77"/>
        <v>0</v>
      </c>
    </row>
    <row r="1619" spans="1:15">
      <c r="A1619" s="19" t="str">
        <f t="shared" si="78"/>
        <v>CHANT252DDIJJD710395100</v>
      </c>
      <c r="B1619" s="9" t="s">
        <v>4489</v>
      </c>
      <c r="C1619" s="9" t="s">
        <v>4490</v>
      </c>
      <c r="D1619" s="9" t="s">
        <v>1753</v>
      </c>
      <c r="E1619" s="9" t="s">
        <v>1116</v>
      </c>
      <c r="F1619" s="10">
        <v>0</v>
      </c>
      <c r="G1619" s="10">
        <v>0</v>
      </c>
      <c r="H1619" s="10">
        <v>0</v>
      </c>
      <c r="I1619" s="10">
        <v>0</v>
      </c>
      <c r="J1619" s="10">
        <f t="shared" si="76"/>
        <v>0</v>
      </c>
      <c r="L1619" s="9" t="s">
        <v>2256</v>
      </c>
      <c r="M1619" s="10">
        <f t="shared" si="79"/>
        <v>0</v>
      </c>
      <c r="O1619" s="20">
        <f t="shared" si="77"/>
        <v>0</v>
      </c>
    </row>
    <row r="1620" spans="1:15">
      <c r="A1620" s="19" t="str">
        <f t="shared" si="78"/>
        <v>CHANT252DDIS100217</v>
      </c>
      <c r="B1620" s="9" t="s">
        <v>4434</v>
      </c>
      <c r="C1620" s="9" t="s">
        <v>1402</v>
      </c>
      <c r="D1620" s="9" t="s">
        <v>1753</v>
      </c>
      <c r="E1620" s="9" t="s">
        <v>1116</v>
      </c>
      <c r="F1620" s="10">
        <v>0</v>
      </c>
      <c r="G1620" s="10">
        <v>0</v>
      </c>
      <c r="H1620" s="10">
        <v>0</v>
      </c>
      <c r="I1620" s="10">
        <v>0</v>
      </c>
      <c r="J1620" s="10">
        <f t="shared" si="76"/>
        <v>0</v>
      </c>
      <c r="L1620" s="9" t="s">
        <v>4271</v>
      </c>
      <c r="M1620" s="10">
        <f t="shared" si="79"/>
        <v>422.15827999999999</v>
      </c>
      <c r="O1620" s="20">
        <f t="shared" si="77"/>
        <v>0</v>
      </c>
    </row>
    <row r="1621" spans="1:15">
      <c r="A1621" s="19" t="str">
        <f t="shared" si="78"/>
        <v>CHANT252DDIS100229</v>
      </c>
      <c r="B1621" s="9" t="s">
        <v>5425</v>
      </c>
      <c r="C1621" s="9" t="s">
        <v>5426</v>
      </c>
      <c r="D1621" s="9" t="s">
        <v>1753</v>
      </c>
      <c r="E1621" s="9" t="s">
        <v>1116</v>
      </c>
      <c r="F1621" s="10">
        <v>0</v>
      </c>
      <c r="G1621" s="10">
        <v>0</v>
      </c>
      <c r="H1621" s="10">
        <v>0</v>
      </c>
      <c r="I1621" s="10">
        <v>0</v>
      </c>
      <c r="J1621" s="10">
        <f t="shared" si="76"/>
        <v>0</v>
      </c>
      <c r="L1621" s="9" t="s">
        <v>1800</v>
      </c>
      <c r="M1621" s="10">
        <f t="shared" si="79"/>
        <v>352.49286999999998</v>
      </c>
      <c r="O1621" s="20">
        <f t="shared" si="77"/>
        <v>0</v>
      </c>
    </row>
    <row r="1622" spans="1:15" s="21" customFormat="1">
      <c r="A1622" s="19" t="str">
        <f t="shared" si="78"/>
        <v>CHANT252ELM87081070130</v>
      </c>
      <c r="B1622" s="9" t="s">
        <v>6236</v>
      </c>
      <c r="C1622" s="9" t="s">
        <v>6237</v>
      </c>
      <c r="D1622" s="9" t="s">
        <v>1753</v>
      </c>
      <c r="E1622" s="9" t="s">
        <v>1116</v>
      </c>
      <c r="F1622" s="10">
        <v>0</v>
      </c>
      <c r="G1622" s="10">
        <v>0</v>
      </c>
      <c r="H1622" s="10">
        <v>0</v>
      </c>
      <c r="I1622" s="10">
        <v>0</v>
      </c>
      <c r="J1622" s="10">
        <f t="shared" si="76"/>
        <v>0</v>
      </c>
      <c r="K1622" s="11"/>
      <c r="L1622" s="9" t="s">
        <v>1994</v>
      </c>
      <c r="M1622" s="10">
        <f t="shared" si="79"/>
        <v>0</v>
      </c>
      <c r="N1622" s="19"/>
      <c r="O1622" s="20">
        <f t="shared" si="77"/>
        <v>0</v>
      </c>
    </row>
    <row r="1623" spans="1:15">
      <c r="A1623" s="19" t="str">
        <f t="shared" si="78"/>
        <v>CHANT252MTS60000760-03</v>
      </c>
      <c r="B1623" s="9" t="s">
        <v>4590</v>
      </c>
      <c r="C1623" s="9" t="s">
        <v>3873</v>
      </c>
      <c r="D1623" s="9" t="s">
        <v>1753</v>
      </c>
      <c r="E1623" s="9" t="s">
        <v>1116</v>
      </c>
      <c r="F1623" s="10">
        <v>0</v>
      </c>
      <c r="G1623" s="10">
        <v>0</v>
      </c>
      <c r="H1623" s="10">
        <v>0</v>
      </c>
      <c r="I1623" s="10">
        <v>0</v>
      </c>
      <c r="J1623" s="10">
        <f t="shared" si="76"/>
        <v>0</v>
      </c>
      <c r="L1623" s="9" t="s">
        <v>3266</v>
      </c>
      <c r="M1623" s="10">
        <f t="shared" si="79"/>
        <v>0</v>
      </c>
      <c r="O1623" s="20">
        <f t="shared" si="77"/>
        <v>0</v>
      </c>
    </row>
    <row r="1624" spans="1:15">
      <c r="A1624" s="19" t="str">
        <f t="shared" si="78"/>
        <v>CHANT252MTS60000867-01</v>
      </c>
      <c r="B1624" s="9" t="s">
        <v>3857</v>
      </c>
      <c r="C1624" s="9" t="s">
        <v>685</v>
      </c>
      <c r="D1624" s="9" t="s">
        <v>1753</v>
      </c>
      <c r="E1624" s="9" t="s">
        <v>1116</v>
      </c>
      <c r="F1624" s="10">
        <v>0</v>
      </c>
      <c r="G1624" s="10">
        <v>0</v>
      </c>
      <c r="H1624" s="10">
        <v>0</v>
      </c>
      <c r="I1624" s="10">
        <v>0</v>
      </c>
      <c r="J1624" s="10">
        <f t="shared" si="76"/>
        <v>0</v>
      </c>
      <c r="L1624" s="9" t="s">
        <v>1757</v>
      </c>
      <c r="M1624" s="10">
        <f t="shared" si="79"/>
        <v>0</v>
      </c>
      <c r="O1624" s="20">
        <f t="shared" si="77"/>
        <v>0</v>
      </c>
    </row>
    <row r="1625" spans="1:15">
      <c r="A1625" s="19" t="str">
        <f t="shared" si="78"/>
        <v>CHANT252MTS60003250</v>
      </c>
      <c r="B1625" s="9" t="s">
        <v>1903</v>
      </c>
      <c r="C1625" s="9" t="s">
        <v>613</v>
      </c>
      <c r="D1625" s="9" t="s">
        <v>1753</v>
      </c>
      <c r="E1625" s="9" t="s">
        <v>1116</v>
      </c>
      <c r="F1625" s="10">
        <v>0</v>
      </c>
      <c r="G1625" s="10">
        <v>0</v>
      </c>
      <c r="H1625" s="10">
        <v>0</v>
      </c>
      <c r="I1625" s="10">
        <v>0</v>
      </c>
      <c r="J1625" s="10">
        <f t="shared" si="76"/>
        <v>0</v>
      </c>
      <c r="L1625" s="9" t="s">
        <v>3262</v>
      </c>
      <c r="M1625" s="10">
        <f t="shared" si="79"/>
        <v>525.23803999999996</v>
      </c>
      <c r="O1625" s="20">
        <f t="shared" si="77"/>
        <v>0</v>
      </c>
    </row>
    <row r="1626" spans="1:15">
      <c r="A1626" s="19" t="str">
        <f t="shared" si="78"/>
        <v>CHANT252MTS60081839</v>
      </c>
      <c r="B1626" s="9" t="s">
        <v>651</v>
      </c>
      <c r="C1626" s="9" t="s">
        <v>652</v>
      </c>
      <c r="D1626" s="9" t="s">
        <v>1753</v>
      </c>
      <c r="E1626" s="9" t="s">
        <v>1116</v>
      </c>
      <c r="F1626" s="10">
        <v>0</v>
      </c>
      <c r="G1626" s="10">
        <v>0</v>
      </c>
      <c r="H1626" s="10">
        <v>0</v>
      </c>
      <c r="I1626" s="10">
        <v>0</v>
      </c>
      <c r="J1626" s="10">
        <f t="shared" si="76"/>
        <v>0</v>
      </c>
      <c r="L1626" s="9" t="s">
        <v>3269</v>
      </c>
      <c r="M1626" s="10">
        <f t="shared" si="79"/>
        <v>0</v>
      </c>
      <c r="O1626" s="20">
        <f t="shared" si="77"/>
        <v>0</v>
      </c>
    </row>
    <row r="1627" spans="1:15">
      <c r="A1627" s="19" t="str">
        <f t="shared" si="78"/>
        <v>CHANT252MTS61011164</v>
      </c>
      <c r="B1627" s="9" t="s">
        <v>3894</v>
      </c>
      <c r="C1627" s="9" t="s">
        <v>3895</v>
      </c>
      <c r="D1627" s="9" t="s">
        <v>1753</v>
      </c>
      <c r="E1627" s="9" t="s">
        <v>1116</v>
      </c>
      <c r="F1627" s="10">
        <v>0</v>
      </c>
      <c r="G1627" s="10">
        <v>0</v>
      </c>
      <c r="H1627" s="10">
        <v>0</v>
      </c>
      <c r="I1627" s="10">
        <v>0</v>
      </c>
      <c r="J1627" s="10">
        <f t="shared" si="76"/>
        <v>0</v>
      </c>
      <c r="L1627" s="9" t="s">
        <v>3272</v>
      </c>
      <c r="M1627" s="10">
        <f t="shared" si="79"/>
        <v>0</v>
      </c>
      <c r="O1627" s="20">
        <f t="shared" si="77"/>
        <v>0</v>
      </c>
    </row>
    <row r="1628" spans="1:15">
      <c r="A1628" s="19" t="str">
        <f t="shared" si="78"/>
        <v>CHANT252MTS61312668</v>
      </c>
      <c r="B1628" s="9" t="s">
        <v>808</v>
      </c>
      <c r="C1628" s="9" t="s">
        <v>757</v>
      </c>
      <c r="D1628" s="9" t="s">
        <v>1753</v>
      </c>
      <c r="E1628" s="9" t="s">
        <v>1116</v>
      </c>
      <c r="F1628" s="10">
        <v>0</v>
      </c>
      <c r="G1628" s="10">
        <v>0</v>
      </c>
      <c r="H1628" s="10">
        <v>0</v>
      </c>
      <c r="I1628" s="10">
        <v>0</v>
      </c>
      <c r="J1628" s="10">
        <f t="shared" si="76"/>
        <v>0</v>
      </c>
      <c r="L1628" s="9" t="s">
        <v>1997</v>
      </c>
      <c r="M1628" s="10">
        <f t="shared" si="79"/>
        <v>0</v>
      </c>
      <c r="O1628" s="20">
        <f t="shared" si="77"/>
        <v>0</v>
      </c>
    </row>
    <row r="1629" spans="1:15">
      <c r="A1629" s="19" t="str">
        <f t="shared" si="78"/>
        <v>CHANT252MTS61317432</v>
      </c>
      <c r="B1629" s="9" t="s">
        <v>4608</v>
      </c>
      <c r="C1629" s="9" t="s">
        <v>784</v>
      </c>
      <c r="D1629" s="9" t="s">
        <v>1753</v>
      </c>
      <c r="E1629" s="9" t="s">
        <v>1116</v>
      </c>
      <c r="F1629" s="10">
        <v>0</v>
      </c>
      <c r="G1629" s="10">
        <v>0</v>
      </c>
      <c r="H1629" s="10">
        <v>0</v>
      </c>
      <c r="I1629" s="10">
        <v>0</v>
      </c>
      <c r="J1629" s="10">
        <f t="shared" si="76"/>
        <v>0</v>
      </c>
      <c r="O1629" s="20">
        <f t="shared" si="77"/>
        <v>0</v>
      </c>
    </row>
    <row r="1630" spans="1:15">
      <c r="A1630" s="19" t="str">
        <f t="shared" si="78"/>
        <v>CHANT252MTS65104333</v>
      </c>
      <c r="B1630" s="9" t="s">
        <v>824</v>
      </c>
      <c r="C1630" s="9" t="s">
        <v>825</v>
      </c>
      <c r="D1630" s="9" t="s">
        <v>1753</v>
      </c>
      <c r="E1630" s="9" t="s">
        <v>1116</v>
      </c>
      <c r="F1630" s="10">
        <v>0</v>
      </c>
      <c r="G1630" s="10">
        <v>0</v>
      </c>
      <c r="H1630" s="10">
        <v>0</v>
      </c>
      <c r="I1630" s="10">
        <v>0</v>
      </c>
      <c r="J1630" s="10">
        <f t="shared" si="76"/>
        <v>0</v>
      </c>
      <c r="O1630" s="20">
        <f t="shared" si="77"/>
        <v>0</v>
      </c>
    </row>
    <row r="1631" spans="1:15">
      <c r="A1631" s="19" t="str">
        <f t="shared" si="78"/>
        <v>CHANT252MTS65104338-01</v>
      </c>
      <c r="B1631" s="9" t="s">
        <v>1443</v>
      </c>
      <c r="C1631" s="9" t="s">
        <v>1444</v>
      </c>
      <c r="D1631" s="9" t="s">
        <v>1753</v>
      </c>
      <c r="E1631" s="9" t="s">
        <v>1116</v>
      </c>
      <c r="F1631" s="10">
        <v>0</v>
      </c>
      <c r="G1631" s="10">
        <v>0</v>
      </c>
      <c r="H1631" s="10">
        <v>0</v>
      </c>
      <c r="I1631" s="10">
        <v>0</v>
      </c>
      <c r="J1631" s="10">
        <f t="shared" si="76"/>
        <v>0</v>
      </c>
      <c r="O1631" s="20">
        <f t="shared" si="77"/>
        <v>0</v>
      </c>
    </row>
    <row r="1632" spans="1:15">
      <c r="A1632" s="19" t="str">
        <f t="shared" si="78"/>
        <v>CHANT252MTS65109313-05</v>
      </c>
      <c r="B1632" s="9" t="s">
        <v>2155</v>
      </c>
      <c r="C1632" s="9" t="s">
        <v>602</v>
      </c>
      <c r="D1632" s="9" t="s">
        <v>1753</v>
      </c>
      <c r="E1632" s="9" t="s">
        <v>1116</v>
      </c>
      <c r="F1632" s="10">
        <v>0</v>
      </c>
      <c r="G1632" s="10">
        <v>0</v>
      </c>
      <c r="H1632" s="10">
        <v>0</v>
      </c>
      <c r="I1632" s="10">
        <v>0</v>
      </c>
      <c r="J1632" s="10">
        <f t="shared" si="76"/>
        <v>0</v>
      </c>
      <c r="O1632" s="20">
        <f t="shared" si="77"/>
        <v>0</v>
      </c>
    </row>
    <row r="1633" spans="1:15">
      <c r="A1633" s="19" t="str">
        <f t="shared" si="78"/>
        <v>CHANT252MTS65112028</v>
      </c>
      <c r="B1633" s="9" t="s">
        <v>4612</v>
      </c>
      <c r="C1633" s="9" t="s">
        <v>4613</v>
      </c>
      <c r="D1633" s="9" t="s">
        <v>1753</v>
      </c>
      <c r="E1633" s="9" t="s">
        <v>1116</v>
      </c>
      <c r="F1633" s="10">
        <v>0</v>
      </c>
      <c r="G1633" s="10">
        <v>0</v>
      </c>
      <c r="H1633" s="10">
        <v>0</v>
      </c>
      <c r="I1633" s="10">
        <v>0</v>
      </c>
      <c r="J1633" s="10">
        <f t="shared" si="76"/>
        <v>0</v>
      </c>
      <c r="O1633" s="20">
        <f t="shared" si="77"/>
        <v>0</v>
      </c>
    </row>
    <row r="1634" spans="1:15">
      <c r="A1634" s="19" t="str">
        <f t="shared" si="78"/>
        <v>CHANT252MTS65113511</v>
      </c>
      <c r="B1634" s="9" t="s">
        <v>5784</v>
      </c>
      <c r="C1634" s="9" t="s">
        <v>5785</v>
      </c>
      <c r="D1634" s="9" t="s">
        <v>1753</v>
      </c>
      <c r="E1634" s="9" t="s">
        <v>1116</v>
      </c>
      <c r="F1634" s="10">
        <v>0</v>
      </c>
      <c r="G1634" s="10">
        <v>0</v>
      </c>
      <c r="H1634" s="10">
        <v>0</v>
      </c>
      <c r="I1634" s="10">
        <v>0</v>
      </c>
      <c r="J1634" s="10">
        <f t="shared" si="76"/>
        <v>0</v>
      </c>
      <c r="O1634" s="20">
        <f t="shared" si="77"/>
        <v>0</v>
      </c>
    </row>
    <row r="1635" spans="1:15">
      <c r="A1635" s="19" t="str">
        <f t="shared" si="78"/>
        <v>CHANT252MTS65114924</v>
      </c>
      <c r="B1635" s="9" t="s">
        <v>5790</v>
      </c>
      <c r="C1635" s="9" t="s">
        <v>1987</v>
      </c>
      <c r="D1635" s="9" t="s">
        <v>1753</v>
      </c>
      <c r="E1635" s="9" t="s">
        <v>1116</v>
      </c>
      <c r="F1635" s="10">
        <v>0</v>
      </c>
      <c r="G1635" s="10">
        <v>0</v>
      </c>
      <c r="H1635" s="10">
        <v>0</v>
      </c>
      <c r="I1635" s="10">
        <v>0</v>
      </c>
      <c r="J1635" s="10">
        <f t="shared" si="76"/>
        <v>0</v>
      </c>
      <c r="O1635" s="20">
        <f t="shared" si="77"/>
        <v>0</v>
      </c>
    </row>
    <row r="1636" spans="1:15">
      <c r="A1636" s="19" t="str">
        <f t="shared" si="78"/>
        <v>CHANT252RGS904883</v>
      </c>
      <c r="B1636" s="9" t="s">
        <v>4513</v>
      </c>
      <c r="C1636" s="9" t="s">
        <v>4514</v>
      </c>
      <c r="D1636" s="9" t="s">
        <v>1753</v>
      </c>
      <c r="E1636" s="9" t="s">
        <v>1116</v>
      </c>
      <c r="F1636" s="10">
        <v>0</v>
      </c>
      <c r="G1636" s="10">
        <v>0</v>
      </c>
      <c r="H1636" s="10">
        <v>0</v>
      </c>
      <c r="I1636" s="10">
        <v>0</v>
      </c>
      <c r="J1636" s="10">
        <f t="shared" si="76"/>
        <v>0</v>
      </c>
      <c r="O1636" s="20">
        <f t="shared" si="77"/>
        <v>0</v>
      </c>
    </row>
    <row r="1637" spans="1:15">
      <c r="A1637" s="19" t="str">
        <f t="shared" si="78"/>
        <v>CHANT252RGS904885</v>
      </c>
      <c r="B1637" s="9" t="s">
        <v>4515</v>
      </c>
      <c r="C1637" s="9" t="s">
        <v>4516</v>
      </c>
      <c r="D1637" s="9" t="s">
        <v>1753</v>
      </c>
      <c r="E1637" s="9" t="s">
        <v>1116</v>
      </c>
      <c r="F1637" s="10">
        <v>0</v>
      </c>
      <c r="G1637" s="10">
        <v>0</v>
      </c>
      <c r="H1637" s="10">
        <v>0</v>
      </c>
      <c r="I1637" s="10">
        <v>0</v>
      </c>
      <c r="J1637" s="10">
        <f t="shared" si="76"/>
        <v>0</v>
      </c>
      <c r="O1637" s="20">
        <f t="shared" si="77"/>
        <v>0</v>
      </c>
    </row>
    <row r="1638" spans="1:15">
      <c r="A1638" s="19" t="str">
        <f t="shared" si="78"/>
        <v>CHANT252SDU05722800</v>
      </c>
      <c r="B1638" s="9" t="s">
        <v>1646</v>
      </c>
      <c r="C1638" s="9" t="s">
        <v>1647</v>
      </c>
      <c r="D1638" s="9" t="s">
        <v>1753</v>
      </c>
      <c r="E1638" s="9" t="s">
        <v>1116</v>
      </c>
      <c r="F1638" s="10">
        <v>0</v>
      </c>
      <c r="G1638" s="10">
        <v>0</v>
      </c>
      <c r="H1638" s="10">
        <v>0</v>
      </c>
      <c r="I1638" s="10">
        <v>0</v>
      </c>
      <c r="J1638" s="10">
        <f t="shared" si="76"/>
        <v>0</v>
      </c>
      <c r="O1638" s="20">
        <f t="shared" si="77"/>
        <v>0</v>
      </c>
    </row>
    <row r="1639" spans="1:15">
      <c r="A1639" s="19" t="str">
        <f t="shared" si="78"/>
        <v>CHANT252SDU05726400</v>
      </c>
      <c r="B1639" s="9" t="s">
        <v>4021</v>
      </c>
      <c r="C1639" s="9" t="s">
        <v>4022</v>
      </c>
      <c r="D1639" s="9" t="s">
        <v>1753</v>
      </c>
      <c r="E1639" s="9" t="s">
        <v>1116</v>
      </c>
      <c r="F1639" s="10">
        <v>0</v>
      </c>
      <c r="G1639" s="10">
        <v>0</v>
      </c>
      <c r="H1639" s="10">
        <v>0</v>
      </c>
      <c r="I1639" s="10">
        <v>0</v>
      </c>
      <c r="J1639" s="10">
        <f t="shared" si="76"/>
        <v>0</v>
      </c>
      <c r="O1639" s="20">
        <f t="shared" si="77"/>
        <v>0</v>
      </c>
    </row>
    <row r="1640" spans="1:15" s="21" customFormat="1">
      <c r="A1640" s="19" t="str">
        <f t="shared" si="78"/>
        <v>CHANT252SDU05749200</v>
      </c>
      <c r="B1640" s="9" t="s">
        <v>6238</v>
      </c>
      <c r="C1640" s="9" t="s">
        <v>6239</v>
      </c>
      <c r="D1640" s="9" t="s">
        <v>1753</v>
      </c>
      <c r="E1640" s="9" t="s">
        <v>1116</v>
      </c>
      <c r="F1640" s="10">
        <v>0</v>
      </c>
      <c r="G1640" s="10">
        <v>0</v>
      </c>
      <c r="H1640" s="10">
        <v>0</v>
      </c>
      <c r="I1640" s="10">
        <v>0</v>
      </c>
      <c r="J1640" s="10">
        <f t="shared" si="76"/>
        <v>0</v>
      </c>
      <c r="K1640" s="11"/>
      <c r="L1640" s="9"/>
      <c r="M1640" s="10"/>
      <c r="N1640" s="19"/>
      <c r="O1640" s="20">
        <f t="shared" si="77"/>
        <v>0</v>
      </c>
    </row>
    <row r="1641" spans="1:15" s="21" customFormat="1">
      <c r="A1641" s="19" t="str">
        <f t="shared" si="78"/>
        <v>CHANT252SDUS1007000</v>
      </c>
      <c r="B1641" s="9" t="s">
        <v>890</v>
      </c>
      <c r="C1641" s="9" t="s">
        <v>891</v>
      </c>
      <c r="D1641" s="9" t="s">
        <v>1753</v>
      </c>
      <c r="E1641" s="9" t="s">
        <v>1116</v>
      </c>
      <c r="F1641" s="10">
        <v>0</v>
      </c>
      <c r="G1641" s="10">
        <v>0</v>
      </c>
      <c r="H1641" s="10">
        <v>0</v>
      </c>
      <c r="I1641" s="10">
        <v>0</v>
      </c>
      <c r="J1641" s="10">
        <f t="shared" si="76"/>
        <v>0</v>
      </c>
      <c r="K1641" s="11"/>
      <c r="L1641" s="9"/>
      <c r="M1641" s="10"/>
      <c r="N1641" s="19"/>
      <c r="O1641" s="20">
        <f t="shared" si="77"/>
        <v>0</v>
      </c>
    </row>
    <row r="1642" spans="1:15">
      <c r="A1642" s="19" t="str">
        <f t="shared" si="78"/>
        <v>CHANT252SDUS1007100</v>
      </c>
      <c r="B1642" s="9" t="s">
        <v>895</v>
      </c>
      <c r="C1642" s="9" t="s">
        <v>896</v>
      </c>
      <c r="D1642" s="9" t="s">
        <v>1753</v>
      </c>
      <c r="E1642" s="9" t="s">
        <v>1116</v>
      </c>
      <c r="F1642" s="10">
        <v>0</v>
      </c>
      <c r="G1642" s="10">
        <v>0</v>
      </c>
      <c r="H1642" s="10">
        <v>0</v>
      </c>
      <c r="I1642" s="10">
        <v>0</v>
      </c>
      <c r="J1642" s="10">
        <f t="shared" si="76"/>
        <v>0</v>
      </c>
      <c r="O1642" s="20">
        <f t="shared" si="77"/>
        <v>0</v>
      </c>
    </row>
    <row r="1643" spans="1:15">
      <c r="A1643" s="19" t="str">
        <f t="shared" si="78"/>
        <v>CHANT252SDUS1024900</v>
      </c>
      <c r="B1643" s="9" t="s">
        <v>2994</v>
      </c>
      <c r="C1643" s="9" t="s">
        <v>2995</v>
      </c>
      <c r="D1643" s="9" t="s">
        <v>1753</v>
      </c>
      <c r="E1643" s="9" t="s">
        <v>1116</v>
      </c>
      <c r="F1643" s="10">
        <v>0</v>
      </c>
      <c r="G1643" s="10">
        <v>0</v>
      </c>
      <c r="H1643" s="10">
        <v>0</v>
      </c>
      <c r="I1643" s="10">
        <v>0</v>
      </c>
      <c r="J1643" s="10">
        <f t="shared" si="76"/>
        <v>0</v>
      </c>
      <c r="O1643" s="20">
        <f t="shared" si="77"/>
        <v>0</v>
      </c>
    </row>
    <row r="1644" spans="1:15">
      <c r="A1644" s="19" t="str">
        <f t="shared" si="78"/>
        <v>CHANT252SDUS1025500</v>
      </c>
      <c r="B1644" s="9" t="s">
        <v>1568</v>
      </c>
      <c r="C1644" s="9" t="s">
        <v>1569</v>
      </c>
      <c r="D1644" s="9" t="s">
        <v>1753</v>
      </c>
      <c r="E1644" s="9" t="s">
        <v>1116</v>
      </c>
      <c r="F1644" s="10">
        <v>0</v>
      </c>
      <c r="G1644" s="10">
        <v>0</v>
      </c>
      <c r="H1644" s="10">
        <v>0</v>
      </c>
      <c r="I1644" s="10">
        <v>0</v>
      </c>
      <c r="J1644" s="10">
        <f t="shared" si="76"/>
        <v>0</v>
      </c>
      <c r="O1644" s="20">
        <f t="shared" si="77"/>
        <v>0</v>
      </c>
    </row>
    <row r="1645" spans="1:15">
      <c r="A1645" s="19" t="str">
        <f t="shared" si="78"/>
        <v>CHANT252SDUS5704200</v>
      </c>
      <c r="B1645" s="9" t="s">
        <v>1585</v>
      </c>
      <c r="C1645" s="9" t="s">
        <v>1586</v>
      </c>
      <c r="D1645" s="9" t="s">
        <v>1753</v>
      </c>
      <c r="E1645" s="9" t="s">
        <v>1116</v>
      </c>
      <c r="F1645" s="10">
        <v>0</v>
      </c>
      <c r="G1645" s="10">
        <v>0</v>
      </c>
      <c r="H1645" s="10">
        <v>0</v>
      </c>
      <c r="I1645" s="10">
        <v>0</v>
      </c>
      <c r="J1645" s="10">
        <f t="shared" si="76"/>
        <v>0</v>
      </c>
      <c r="O1645" s="20">
        <f t="shared" si="77"/>
        <v>0</v>
      </c>
    </row>
    <row r="1646" spans="1:15">
      <c r="A1646" s="19" t="str">
        <f t="shared" si="78"/>
        <v>CHANT252SDUS5720200</v>
      </c>
      <c r="B1646" s="9" t="s">
        <v>935</v>
      </c>
      <c r="C1646" s="9" t="s">
        <v>936</v>
      </c>
      <c r="D1646" s="9" t="s">
        <v>1753</v>
      </c>
      <c r="E1646" s="9" t="s">
        <v>1116</v>
      </c>
      <c r="F1646" s="10">
        <v>0</v>
      </c>
      <c r="G1646" s="10">
        <v>0</v>
      </c>
      <c r="H1646" s="10">
        <v>0</v>
      </c>
      <c r="I1646" s="10">
        <v>0</v>
      </c>
      <c r="J1646" s="10">
        <f t="shared" si="76"/>
        <v>0</v>
      </c>
      <c r="O1646" s="20">
        <f t="shared" si="77"/>
        <v>0</v>
      </c>
    </row>
    <row r="1647" spans="1:15">
      <c r="A1647" s="19" t="str">
        <f t="shared" si="78"/>
        <v>CHANT252SDUS5720500</v>
      </c>
      <c r="B1647" s="9" t="s">
        <v>940</v>
      </c>
      <c r="C1647" s="9" t="s">
        <v>941</v>
      </c>
      <c r="D1647" s="9" t="s">
        <v>1753</v>
      </c>
      <c r="E1647" s="9" t="s">
        <v>1116</v>
      </c>
      <c r="F1647" s="10">
        <v>0</v>
      </c>
      <c r="G1647" s="10">
        <v>0</v>
      </c>
      <c r="H1647" s="10">
        <v>0</v>
      </c>
      <c r="I1647" s="10">
        <v>0</v>
      </c>
      <c r="J1647" s="10">
        <f t="shared" si="76"/>
        <v>0</v>
      </c>
      <c r="O1647" s="20">
        <f t="shared" si="77"/>
        <v>0</v>
      </c>
    </row>
    <row r="1648" spans="1:15">
      <c r="A1648" s="19" t="str">
        <f t="shared" si="78"/>
        <v>CHANT252SOM22861</v>
      </c>
      <c r="B1648" s="9" t="s">
        <v>4950</v>
      </c>
      <c r="C1648" s="9" t="s">
        <v>4951</v>
      </c>
      <c r="D1648" s="9" t="s">
        <v>1753</v>
      </c>
      <c r="E1648" s="9" t="s">
        <v>1116</v>
      </c>
      <c r="F1648" s="10">
        <v>0</v>
      </c>
      <c r="G1648" s="10">
        <v>0</v>
      </c>
      <c r="H1648" s="10">
        <v>0</v>
      </c>
      <c r="I1648" s="10">
        <v>0</v>
      </c>
      <c r="J1648" s="10">
        <f t="shared" si="76"/>
        <v>0</v>
      </c>
      <c r="O1648" s="20">
        <f t="shared" si="77"/>
        <v>0</v>
      </c>
    </row>
    <row r="1649" spans="1:15">
      <c r="A1649" s="19" t="str">
        <f t="shared" si="78"/>
        <v>CHANT252VIE7828718</v>
      </c>
      <c r="B1649" s="9" t="s">
        <v>1075</v>
      </c>
      <c r="C1649" s="9" t="s">
        <v>1076</v>
      </c>
      <c r="D1649" s="9" t="s">
        <v>1753</v>
      </c>
      <c r="E1649" s="9" t="s">
        <v>1116</v>
      </c>
      <c r="F1649" s="10">
        <v>0</v>
      </c>
      <c r="G1649" s="10">
        <v>0</v>
      </c>
      <c r="H1649" s="10">
        <v>0</v>
      </c>
      <c r="I1649" s="10">
        <v>0</v>
      </c>
      <c r="J1649" s="10">
        <f t="shared" si="76"/>
        <v>0</v>
      </c>
      <c r="O1649" s="20">
        <f t="shared" si="77"/>
        <v>0</v>
      </c>
    </row>
    <row r="1650" spans="1:15">
      <c r="A1650" s="19" t="str">
        <f t="shared" si="78"/>
        <v>CHANT252VIE7828745</v>
      </c>
      <c r="B1650" s="9" t="s">
        <v>1714</v>
      </c>
      <c r="C1650" s="9" t="s">
        <v>1715</v>
      </c>
      <c r="D1650" s="9" t="s">
        <v>1753</v>
      </c>
      <c r="E1650" s="9" t="s">
        <v>1116</v>
      </c>
      <c r="F1650" s="10">
        <v>0</v>
      </c>
      <c r="G1650" s="10">
        <v>0</v>
      </c>
      <c r="H1650" s="10">
        <v>0</v>
      </c>
      <c r="I1650" s="10">
        <v>0</v>
      </c>
      <c r="J1650" s="10">
        <f t="shared" si="76"/>
        <v>0</v>
      </c>
      <c r="O1650" s="20">
        <f t="shared" si="77"/>
        <v>0</v>
      </c>
    </row>
    <row r="1651" spans="1:15">
      <c r="A1651" s="19" t="str">
        <f t="shared" si="78"/>
        <v>CHANT252MTS61011164S</v>
      </c>
      <c r="B1651" s="9" t="s">
        <v>1876</v>
      </c>
      <c r="C1651" s="9" t="s">
        <v>1877</v>
      </c>
      <c r="D1651" s="9" t="s">
        <v>1760</v>
      </c>
      <c r="E1651" s="9" t="s">
        <v>1116</v>
      </c>
      <c r="F1651" s="10">
        <v>0</v>
      </c>
      <c r="G1651" s="10">
        <v>0</v>
      </c>
      <c r="H1651" s="10">
        <v>0</v>
      </c>
      <c r="I1651" s="10">
        <v>0</v>
      </c>
      <c r="J1651" s="10">
        <f t="shared" si="76"/>
        <v>0</v>
      </c>
      <c r="O1651" s="20">
        <f t="shared" si="77"/>
        <v>0</v>
      </c>
    </row>
    <row r="1652" spans="1:15">
      <c r="A1652" s="19" t="str">
        <f t="shared" si="78"/>
        <v>CHANT252MTS61302409-01S</v>
      </c>
      <c r="B1652" s="9" t="s">
        <v>1758</v>
      </c>
      <c r="C1652" s="9" t="s">
        <v>1759</v>
      </c>
      <c r="D1652" s="9" t="s">
        <v>1760</v>
      </c>
      <c r="E1652" s="9" t="s">
        <v>1116</v>
      </c>
      <c r="F1652" s="10">
        <v>0</v>
      </c>
      <c r="G1652" s="10">
        <v>0</v>
      </c>
      <c r="H1652" s="10">
        <v>0</v>
      </c>
      <c r="I1652" s="10">
        <v>0</v>
      </c>
      <c r="J1652" s="10">
        <f t="shared" si="76"/>
        <v>0</v>
      </c>
      <c r="O1652" s="20">
        <f t="shared" si="77"/>
        <v>0</v>
      </c>
    </row>
    <row r="1653" spans="1:15">
      <c r="A1653" s="19" t="str">
        <f t="shared" si="78"/>
        <v>CHANT252SDU0020078632S</v>
      </c>
      <c r="B1653" s="9" t="s">
        <v>1603</v>
      </c>
      <c r="C1653" s="9" t="s">
        <v>1604</v>
      </c>
      <c r="D1653" s="9" t="s">
        <v>1760</v>
      </c>
      <c r="E1653" s="9" t="s">
        <v>1116</v>
      </c>
      <c r="F1653" s="10">
        <v>0</v>
      </c>
      <c r="G1653" s="10">
        <v>0</v>
      </c>
      <c r="H1653" s="10">
        <v>0</v>
      </c>
      <c r="I1653" s="10">
        <v>0</v>
      </c>
      <c r="J1653" s="10">
        <f t="shared" si="76"/>
        <v>0</v>
      </c>
      <c r="O1653" s="20">
        <f t="shared" si="77"/>
        <v>0</v>
      </c>
    </row>
    <row r="1654" spans="1:15">
      <c r="A1654" s="19" t="str">
        <f t="shared" si="78"/>
        <v>CHANT252SDUS1016700S</v>
      </c>
      <c r="B1654" s="9" t="s">
        <v>4660</v>
      </c>
      <c r="C1654" s="9" t="s">
        <v>4661</v>
      </c>
      <c r="D1654" s="9" t="s">
        <v>1760</v>
      </c>
      <c r="E1654" s="9" t="s">
        <v>1116</v>
      </c>
      <c r="F1654" s="10">
        <v>0</v>
      </c>
      <c r="G1654" s="10">
        <v>0</v>
      </c>
      <c r="H1654" s="10">
        <v>0</v>
      </c>
      <c r="I1654" s="10">
        <v>0</v>
      </c>
      <c r="J1654" s="10">
        <f t="shared" si="76"/>
        <v>0</v>
      </c>
      <c r="O1654" s="20">
        <f t="shared" si="77"/>
        <v>0</v>
      </c>
    </row>
    <row r="1655" spans="1:15">
      <c r="A1655" s="19" t="str">
        <f t="shared" si="78"/>
        <v>MAGASIN252ATL074214</v>
      </c>
      <c r="B1655" s="21" t="s">
        <v>82</v>
      </c>
      <c r="C1655" s="21" t="s">
        <v>83</v>
      </c>
      <c r="D1655" s="21" t="s">
        <v>1756</v>
      </c>
      <c r="E1655" s="21" t="s">
        <v>1122</v>
      </c>
      <c r="F1655" s="22">
        <v>0</v>
      </c>
      <c r="G1655" s="22">
        <v>1</v>
      </c>
      <c r="H1655" s="22">
        <v>1</v>
      </c>
      <c r="I1655" s="22">
        <v>117.69544</v>
      </c>
      <c r="J1655" s="22">
        <f t="shared" si="76"/>
        <v>117.69544</v>
      </c>
      <c r="K1655" s="23" t="s">
        <v>3259</v>
      </c>
      <c r="L1655" s="21"/>
      <c r="M1655" s="22"/>
      <c r="N1655" s="24">
        <v>1</v>
      </c>
      <c r="O1655" s="20">
        <f t="shared" si="77"/>
        <v>0</v>
      </c>
    </row>
    <row r="1656" spans="1:15" s="21" customFormat="1">
      <c r="A1656" s="19" t="str">
        <f t="shared" si="78"/>
        <v>MAGASIN252ATL074213</v>
      </c>
      <c r="B1656" s="9" t="s">
        <v>6240</v>
      </c>
      <c r="C1656" s="9" t="s">
        <v>6241</v>
      </c>
      <c r="D1656" s="9" t="s">
        <v>1756</v>
      </c>
      <c r="E1656" s="9" t="s">
        <v>1122</v>
      </c>
      <c r="F1656" s="10">
        <v>0</v>
      </c>
      <c r="G1656" s="10">
        <v>0</v>
      </c>
      <c r="H1656" s="10">
        <v>0</v>
      </c>
      <c r="I1656" s="10">
        <v>0</v>
      </c>
      <c r="J1656" s="10">
        <f t="shared" si="76"/>
        <v>0</v>
      </c>
      <c r="K1656" s="11"/>
      <c r="L1656" s="9"/>
      <c r="M1656" s="10"/>
      <c r="N1656" s="19"/>
      <c r="O1656" s="20">
        <f t="shared" si="77"/>
        <v>0</v>
      </c>
    </row>
    <row r="1657" spans="1:15">
      <c r="A1657" s="19" t="str">
        <f t="shared" si="78"/>
        <v>MAGASIN252CMA3318992</v>
      </c>
      <c r="B1657" s="21" t="s">
        <v>1232</v>
      </c>
      <c r="C1657" s="21" t="s">
        <v>1233</v>
      </c>
      <c r="D1657" s="21" t="s">
        <v>1756</v>
      </c>
      <c r="E1657" s="21" t="s">
        <v>1122</v>
      </c>
      <c r="F1657" s="22">
        <v>0</v>
      </c>
      <c r="G1657" s="22">
        <v>2</v>
      </c>
      <c r="H1657" s="22">
        <v>2</v>
      </c>
      <c r="I1657" s="22">
        <v>272.07474999999999</v>
      </c>
      <c r="J1657" s="22">
        <f t="shared" si="76"/>
        <v>136.037375</v>
      </c>
      <c r="K1657" s="23" t="s">
        <v>4271</v>
      </c>
      <c r="L1657" s="21"/>
      <c r="M1657" s="22"/>
      <c r="N1657" s="24">
        <v>2</v>
      </c>
      <c r="O1657" s="20">
        <f t="shared" si="77"/>
        <v>0</v>
      </c>
    </row>
    <row r="1658" spans="1:15">
      <c r="A1658" s="19" t="str">
        <f t="shared" si="78"/>
        <v>MAGASIN252ATL075313</v>
      </c>
      <c r="B1658" s="9" t="s">
        <v>88</v>
      </c>
      <c r="C1658" s="9" t="s">
        <v>89</v>
      </c>
      <c r="D1658" s="9" t="s">
        <v>1756</v>
      </c>
      <c r="E1658" s="9" t="s">
        <v>1122</v>
      </c>
      <c r="F1658" s="10">
        <v>0</v>
      </c>
      <c r="G1658" s="10">
        <v>0</v>
      </c>
      <c r="H1658" s="10">
        <v>0</v>
      </c>
      <c r="I1658" s="10">
        <v>0</v>
      </c>
      <c r="J1658" s="10">
        <f t="shared" si="76"/>
        <v>0</v>
      </c>
      <c r="O1658" s="20">
        <f t="shared" si="77"/>
        <v>0</v>
      </c>
    </row>
    <row r="1659" spans="1:15">
      <c r="A1659" s="19" t="str">
        <f t="shared" si="78"/>
        <v>MAGASIN252ATL501003</v>
      </c>
      <c r="B1659" s="9" t="s">
        <v>6242</v>
      </c>
      <c r="C1659" s="9" t="s">
        <v>6243</v>
      </c>
      <c r="D1659" s="9" t="s">
        <v>1756</v>
      </c>
      <c r="E1659" s="9" t="s">
        <v>1122</v>
      </c>
      <c r="F1659" s="10">
        <v>0</v>
      </c>
      <c r="G1659" s="10">
        <v>0</v>
      </c>
      <c r="H1659" s="10">
        <v>0</v>
      </c>
      <c r="I1659" s="10">
        <v>0</v>
      </c>
      <c r="J1659" s="10">
        <f t="shared" si="76"/>
        <v>0</v>
      </c>
      <c r="O1659" s="20">
        <f t="shared" si="77"/>
        <v>0</v>
      </c>
    </row>
    <row r="1660" spans="1:15">
      <c r="A1660" s="19" t="str">
        <f t="shared" si="78"/>
        <v>MAGASIN252ATL570629</v>
      </c>
      <c r="B1660" s="9" t="s">
        <v>6244</v>
      </c>
      <c r="C1660" s="9" t="s">
        <v>6245</v>
      </c>
      <c r="D1660" s="9" t="s">
        <v>1756</v>
      </c>
      <c r="E1660" s="9" t="s">
        <v>1122</v>
      </c>
      <c r="F1660" s="10">
        <v>0</v>
      </c>
      <c r="G1660" s="10">
        <v>0</v>
      </c>
      <c r="H1660" s="10">
        <v>0</v>
      </c>
      <c r="I1660" s="10">
        <v>0</v>
      </c>
      <c r="J1660" s="10">
        <f t="shared" si="76"/>
        <v>0</v>
      </c>
      <c r="O1660" s="20">
        <f t="shared" si="77"/>
        <v>0</v>
      </c>
    </row>
    <row r="1661" spans="1:15">
      <c r="A1661" s="19" t="str">
        <f t="shared" si="78"/>
        <v>MAGASIN252HONDT92A1004</v>
      </c>
      <c r="B1661" s="21" t="s">
        <v>1348</v>
      </c>
      <c r="C1661" s="21" t="s">
        <v>1349</v>
      </c>
      <c r="D1661" s="21" t="s">
        <v>1756</v>
      </c>
      <c r="E1661" s="21" t="s">
        <v>1122</v>
      </c>
      <c r="F1661" s="22">
        <v>1</v>
      </c>
      <c r="G1661" s="22">
        <v>3</v>
      </c>
      <c r="H1661" s="22">
        <v>2</v>
      </c>
      <c r="I1661" s="22">
        <v>150.08353</v>
      </c>
      <c r="J1661" s="22">
        <f t="shared" si="76"/>
        <v>75.041764999999998</v>
      </c>
      <c r="K1661" s="23" t="s">
        <v>4271</v>
      </c>
      <c r="L1661" s="21"/>
      <c r="M1661" s="22"/>
      <c r="N1661" s="24">
        <v>3</v>
      </c>
      <c r="O1661" s="20">
        <f t="shared" si="77"/>
        <v>0</v>
      </c>
    </row>
    <row r="1662" spans="1:15">
      <c r="A1662" s="19" t="str">
        <f t="shared" si="78"/>
        <v>MAGASIN252CMA3318870</v>
      </c>
      <c r="B1662" s="9" t="s">
        <v>1995</v>
      </c>
      <c r="C1662" s="9" t="s">
        <v>1996</v>
      </c>
      <c r="D1662" s="9" t="s">
        <v>1756</v>
      </c>
      <c r="E1662" s="9" t="s">
        <v>1122</v>
      </c>
      <c r="F1662" s="10">
        <v>0</v>
      </c>
      <c r="G1662" s="10">
        <v>0</v>
      </c>
      <c r="H1662" s="10">
        <v>0</v>
      </c>
      <c r="I1662" s="10">
        <v>0</v>
      </c>
      <c r="J1662" s="10">
        <f t="shared" si="76"/>
        <v>0</v>
      </c>
      <c r="O1662" s="20">
        <f t="shared" si="77"/>
        <v>0</v>
      </c>
    </row>
    <row r="1663" spans="1:15">
      <c r="A1663" s="19" t="str">
        <f t="shared" si="78"/>
        <v>MAGASIN252FRIF3AA41225</v>
      </c>
      <c r="B1663" s="9" t="s">
        <v>6246</v>
      </c>
      <c r="C1663" s="9" t="s">
        <v>6247</v>
      </c>
      <c r="D1663" s="9" t="s">
        <v>1756</v>
      </c>
      <c r="E1663" s="9" t="s">
        <v>1122</v>
      </c>
      <c r="F1663" s="10">
        <v>0</v>
      </c>
      <c r="G1663" s="10">
        <v>0</v>
      </c>
      <c r="H1663" s="10">
        <v>0</v>
      </c>
      <c r="I1663" s="10">
        <v>0</v>
      </c>
      <c r="J1663" s="10">
        <f t="shared" si="76"/>
        <v>0</v>
      </c>
      <c r="O1663" s="20">
        <f t="shared" si="77"/>
        <v>0</v>
      </c>
    </row>
    <row r="1664" spans="1:15">
      <c r="A1664" s="19" t="str">
        <f t="shared" si="78"/>
        <v>MAGASIN252HONDT90E1012</v>
      </c>
      <c r="B1664" s="9" t="s">
        <v>2263</v>
      </c>
      <c r="C1664" s="9" t="s">
        <v>2264</v>
      </c>
      <c r="D1664" s="9" t="s">
        <v>1756</v>
      </c>
      <c r="E1664" s="9" t="s">
        <v>1122</v>
      </c>
      <c r="F1664" s="10">
        <v>0</v>
      </c>
      <c r="G1664" s="10">
        <v>0</v>
      </c>
      <c r="H1664" s="10">
        <v>0</v>
      </c>
      <c r="I1664" s="10">
        <v>0</v>
      </c>
      <c r="J1664" s="10">
        <f t="shared" si="76"/>
        <v>0</v>
      </c>
      <c r="O1664" s="20">
        <f t="shared" si="77"/>
        <v>0</v>
      </c>
    </row>
    <row r="1665" spans="1:15">
      <c r="A1665" s="19" t="str">
        <f t="shared" si="78"/>
        <v>MAGASIN252HONY87C2149</v>
      </c>
      <c r="B1665" s="9" t="s">
        <v>6248</v>
      </c>
      <c r="C1665" s="9" t="s">
        <v>6249</v>
      </c>
      <c r="D1665" s="9" t="s">
        <v>1756</v>
      </c>
      <c r="E1665" s="9" t="s">
        <v>1122</v>
      </c>
      <c r="F1665" s="10">
        <v>0</v>
      </c>
      <c r="G1665" s="10">
        <v>0</v>
      </c>
      <c r="H1665" s="10">
        <v>0</v>
      </c>
      <c r="I1665" s="10">
        <v>0</v>
      </c>
      <c r="J1665" s="10">
        <f t="shared" si="76"/>
        <v>0</v>
      </c>
      <c r="O1665" s="20">
        <f t="shared" si="77"/>
        <v>0</v>
      </c>
    </row>
    <row r="1666" spans="1:15">
      <c r="A1666" s="19" t="str">
        <f t="shared" si="78"/>
        <v>MAGASIN252BAXV507083</v>
      </c>
      <c r="B1666" s="21" t="s">
        <v>1198</v>
      </c>
      <c r="C1666" s="21" t="s">
        <v>1199</v>
      </c>
      <c r="D1666" s="21" t="s">
        <v>1753</v>
      </c>
      <c r="E1666" s="21" t="s">
        <v>1122</v>
      </c>
      <c r="F1666" s="22">
        <v>1</v>
      </c>
      <c r="G1666" s="22">
        <v>0</v>
      </c>
      <c r="H1666" s="22">
        <v>-1</v>
      </c>
      <c r="I1666" s="22">
        <v>-103.3103</v>
      </c>
      <c r="J1666" s="22">
        <f t="shared" si="76"/>
        <v>103.3103</v>
      </c>
      <c r="K1666" s="23" t="s">
        <v>3259</v>
      </c>
      <c r="L1666" s="21"/>
      <c r="M1666" s="22"/>
      <c r="N1666" s="24">
        <v>0</v>
      </c>
      <c r="O1666" s="20">
        <f t="shared" si="77"/>
        <v>0</v>
      </c>
    </row>
    <row r="1667" spans="1:15">
      <c r="A1667" s="19" t="str">
        <f t="shared" si="78"/>
        <v>MAGASIN252SDU0020082651</v>
      </c>
      <c r="B1667" s="9" t="s">
        <v>6250</v>
      </c>
      <c r="C1667" s="9" t="s">
        <v>6251</v>
      </c>
      <c r="D1667" s="9" t="s">
        <v>1756</v>
      </c>
      <c r="E1667" s="9" t="s">
        <v>1122</v>
      </c>
      <c r="F1667" s="10">
        <v>0</v>
      </c>
      <c r="G1667" s="10">
        <v>0</v>
      </c>
      <c r="H1667" s="10">
        <v>0</v>
      </c>
      <c r="I1667" s="10">
        <v>0</v>
      </c>
      <c r="J1667" s="10">
        <f t="shared" ref="J1667:J1730" si="80">ABS(IF(H1667=0,0,I1667/H1667))</f>
        <v>0</v>
      </c>
      <c r="O1667" s="20">
        <f t="shared" ref="O1667:O1730" si="81">N1667-G1667</f>
        <v>0</v>
      </c>
    </row>
    <row r="1668" spans="1:15">
      <c r="A1668" s="19" t="str">
        <f t="shared" ref="A1668:A1731" si="82">CONCATENATE(E1668,B1668)</f>
        <v>MAGASIN252VIE7838383</v>
      </c>
      <c r="B1668" s="9" t="s">
        <v>2267</v>
      </c>
      <c r="C1668" s="9" t="s">
        <v>2268</v>
      </c>
      <c r="D1668" s="9" t="s">
        <v>1756</v>
      </c>
      <c r="E1668" s="9" t="s">
        <v>1122</v>
      </c>
      <c r="F1668" s="10">
        <v>0</v>
      </c>
      <c r="G1668" s="10">
        <v>0</v>
      </c>
      <c r="H1668" s="10">
        <v>0</v>
      </c>
      <c r="I1668" s="10">
        <v>0</v>
      </c>
      <c r="J1668" s="10">
        <f t="shared" si="80"/>
        <v>0</v>
      </c>
      <c r="O1668" s="20">
        <f t="shared" si="81"/>
        <v>0</v>
      </c>
    </row>
    <row r="1669" spans="1:15">
      <c r="A1669" s="19" t="str">
        <f t="shared" si="82"/>
        <v>MAGASIN252VIE7841748</v>
      </c>
      <c r="B1669" s="9" t="s">
        <v>3315</v>
      </c>
      <c r="C1669" s="9" t="s">
        <v>3316</v>
      </c>
      <c r="D1669" s="9" t="s">
        <v>1756</v>
      </c>
      <c r="E1669" s="9" t="s">
        <v>1122</v>
      </c>
      <c r="F1669" s="10">
        <v>0</v>
      </c>
      <c r="G1669" s="10">
        <v>0</v>
      </c>
      <c r="H1669" s="10">
        <v>0</v>
      </c>
      <c r="I1669" s="10">
        <v>0</v>
      </c>
      <c r="J1669" s="10">
        <f t="shared" si="80"/>
        <v>0</v>
      </c>
      <c r="O1669" s="20">
        <f t="shared" si="81"/>
        <v>0</v>
      </c>
    </row>
    <row r="1670" spans="1:15">
      <c r="A1670" s="19" t="str">
        <f t="shared" si="82"/>
        <v>MAGASIN252CMPQ341002001</v>
      </c>
      <c r="B1670" s="9" t="s">
        <v>2273</v>
      </c>
      <c r="C1670" s="9" t="s">
        <v>2274</v>
      </c>
      <c r="D1670" s="9" t="s">
        <v>1940</v>
      </c>
      <c r="E1670" s="9" t="s">
        <v>1122</v>
      </c>
      <c r="F1670" s="10">
        <v>0</v>
      </c>
      <c r="G1670" s="10">
        <v>0</v>
      </c>
      <c r="H1670" s="10">
        <v>0</v>
      </c>
      <c r="I1670" s="10">
        <v>0</v>
      </c>
      <c r="J1670" s="10">
        <f t="shared" si="80"/>
        <v>0</v>
      </c>
      <c r="O1670" s="20">
        <f t="shared" si="81"/>
        <v>0</v>
      </c>
    </row>
    <row r="1671" spans="1:15" s="21" customFormat="1">
      <c r="A1671" s="19" t="str">
        <f t="shared" si="82"/>
        <v>MAGASIN252DMM-CHARME-5800-SXT-VO-22</v>
      </c>
      <c r="B1671" s="9" t="s">
        <v>6252</v>
      </c>
      <c r="C1671" s="9" t="s">
        <v>1939</v>
      </c>
      <c r="D1671" s="9" t="s">
        <v>1940</v>
      </c>
      <c r="E1671" s="9" t="s">
        <v>1122</v>
      </c>
      <c r="F1671" s="10">
        <v>0</v>
      </c>
      <c r="G1671" s="10">
        <v>0</v>
      </c>
      <c r="H1671" s="10">
        <v>0</v>
      </c>
      <c r="I1671" s="10">
        <v>0</v>
      </c>
      <c r="J1671" s="10">
        <f t="shared" si="80"/>
        <v>0</v>
      </c>
      <c r="K1671" s="11"/>
      <c r="L1671" s="9"/>
      <c r="M1671" s="10"/>
      <c r="N1671" s="19"/>
      <c r="O1671" s="20">
        <f t="shared" si="81"/>
        <v>0</v>
      </c>
    </row>
    <row r="1672" spans="1:15">
      <c r="A1672" s="19" t="str">
        <f t="shared" si="82"/>
        <v>MAGASIN252DMM-TAMPA-5800-SXT-VO-08</v>
      </c>
      <c r="B1672" s="9" t="s">
        <v>6253</v>
      </c>
      <c r="C1672" s="9" t="s">
        <v>6254</v>
      </c>
      <c r="D1672" s="9" t="s">
        <v>1940</v>
      </c>
      <c r="E1672" s="9" t="s">
        <v>1122</v>
      </c>
      <c r="F1672" s="10">
        <v>0</v>
      </c>
      <c r="G1672" s="10">
        <v>0</v>
      </c>
      <c r="H1672" s="10">
        <v>0</v>
      </c>
      <c r="I1672" s="10">
        <v>0</v>
      </c>
      <c r="J1672" s="10">
        <f t="shared" si="80"/>
        <v>0</v>
      </c>
      <c r="O1672" s="20">
        <f t="shared" si="81"/>
        <v>0</v>
      </c>
    </row>
    <row r="1673" spans="1:15">
      <c r="A1673" s="19" t="str">
        <f t="shared" si="82"/>
        <v>MAGASIN252FRIF3AA41066</v>
      </c>
      <c r="B1673" s="9" t="s">
        <v>6255</v>
      </c>
      <c r="C1673" s="9" t="s">
        <v>6256</v>
      </c>
      <c r="D1673" s="9" t="s">
        <v>6257</v>
      </c>
      <c r="E1673" s="9" t="s">
        <v>1122</v>
      </c>
      <c r="F1673" s="10">
        <v>0</v>
      </c>
      <c r="G1673" s="10">
        <v>0</v>
      </c>
      <c r="H1673" s="10">
        <v>0</v>
      </c>
      <c r="I1673" s="10">
        <v>0</v>
      </c>
      <c r="J1673" s="10">
        <f t="shared" si="80"/>
        <v>0</v>
      </c>
      <c r="O1673" s="20">
        <f t="shared" si="81"/>
        <v>0</v>
      </c>
    </row>
    <row r="1674" spans="1:15">
      <c r="A1674" s="19" t="str">
        <f t="shared" si="82"/>
        <v>MAGASIN252ARI3000401</v>
      </c>
      <c r="B1674" s="9" t="s">
        <v>6258</v>
      </c>
      <c r="C1674" s="9" t="s">
        <v>6259</v>
      </c>
      <c r="D1674" s="9" t="s">
        <v>2010</v>
      </c>
      <c r="E1674" s="9" t="s">
        <v>1122</v>
      </c>
      <c r="F1674" s="10">
        <v>0</v>
      </c>
      <c r="G1674" s="10">
        <v>0</v>
      </c>
      <c r="H1674" s="10">
        <v>0</v>
      </c>
      <c r="I1674" s="10">
        <v>0</v>
      </c>
      <c r="J1674" s="10">
        <f t="shared" si="80"/>
        <v>0</v>
      </c>
      <c r="O1674" s="20">
        <f t="shared" si="81"/>
        <v>0</v>
      </c>
    </row>
    <row r="1675" spans="1:15">
      <c r="A1675" s="19" t="str">
        <f t="shared" si="82"/>
        <v>MAGASIN252AEL154316</v>
      </c>
      <c r="B1675" s="9" t="s">
        <v>6260</v>
      </c>
      <c r="C1675" s="9" t="s">
        <v>6261</v>
      </c>
      <c r="D1675" s="9" t="s">
        <v>2010</v>
      </c>
      <c r="E1675" s="9" t="s">
        <v>1122</v>
      </c>
      <c r="F1675" s="10">
        <v>0</v>
      </c>
      <c r="G1675" s="10">
        <v>0</v>
      </c>
      <c r="H1675" s="10">
        <v>0</v>
      </c>
      <c r="I1675" s="10">
        <v>0</v>
      </c>
      <c r="J1675" s="10">
        <f t="shared" si="80"/>
        <v>0</v>
      </c>
      <c r="O1675" s="20">
        <f t="shared" si="81"/>
        <v>0</v>
      </c>
    </row>
    <row r="1676" spans="1:15">
      <c r="A1676" s="19" t="str">
        <f t="shared" si="82"/>
        <v>MAGASIN252AEL286041</v>
      </c>
      <c r="B1676" s="9" t="s">
        <v>3333</v>
      </c>
      <c r="C1676" s="9" t="s">
        <v>3334</v>
      </c>
      <c r="D1676" s="9" t="s">
        <v>2290</v>
      </c>
      <c r="E1676" s="9" t="s">
        <v>1122</v>
      </c>
      <c r="F1676" s="10">
        <v>0</v>
      </c>
      <c r="G1676" s="10">
        <v>0</v>
      </c>
      <c r="H1676" s="10">
        <v>0</v>
      </c>
      <c r="I1676" s="10">
        <v>0</v>
      </c>
      <c r="J1676" s="10">
        <f t="shared" si="80"/>
        <v>0</v>
      </c>
      <c r="O1676" s="20">
        <f t="shared" si="81"/>
        <v>0</v>
      </c>
    </row>
    <row r="1677" spans="1:15">
      <c r="A1677" s="19" t="str">
        <f t="shared" si="82"/>
        <v>MAGASIN252CMA3310636</v>
      </c>
      <c r="B1677" s="9" t="s">
        <v>6262</v>
      </c>
      <c r="C1677" s="9" t="s">
        <v>6263</v>
      </c>
      <c r="D1677" s="9" t="s">
        <v>2011</v>
      </c>
      <c r="E1677" s="9" t="s">
        <v>1122</v>
      </c>
      <c r="F1677" s="10">
        <v>0</v>
      </c>
      <c r="G1677" s="10">
        <v>0</v>
      </c>
      <c r="H1677" s="10">
        <v>0</v>
      </c>
      <c r="I1677" s="10">
        <v>0</v>
      </c>
      <c r="J1677" s="10">
        <f t="shared" si="80"/>
        <v>0</v>
      </c>
      <c r="O1677" s="20">
        <f t="shared" si="81"/>
        <v>0</v>
      </c>
    </row>
    <row r="1678" spans="1:15">
      <c r="A1678" s="19" t="str">
        <f t="shared" si="82"/>
        <v>MAGASIN252ATL021792</v>
      </c>
      <c r="B1678" s="9" t="s">
        <v>6264</v>
      </c>
      <c r="C1678" s="9" t="s">
        <v>6265</v>
      </c>
      <c r="D1678" s="9" t="s">
        <v>1783</v>
      </c>
      <c r="E1678" s="9" t="s">
        <v>1122</v>
      </c>
      <c r="F1678" s="10">
        <v>0</v>
      </c>
      <c r="G1678" s="10">
        <v>0</v>
      </c>
      <c r="H1678" s="10">
        <v>0</v>
      </c>
      <c r="I1678" s="10">
        <v>0</v>
      </c>
      <c r="J1678" s="10">
        <f t="shared" si="80"/>
        <v>0</v>
      </c>
      <c r="O1678" s="20">
        <f t="shared" si="81"/>
        <v>0</v>
      </c>
    </row>
    <row r="1679" spans="1:15">
      <c r="A1679" s="19" t="str">
        <f t="shared" si="82"/>
        <v>MAGASIN252ATL026659</v>
      </c>
      <c r="B1679" s="9" t="s">
        <v>6266</v>
      </c>
      <c r="C1679" s="9" t="s">
        <v>6267</v>
      </c>
      <c r="D1679" s="9" t="s">
        <v>1783</v>
      </c>
      <c r="E1679" s="9" t="s">
        <v>1122</v>
      </c>
      <c r="F1679" s="10">
        <v>0</v>
      </c>
      <c r="G1679" s="10">
        <v>0</v>
      </c>
      <c r="H1679" s="10">
        <v>0</v>
      </c>
      <c r="I1679" s="10">
        <v>0</v>
      </c>
      <c r="J1679" s="10">
        <f t="shared" si="80"/>
        <v>0</v>
      </c>
      <c r="O1679" s="20">
        <f t="shared" si="81"/>
        <v>0</v>
      </c>
    </row>
    <row r="1680" spans="1:15">
      <c r="A1680" s="19" t="str">
        <f t="shared" si="82"/>
        <v>MAGASIN252CMA3310418</v>
      </c>
      <c r="B1680" s="9" t="s">
        <v>6268</v>
      </c>
      <c r="C1680" s="9" t="s">
        <v>6269</v>
      </c>
      <c r="D1680" s="9" t="s">
        <v>1783</v>
      </c>
      <c r="E1680" s="9" t="s">
        <v>1122</v>
      </c>
      <c r="F1680" s="10">
        <v>0</v>
      </c>
      <c r="G1680" s="10">
        <v>0</v>
      </c>
      <c r="H1680" s="10">
        <v>0</v>
      </c>
      <c r="I1680" s="10">
        <v>0</v>
      </c>
      <c r="J1680" s="10">
        <f t="shared" si="80"/>
        <v>0</v>
      </c>
      <c r="O1680" s="20">
        <f t="shared" si="81"/>
        <v>0</v>
      </c>
    </row>
    <row r="1681" spans="1:15">
      <c r="A1681" s="19" t="str">
        <f t="shared" si="82"/>
        <v>MAGASIN252CMA3310543</v>
      </c>
      <c r="B1681" s="9" t="s">
        <v>6270</v>
      </c>
      <c r="C1681" s="9" t="s">
        <v>6271</v>
      </c>
      <c r="D1681" s="9" t="s">
        <v>1783</v>
      </c>
      <c r="E1681" s="9" t="s">
        <v>1122</v>
      </c>
      <c r="F1681" s="10">
        <v>0</v>
      </c>
      <c r="G1681" s="10">
        <v>0</v>
      </c>
      <c r="H1681" s="10">
        <v>0</v>
      </c>
      <c r="I1681" s="10">
        <v>0</v>
      </c>
      <c r="J1681" s="10">
        <f t="shared" si="80"/>
        <v>0</v>
      </c>
      <c r="O1681" s="20">
        <f t="shared" si="81"/>
        <v>0</v>
      </c>
    </row>
    <row r="1682" spans="1:15">
      <c r="A1682" s="19" t="str">
        <f t="shared" si="82"/>
        <v>MAGASIN252ELM7716704656</v>
      </c>
      <c r="B1682" s="9" t="s">
        <v>1854</v>
      </c>
      <c r="C1682" s="9" t="s">
        <v>1855</v>
      </c>
      <c r="D1682" s="9" t="s">
        <v>1783</v>
      </c>
      <c r="E1682" s="9" t="s">
        <v>1122</v>
      </c>
      <c r="F1682" s="10">
        <v>0</v>
      </c>
      <c r="G1682" s="10">
        <v>0</v>
      </c>
      <c r="H1682" s="10">
        <v>0</v>
      </c>
      <c r="I1682" s="10">
        <v>0</v>
      </c>
      <c r="J1682" s="10">
        <f t="shared" si="80"/>
        <v>0</v>
      </c>
      <c r="O1682" s="20">
        <f t="shared" si="81"/>
        <v>0</v>
      </c>
    </row>
    <row r="1683" spans="1:15">
      <c r="A1683" s="19" t="str">
        <f t="shared" si="82"/>
        <v>MAGASIN252FRIA4AB25020</v>
      </c>
      <c r="B1683" s="9" t="s">
        <v>2301</v>
      </c>
      <c r="C1683" s="9" t="s">
        <v>2302</v>
      </c>
      <c r="D1683" s="9" t="s">
        <v>1783</v>
      </c>
      <c r="E1683" s="9" t="s">
        <v>1122</v>
      </c>
      <c r="F1683" s="10">
        <v>0</v>
      </c>
      <c r="G1683" s="10">
        <v>0</v>
      </c>
      <c r="H1683" s="10">
        <v>0</v>
      </c>
      <c r="I1683" s="10">
        <v>0</v>
      </c>
      <c r="J1683" s="10">
        <f t="shared" si="80"/>
        <v>0</v>
      </c>
      <c r="O1683" s="20">
        <f t="shared" si="81"/>
        <v>0</v>
      </c>
    </row>
    <row r="1684" spans="1:15">
      <c r="A1684" s="19" t="str">
        <f t="shared" si="82"/>
        <v>MAGASIN252FRIA4AB45020</v>
      </c>
      <c r="B1684" s="9" t="s">
        <v>6272</v>
      </c>
      <c r="C1684" s="9" t="s">
        <v>6273</v>
      </c>
      <c r="D1684" s="9" t="s">
        <v>1783</v>
      </c>
      <c r="E1684" s="9" t="s">
        <v>1122</v>
      </c>
      <c r="F1684" s="10">
        <v>0</v>
      </c>
      <c r="G1684" s="10">
        <v>0</v>
      </c>
      <c r="H1684" s="10">
        <v>0</v>
      </c>
      <c r="I1684" s="10">
        <v>0</v>
      </c>
      <c r="J1684" s="10">
        <f t="shared" si="80"/>
        <v>0</v>
      </c>
      <c r="O1684" s="20">
        <f t="shared" si="81"/>
        <v>0</v>
      </c>
    </row>
    <row r="1685" spans="1:15">
      <c r="A1685" s="19" t="str">
        <f t="shared" si="82"/>
        <v>MAGASIN252FRIA4AL25020</v>
      </c>
      <c r="B1685" s="9" t="s">
        <v>6274</v>
      </c>
      <c r="C1685" s="9" t="s">
        <v>6275</v>
      </c>
      <c r="D1685" s="9" t="s">
        <v>1783</v>
      </c>
      <c r="E1685" s="9" t="s">
        <v>1122</v>
      </c>
      <c r="F1685" s="10">
        <v>0</v>
      </c>
      <c r="G1685" s="10">
        <v>0</v>
      </c>
      <c r="H1685" s="10">
        <v>0</v>
      </c>
      <c r="I1685" s="10">
        <v>0</v>
      </c>
      <c r="J1685" s="10">
        <f t="shared" si="80"/>
        <v>0</v>
      </c>
      <c r="O1685" s="20">
        <f t="shared" si="81"/>
        <v>0</v>
      </c>
    </row>
    <row r="1686" spans="1:15">
      <c r="A1686" s="19" t="str">
        <f t="shared" si="82"/>
        <v>MAGASIN252FRIA4AL25050</v>
      </c>
      <c r="B1686" s="9" t="s">
        <v>3348</v>
      </c>
      <c r="C1686" s="9" t="s">
        <v>3349</v>
      </c>
      <c r="D1686" s="9" t="s">
        <v>1783</v>
      </c>
      <c r="E1686" s="9" t="s">
        <v>1122</v>
      </c>
      <c r="F1686" s="10">
        <v>0</v>
      </c>
      <c r="G1686" s="10">
        <v>0</v>
      </c>
      <c r="H1686" s="10">
        <v>0</v>
      </c>
      <c r="I1686" s="10">
        <v>0</v>
      </c>
      <c r="J1686" s="10">
        <f t="shared" si="80"/>
        <v>0</v>
      </c>
      <c r="O1686" s="20">
        <f t="shared" si="81"/>
        <v>0</v>
      </c>
    </row>
    <row r="1687" spans="1:15">
      <c r="A1687" s="19" t="str">
        <f t="shared" si="82"/>
        <v>MAGASIN252SDU0010021497</v>
      </c>
      <c r="B1687" s="9" t="s">
        <v>3352</v>
      </c>
      <c r="C1687" s="9" t="s">
        <v>3353</v>
      </c>
      <c r="D1687" s="9" t="s">
        <v>1783</v>
      </c>
      <c r="E1687" s="9" t="s">
        <v>1122</v>
      </c>
      <c r="F1687" s="10">
        <v>0</v>
      </c>
      <c r="G1687" s="10">
        <v>0</v>
      </c>
      <c r="H1687" s="10">
        <v>0</v>
      </c>
      <c r="I1687" s="10">
        <v>0</v>
      </c>
      <c r="J1687" s="10">
        <f t="shared" si="80"/>
        <v>0</v>
      </c>
      <c r="O1687" s="20">
        <f t="shared" si="81"/>
        <v>0</v>
      </c>
    </row>
    <row r="1688" spans="1:15">
      <c r="A1688" s="19" t="str">
        <f t="shared" si="82"/>
        <v>MAGASIN252SDU0010025107</v>
      </c>
      <c r="B1688" s="9" t="s">
        <v>1781</v>
      </c>
      <c r="C1688" s="9" t="s">
        <v>1782</v>
      </c>
      <c r="D1688" s="9" t="s">
        <v>1783</v>
      </c>
      <c r="E1688" s="9" t="s">
        <v>1122</v>
      </c>
      <c r="F1688" s="10">
        <v>0</v>
      </c>
      <c r="G1688" s="10">
        <v>0</v>
      </c>
      <c r="H1688" s="10">
        <v>0</v>
      </c>
      <c r="I1688" s="10">
        <v>0</v>
      </c>
      <c r="J1688" s="10">
        <f t="shared" si="80"/>
        <v>0</v>
      </c>
      <c r="O1688" s="20">
        <f t="shared" si="81"/>
        <v>0</v>
      </c>
    </row>
    <row r="1689" spans="1:15">
      <c r="A1689" s="19" t="str">
        <f t="shared" si="82"/>
        <v>MAGASIN252DAI2MXM40N9</v>
      </c>
      <c r="B1689" s="9" t="s">
        <v>6276</v>
      </c>
      <c r="C1689" s="9" t="s">
        <v>6277</v>
      </c>
      <c r="D1689" s="9" t="s">
        <v>1816</v>
      </c>
      <c r="E1689" s="9" t="s">
        <v>1122</v>
      </c>
      <c r="F1689" s="10">
        <v>0</v>
      </c>
      <c r="G1689" s="10">
        <v>0</v>
      </c>
      <c r="H1689" s="10">
        <v>0</v>
      </c>
      <c r="I1689" s="10">
        <v>0</v>
      </c>
      <c r="J1689" s="10">
        <f t="shared" si="80"/>
        <v>0</v>
      </c>
      <c r="O1689" s="20">
        <f t="shared" si="81"/>
        <v>0</v>
      </c>
    </row>
    <row r="1690" spans="1:15">
      <c r="A1690" s="19" t="str">
        <f t="shared" si="82"/>
        <v>MAGASIN252DAI2MXM50N9</v>
      </c>
      <c r="B1690" s="9" t="s">
        <v>3372</v>
      </c>
      <c r="C1690" s="9" t="s">
        <v>3373</v>
      </c>
      <c r="D1690" s="9" t="s">
        <v>1816</v>
      </c>
      <c r="E1690" s="9" t="s">
        <v>1122</v>
      </c>
      <c r="F1690" s="10">
        <v>0</v>
      </c>
      <c r="G1690" s="10">
        <v>0</v>
      </c>
      <c r="H1690" s="10">
        <v>0</v>
      </c>
      <c r="I1690" s="10">
        <v>0</v>
      </c>
      <c r="J1690" s="10">
        <f t="shared" si="80"/>
        <v>0</v>
      </c>
      <c r="O1690" s="20">
        <f t="shared" si="81"/>
        <v>0</v>
      </c>
    </row>
    <row r="1691" spans="1:15">
      <c r="A1691" s="19" t="str">
        <f t="shared" si="82"/>
        <v>MAGASIN252DAI2MXM68N</v>
      </c>
      <c r="B1691" s="9" t="s">
        <v>6278</v>
      </c>
      <c r="C1691" s="9" t="s">
        <v>6279</v>
      </c>
      <c r="D1691" s="9" t="s">
        <v>1816</v>
      </c>
      <c r="E1691" s="9" t="s">
        <v>1122</v>
      </c>
      <c r="F1691" s="10">
        <v>0</v>
      </c>
      <c r="G1691" s="10">
        <v>0</v>
      </c>
      <c r="H1691" s="10">
        <v>0</v>
      </c>
      <c r="I1691" s="10">
        <v>0</v>
      </c>
      <c r="J1691" s="10">
        <f t="shared" si="80"/>
        <v>0</v>
      </c>
      <c r="O1691" s="20">
        <f t="shared" si="81"/>
        <v>0</v>
      </c>
    </row>
    <row r="1692" spans="1:15">
      <c r="A1692" s="19" t="str">
        <f t="shared" si="82"/>
        <v>MAGASIN252DAI3MXM68N9</v>
      </c>
      <c r="B1692" s="9" t="s">
        <v>6280</v>
      </c>
      <c r="C1692" s="9" t="s">
        <v>6281</v>
      </c>
      <c r="D1692" s="9" t="s">
        <v>1816</v>
      </c>
      <c r="E1692" s="9" t="s">
        <v>1122</v>
      </c>
      <c r="F1692" s="10">
        <v>0</v>
      </c>
      <c r="G1692" s="10">
        <v>0</v>
      </c>
      <c r="H1692" s="10">
        <v>0</v>
      </c>
      <c r="I1692" s="10">
        <v>0</v>
      </c>
      <c r="J1692" s="10">
        <f t="shared" si="80"/>
        <v>0</v>
      </c>
      <c r="O1692" s="20">
        <f t="shared" si="81"/>
        <v>0</v>
      </c>
    </row>
    <row r="1693" spans="1:15">
      <c r="A1693" s="19" t="str">
        <f t="shared" si="82"/>
        <v>MAGASIN252DAICTXA15AW</v>
      </c>
      <c r="B1693" s="9" t="s">
        <v>6282</v>
      </c>
      <c r="C1693" s="9" t="s">
        <v>6283</v>
      </c>
      <c r="D1693" s="9" t="s">
        <v>1816</v>
      </c>
      <c r="E1693" s="9" t="s">
        <v>1122</v>
      </c>
      <c r="F1693" s="10">
        <v>0</v>
      </c>
      <c r="G1693" s="10">
        <v>0</v>
      </c>
      <c r="H1693" s="10">
        <v>0</v>
      </c>
      <c r="I1693" s="10">
        <v>0</v>
      </c>
      <c r="J1693" s="10">
        <f t="shared" si="80"/>
        <v>0</v>
      </c>
      <c r="O1693" s="20">
        <f t="shared" si="81"/>
        <v>0</v>
      </c>
    </row>
    <row r="1694" spans="1:15">
      <c r="A1694" s="19" t="str">
        <f t="shared" si="82"/>
        <v>MAGASIN252DAICTXM15R</v>
      </c>
      <c r="B1694" s="9" t="s">
        <v>6284</v>
      </c>
      <c r="C1694" s="9" t="s">
        <v>6285</v>
      </c>
      <c r="D1694" s="9" t="s">
        <v>1816</v>
      </c>
      <c r="E1694" s="9" t="s">
        <v>1122</v>
      </c>
      <c r="F1694" s="10">
        <v>0</v>
      </c>
      <c r="G1694" s="10">
        <v>0</v>
      </c>
      <c r="H1694" s="10">
        <v>0</v>
      </c>
      <c r="I1694" s="10">
        <v>0</v>
      </c>
      <c r="J1694" s="10">
        <f t="shared" si="80"/>
        <v>0</v>
      </c>
      <c r="O1694" s="20">
        <f t="shared" si="81"/>
        <v>0</v>
      </c>
    </row>
    <row r="1695" spans="1:15">
      <c r="A1695" s="19" t="str">
        <f t="shared" si="82"/>
        <v>MAGASIN252DAIFTXA25AW</v>
      </c>
      <c r="B1695" s="9" t="s">
        <v>6286</v>
      </c>
      <c r="C1695" s="9" t="s">
        <v>6287</v>
      </c>
      <c r="D1695" s="9" t="s">
        <v>1816</v>
      </c>
      <c r="E1695" s="9" t="s">
        <v>1122</v>
      </c>
      <c r="F1695" s="10">
        <v>0</v>
      </c>
      <c r="G1695" s="10">
        <v>0</v>
      </c>
      <c r="H1695" s="10">
        <v>0</v>
      </c>
      <c r="I1695" s="10">
        <v>0</v>
      </c>
      <c r="J1695" s="10">
        <f t="shared" si="80"/>
        <v>0</v>
      </c>
      <c r="O1695" s="20">
        <f t="shared" si="81"/>
        <v>0</v>
      </c>
    </row>
    <row r="1696" spans="1:15">
      <c r="A1696" s="19" t="str">
        <f t="shared" si="82"/>
        <v>MAGASIN252DAIFTXA35AW</v>
      </c>
      <c r="B1696" s="9" t="s">
        <v>6288</v>
      </c>
      <c r="C1696" s="9" t="s">
        <v>6289</v>
      </c>
      <c r="D1696" s="9" t="s">
        <v>1816</v>
      </c>
      <c r="E1696" s="9" t="s">
        <v>1122</v>
      </c>
      <c r="F1696" s="10">
        <v>0</v>
      </c>
      <c r="G1696" s="10">
        <v>0</v>
      </c>
      <c r="H1696" s="10">
        <v>0</v>
      </c>
      <c r="I1696" s="10">
        <v>0</v>
      </c>
      <c r="J1696" s="10">
        <f t="shared" si="80"/>
        <v>0</v>
      </c>
      <c r="O1696" s="20">
        <f t="shared" si="81"/>
        <v>0</v>
      </c>
    </row>
    <row r="1697" spans="1:15">
      <c r="A1697" s="19" t="str">
        <f t="shared" si="82"/>
        <v>MAGASIN252DAIFTXA50AW</v>
      </c>
      <c r="B1697" s="9" t="s">
        <v>6290</v>
      </c>
      <c r="C1697" s="9" t="s">
        <v>6291</v>
      </c>
      <c r="D1697" s="9" t="s">
        <v>1816</v>
      </c>
      <c r="E1697" s="9" t="s">
        <v>1122</v>
      </c>
      <c r="F1697" s="10">
        <v>0</v>
      </c>
      <c r="G1697" s="10">
        <v>0</v>
      </c>
      <c r="H1697" s="10">
        <v>0</v>
      </c>
      <c r="I1697" s="10">
        <v>0</v>
      </c>
      <c r="J1697" s="10">
        <f t="shared" si="80"/>
        <v>0</v>
      </c>
      <c r="O1697" s="20">
        <f t="shared" si="81"/>
        <v>0</v>
      </c>
    </row>
    <row r="1698" spans="1:15">
      <c r="A1698" s="19" t="str">
        <f t="shared" si="82"/>
        <v>MAGASIN252DAIFTXM20R</v>
      </c>
      <c r="B1698" s="9" t="s">
        <v>3374</v>
      </c>
      <c r="C1698" s="9" t="s">
        <v>3375</v>
      </c>
      <c r="D1698" s="9" t="s">
        <v>1816</v>
      </c>
      <c r="E1698" s="9" t="s">
        <v>1122</v>
      </c>
      <c r="F1698" s="10">
        <v>0</v>
      </c>
      <c r="G1698" s="10">
        <v>0</v>
      </c>
      <c r="H1698" s="10">
        <v>0</v>
      </c>
      <c r="I1698" s="10">
        <v>0</v>
      </c>
      <c r="J1698" s="10">
        <f t="shared" si="80"/>
        <v>0</v>
      </c>
      <c r="O1698" s="20">
        <f t="shared" si="81"/>
        <v>0</v>
      </c>
    </row>
    <row r="1699" spans="1:15">
      <c r="A1699" s="19" t="str">
        <f t="shared" si="82"/>
        <v>MAGASIN252DAIFVXM50F</v>
      </c>
      <c r="B1699" s="9" t="s">
        <v>6292</v>
      </c>
      <c r="C1699" s="9" t="s">
        <v>6293</v>
      </c>
      <c r="D1699" s="9" t="s">
        <v>1816</v>
      </c>
      <c r="E1699" s="9" t="s">
        <v>1122</v>
      </c>
      <c r="F1699" s="10">
        <v>0</v>
      </c>
      <c r="G1699" s="10">
        <v>0</v>
      </c>
      <c r="H1699" s="10">
        <v>0</v>
      </c>
      <c r="I1699" s="10">
        <v>0</v>
      </c>
      <c r="J1699" s="10">
        <f t="shared" si="80"/>
        <v>0</v>
      </c>
      <c r="O1699" s="20">
        <f t="shared" si="81"/>
        <v>0</v>
      </c>
    </row>
    <row r="1700" spans="1:15">
      <c r="A1700" s="19" t="str">
        <f t="shared" si="82"/>
        <v>MAGASIN252DAIRXA50B</v>
      </c>
      <c r="B1700" s="9" t="s">
        <v>6294</v>
      </c>
      <c r="C1700" s="9" t="s">
        <v>6295</v>
      </c>
      <c r="D1700" s="9" t="s">
        <v>1816</v>
      </c>
      <c r="E1700" s="9" t="s">
        <v>1122</v>
      </c>
      <c r="F1700" s="10">
        <v>0</v>
      </c>
      <c r="G1700" s="10">
        <v>0</v>
      </c>
      <c r="H1700" s="10">
        <v>0</v>
      </c>
      <c r="I1700" s="10">
        <v>0</v>
      </c>
      <c r="J1700" s="10">
        <f t="shared" si="80"/>
        <v>0</v>
      </c>
      <c r="O1700" s="20">
        <f t="shared" si="81"/>
        <v>0</v>
      </c>
    </row>
    <row r="1701" spans="1:15">
      <c r="A1701" s="19" t="str">
        <f t="shared" si="82"/>
        <v>MAGASIN252ATL526300</v>
      </c>
      <c r="B1701" s="9" t="s">
        <v>2022</v>
      </c>
      <c r="C1701" s="9" t="s">
        <v>2023</v>
      </c>
      <c r="D1701" s="9" t="s">
        <v>2024</v>
      </c>
      <c r="E1701" s="9" t="s">
        <v>1122</v>
      </c>
      <c r="F1701" s="10">
        <v>0</v>
      </c>
      <c r="G1701" s="10">
        <v>0</v>
      </c>
      <c r="H1701" s="10">
        <v>0</v>
      </c>
      <c r="I1701" s="10">
        <v>0</v>
      </c>
      <c r="J1701" s="10">
        <f t="shared" si="80"/>
        <v>0</v>
      </c>
      <c r="O1701" s="20">
        <f t="shared" si="81"/>
        <v>0</v>
      </c>
    </row>
    <row r="1702" spans="1:15">
      <c r="A1702" s="19" t="str">
        <f t="shared" si="82"/>
        <v>MAGASIN252ATL526301</v>
      </c>
      <c r="B1702" s="9" t="s">
        <v>125</v>
      </c>
      <c r="C1702" s="9" t="s">
        <v>126</v>
      </c>
      <c r="D1702" s="9" t="s">
        <v>2024</v>
      </c>
      <c r="E1702" s="9" t="s">
        <v>1122</v>
      </c>
      <c r="F1702" s="10">
        <v>0</v>
      </c>
      <c r="G1702" s="10">
        <v>0</v>
      </c>
      <c r="H1702" s="10">
        <v>0</v>
      </c>
      <c r="I1702" s="10">
        <v>0</v>
      </c>
      <c r="J1702" s="10">
        <f t="shared" si="80"/>
        <v>0</v>
      </c>
      <c r="O1702" s="20">
        <f t="shared" si="81"/>
        <v>0</v>
      </c>
    </row>
    <row r="1703" spans="1:15">
      <c r="A1703" s="19" t="str">
        <f t="shared" si="82"/>
        <v>MAGASIN252ATL526302</v>
      </c>
      <c r="B1703" s="9" t="s">
        <v>3418</v>
      </c>
      <c r="C1703" s="9" t="s">
        <v>3419</v>
      </c>
      <c r="D1703" s="9" t="s">
        <v>2024</v>
      </c>
      <c r="E1703" s="9" t="s">
        <v>1122</v>
      </c>
      <c r="F1703" s="10">
        <v>0</v>
      </c>
      <c r="G1703" s="10">
        <v>0</v>
      </c>
      <c r="H1703" s="10">
        <v>0</v>
      </c>
      <c r="I1703" s="10">
        <v>0</v>
      </c>
      <c r="J1703" s="10">
        <f t="shared" si="80"/>
        <v>0</v>
      </c>
      <c r="O1703" s="20">
        <f t="shared" si="81"/>
        <v>0</v>
      </c>
    </row>
    <row r="1704" spans="1:15">
      <c r="A1704" s="19" t="str">
        <f t="shared" si="82"/>
        <v>MAGASIN252ATL526321</v>
      </c>
      <c r="B1704" s="9" t="s">
        <v>6296</v>
      </c>
      <c r="C1704" s="9" t="s">
        <v>6297</v>
      </c>
      <c r="D1704" s="9" t="s">
        <v>2024</v>
      </c>
      <c r="E1704" s="9" t="s">
        <v>1122</v>
      </c>
      <c r="F1704" s="10">
        <v>0</v>
      </c>
      <c r="G1704" s="10">
        <v>0</v>
      </c>
      <c r="H1704" s="10">
        <v>0</v>
      </c>
      <c r="I1704" s="10">
        <v>0</v>
      </c>
      <c r="J1704" s="10">
        <f t="shared" si="80"/>
        <v>0</v>
      </c>
      <c r="O1704" s="20">
        <f t="shared" si="81"/>
        <v>0</v>
      </c>
    </row>
    <row r="1705" spans="1:15">
      <c r="A1705" s="19" t="str">
        <f t="shared" si="82"/>
        <v>MAGASIN252ATL526322</v>
      </c>
      <c r="B1705" s="9" t="s">
        <v>3420</v>
      </c>
      <c r="C1705" s="9" t="s">
        <v>3421</v>
      </c>
      <c r="D1705" s="9" t="s">
        <v>2024</v>
      </c>
      <c r="E1705" s="9" t="s">
        <v>1122</v>
      </c>
      <c r="F1705" s="10">
        <v>0</v>
      </c>
      <c r="G1705" s="10">
        <v>0</v>
      </c>
      <c r="H1705" s="10">
        <v>0</v>
      </c>
      <c r="I1705" s="10">
        <v>0</v>
      </c>
      <c r="J1705" s="10">
        <f t="shared" si="80"/>
        <v>0</v>
      </c>
      <c r="O1705" s="20">
        <f t="shared" si="81"/>
        <v>0</v>
      </c>
    </row>
    <row r="1706" spans="1:15">
      <c r="A1706" s="19" t="str">
        <f t="shared" si="82"/>
        <v>MAGASIN252ATL526323</v>
      </c>
      <c r="B1706" s="9" t="s">
        <v>6298</v>
      </c>
      <c r="C1706" s="9" t="s">
        <v>6299</v>
      </c>
      <c r="D1706" s="9" t="s">
        <v>2024</v>
      </c>
      <c r="E1706" s="9" t="s">
        <v>1122</v>
      </c>
      <c r="F1706" s="10">
        <v>0</v>
      </c>
      <c r="G1706" s="10">
        <v>0</v>
      </c>
      <c r="H1706" s="10">
        <v>0</v>
      </c>
      <c r="I1706" s="10">
        <v>0</v>
      </c>
      <c r="J1706" s="10">
        <f t="shared" si="80"/>
        <v>0</v>
      </c>
      <c r="O1706" s="20">
        <f t="shared" si="81"/>
        <v>0</v>
      </c>
    </row>
    <row r="1707" spans="1:15">
      <c r="A1707" s="19" t="str">
        <f t="shared" si="82"/>
        <v>MAGASIN252ATL526325</v>
      </c>
      <c r="B1707" s="9" t="s">
        <v>6300</v>
      </c>
      <c r="C1707" s="9" t="s">
        <v>6301</v>
      </c>
      <c r="D1707" s="9" t="s">
        <v>2024</v>
      </c>
      <c r="E1707" s="9" t="s">
        <v>1122</v>
      </c>
      <c r="F1707" s="10">
        <v>0</v>
      </c>
      <c r="G1707" s="10">
        <v>0</v>
      </c>
      <c r="H1707" s="10">
        <v>0</v>
      </c>
      <c r="I1707" s="10">
        <v>0</v>
      </c>
      <c r="J1707" s="10">
        <f t="shared" si="80"/>
        <v>0</v>
      </c>
      <c r="O1707" s="20">
        <f t="shared" si="81"/>
        <v>0</v>
      </c>
    </row>
    <row r="1708" spans="1:15">
      <c r="A1708" s="19" t="str">
        <f t="shared" si="82"/>
        <v>MAGASIN252ATL526334</v>
      </c>
      <c r="B1708" s="9" t="s">
        <v>6302</v>
      </c>
      <c r="C1708" s="9" t="s">
        <v>6303</v>
      </c>
      <c r="D1708" s="9" t="s">
        <v>2024</v>
      </c>
      <c r="E1708" s="9" t="s">
        <v>1122</v>
      </c>
      <c r="F1708" s="10">
        <v>0</v>
      </c>
      <c r="G1708" s="10">
        <v>0</v>
      </c>
      <c r="H1708" s="10">
        <v>0</v>
      </c>
      <c r="I1708" s="10">
        <v>0</v>
      </c>
      <c r="J1708" s="10">
        <f t="shared" si="80"/>
        <v>0</v>
      </c>
      <c r="O1708" s="20">
        <f t="shared" si="81"/>
        <v>0</v>
      </c>
    </row>
    <row r="1709" spans="1:15">
      <c r="A1709" s="19" t="str">
        <f t="shared" si="82"/>
        <v>MAGASIN252ATL526344</v>
      </c>
      <c r="B1709" s="9" t="s">
        <v>6304</v>
      </c>
      <c r="C1709" s="9" t="s">
        <v>6305</v>
      </c>
      <c r="D1709" s="9" t="s">
        <v>2024</v>
      </c>
      <c r="E1709" s="9" t="s">
        <v>1122</v>
      </c>
      <c r="F1709" s="10">
        <v>0</v>
      </c>
      <c r="G1709" s="10">
        <v>0</v>
      </c>
      <c r="H1709" s="10">
        <v>0</v>
      </c>
      <c r="I1709" s="10">
        <v>0</v>
      </c>
      <c r="J1709" s="10">
        <f t="shared" si="80"/>
        <v>0</v>
      </c>
      <c r="O1709" s="20">
        <f t="shared" si="81"/>
        <v>0</v>
      </c>
    </row>
    <row r="1710" spans="1:15">
      <c r="A1710" s="19" t="str">
        <f t="shared" si="82"/>
        <v>MAGASIN252ATL526631</v>
      </c>
      <c r="B1710" s="9" t="s">
        <v>130</v>
      </c>
      <c r="C1710" s="9" t="s">
        <v>131</v>
      </c>
      <c r="D1710" s="9" t="s">
        <v>2024</v>
      </c>
      <c r="E1710" s="9" t="s">
        <v>1122</v>
      </c>
      <c r="F1710" s="10">
        <v>0</v>
      </c>
      <c r="G1710" s="10">
        <v>0</v>
      </c>
      <c r="H1710" s="10">
        <v>0</v>
      </c>
      <c r="I1710" s="10">
        <v>0</v>
      </c>
      <c r="J1710" s="10">
        <f t="shared" si="80"/>
        <v>0</v>
      </c>
      <c r="O1710" s="20">
        <f t="shared" si="81"/>
        <v>0</v>
      </c>
    </row>
    <row r="1711" spans="1:15">
      <c r="A1711" s="19" t="str">
        <f t="shared" si="82"/>
        <v>MAGASIN252ATL526643</v>
      </c>
      <c r="B1711" s="9" t="s">
        <v>6306</v>
      </c>
      <c r="C1711" s="9" t="s">
        <v>6307</v>
      </c>
      <c r="D1711" s="9" t="s">
        <v>2024</v>
      </c>
      <c r="E1711" s="9" t="s">
        <v>1122</v>
      </c>
      <c r="F1711" s="10">
        <v>0</v>
      </c>
      <c r="G1711" s="10">
        <v>0</v>
      </c>
      <c r="H1711" s="10">
        <v>0</v>
      </c>
      <c r="I1711" s="10">
        <v>0</v>
      </c>
      <c r="J1711" s="10">
        <f t="shared" si="80"/>
        <v>0</v>
      </c>
      <c r="O1711" s="20">
        <f t="shared" si="81"/>
        <v>0</v>
      </c>
    </row>
    <row r="1712" spans="1:15">
      <c r="A1712" s="19" t="str">
        <f t="shared" si="82"/>
        <v>MAGASIN252DAIERSQ016AV1</v>
      </c>
      <c r="B1712" s="9" t="s">
        <v>6308</v>
      </c>
      <c r="C1712" s="9" t="s">
        <v>6309</v>
      </c>
      <c r="D1712" s="9" t="s">
        <v>2024</v>
      </c>
      <c r="E1712" s="9" t="s">
        <v>1122</v>
      </c>
      <c r="F1712" s="10">
        <v>0</v>
      </c>
      <c r="G1712" s="10">
        <v>0</v>
      </c>
      <c r="H1712" s="10">
        <v>0</v>
      </c>
      <c r="I1712" s="10">
        <v>0</v>
      </c>
      <c r="J1712" s="10">
        <f t="shared" si="80"/>
        <v>0</v>
      </c>
      <c r="O1712" s="20">
        <f t="shared" si="81"/>
        <v>0</v>
      </c>
    </row>
    <row r="1713" spans="1:15">
      <c r="A1713" s="19" t="str">
        <f t="shared" si="82"/>
        <v>MAGASIN252ALD11012490</v>
      </c>
      <c r="B1713" s="9" t="s">
        <v>6310</v>
      </c>
      <c r="C1713" s="9" t="s">
        <v>6311</v>
      </c>
      <c r="D1713" s="9" t="s">
        <v>1753</v>
      </c>
      <c r="E1713" s="9" t="s">
        <v>1122</v>
      </c>
      <c r="F1713" s="10">
        <v>0</v>
      </c>
      <c r="G1713" s="10">
        <v>0</v>
      </c>
      <c r="H1713" s="10">
        <v>0</v>
      </c>
      <c r="I1713" s="10">
        <v>0</v>
      </c>
      <c r="J1713" s="10">
        <f t="shared" si="80"/>
        <v>0</v>
      </c>
      <c r="O1713" s="20">
        <f t="shared" si="81"/>
        <v>0</v>
      </c>
    </row>
    <row r="1714" spans="1:15">
      <c r="A1714" s="19" t="str">
        <f t="shared" si="82"/>
        <v>MAGASIN252ALD11015475</v>
      </c>
      <c r="B1714" s="9" t="s">
        <v>6312</v>
      </c>
      <c r="C1714" s="9" t="s">
        <v>6313</v>
      </c>
      <c r="D1714" s="9" t="s">
        <v>1753</v>
      </c>
      <c r="E1714" s="9" t="s">
        <v>1122</v>
      </c>
      <c r="F1714" s="10">
        <v>0</v>
      </c>
      <c r="G1714" s="10">
        <v>0</v>
      </c>
      <c r="H1714" s="10">
        <v>0</v>
      </c>
      <c r="I1714" s="10">
        <v>0</v>
      </c>
      <c r="J1714" s="10">
        <f t="shared" si="80"/>
        <v>0</v>
      </c>
      <c r="O1714" s="20">
        <f t="shared" si="81"/>
        <v>0</v>
      </c>
    </row>
    <row r="1715" spans="1:15">
      <c r="A1715" s="19" t="str">
        <f t="shared" si="82"/>
        <v>MAGASIN252ALD11019092</v>
      </c>
      <c r="B1715" s="9" t="s">
        <v>6314</v>
      </c>
      <c r="C1715" s="9" t="s">
        <v>6315</v>
      </c>
      <c r="D1715" s="9" t="s">
        <v>1753</v>
      </c>
      <c r="E1715" s="9" t="s">
        <v>1122</v>
      </c>
      <c r="F1715" s="10">
        <v>0</v>
      </c>
      <c r="G1715" s="10">
        <v>0</v>
      </c>
      <c r="H1715" s="10">
        <v>0</v>
      </c>
      <c r="I1715" s="10">
        <v>0</v>
      </c>
      <c r="J1715" s="10">
        <f t="shared" si="80"/>
        <v>0</v>
      </c>
      <c r="O1715" s="20">
        <f t="shared" si="81"/>
        <v>0</v>
      </c>
    </row>
    <row r="1716" spans="1:15">
      <c r="A1716" s="19" t="str">
        <f t="shared" si="82"/>
        <v>MAGASIN252ALD11052226</v>
      </c>
      <c r="B1716" s="9" t="s">
        <v>6316</v>
      </c>
      <c r="C1716" s="9" t="s">
        <v>6317</v>
      </c>
      <c r="D1716" s="9" t="s">
        <v>1753</v>
      </c>
      <c r="E1716" s="9" t="s">
        <v>1122</v>
      </c>
      <c r="F1716" s="10">
        <v>0</v>
      </c>
      <c r="G1716" s="10">
        <v>0</v>
      </c>
      <c r="H1716" s="10">
        <v>0</v>
      </c>
      <c r="I1716" s="10">
        <v>0</v>
      </c>
      <c r="J1716" s="10">
        <f t="shared" si="80"/>
        <v>0</v>
      </c>
      <c r="O1716" s="20">
        <f t="shared" si="81"/>
        <v>0</v>
      </c>
    </row>
    <row r="1717" spans="1:15">
      <c r="A1717" s="19" t="str">
        <f t="shared" si="82"/>
        <v>MAGASIN252ALD35112055</v>
      </c>
      <c r="B1717" s="9" t="s">
        <v>6318</v>
      </c>
      <c r="C1717" s="9" t="s">
        <v>6319</v>
      </c>
      <c r="D1717" s="9" t="s">
        <v>1753</v>
      </c>
      <c r="E1717" s="9" t="s">
        <v>1122</v>
      </c>
      <c r="F1717" s="10">
        <v>0</v>
      </c>
      <c r="G1717" s="10">
        <v>0</v>
      </c>
      <c r="H1717" s="10">
        <v>0</v>
      </c>
      <c r="I1717" s="10">
        <v>0</v>
      </c>
      <c r="J1717" s="10">
        <f t="shared" si="80"/>
        <v>0</v>
      </c>
      <c r="O1717" s="20">
        <f t="shared" si="81"/>
        <v>0</v>
      </c>
    </row>
    <row r="1718" spans="1:15">
      <c r="A1718" s="19" t="str">
        <f t="shared" si="82"/>
        <v>MAGASIN252ALT3018067</v>
      </c>
      <c r="B1718" s="9" t="s">
        <v>6320</v>
      </c>
      <c r="C1718" s="9" t="s">
        <v>6321</v>
      </c>
      <c r="D1718" s="9" t="s">
        <v>1753</v>
      </c>
      <c r="E1718" s="9" t="s">
        <v>1122</v>
      </c>
      <c r="F1718" s="10">
        <v>0</v>
      </c>
      <c r="G1718" s="10">
        <v>0</v>
      </c>
      <c r="H1718" s="10">
        <v>0</v>
      </c>
      <c r="I1718" s="10">
        <v>0</v>
      </c>
      <c r="J1718" s="10">
        <f t="shared" si="80"/>
        <v>0</v>
      </c>
      <c r="O1718" s="20">
        <f t="shared" si="81"/>
        <v>0</v>
      </c>
    </row>
    <row r="1719" spans="1:15">
      <c r="A1719" s="19" t="str">
        <f t="shared" si="82"/>
        <v>MAGASIN252ATL000006</v>
      </c>
      <c r="B1719" s="9" t="s">
        <v>6322</v>
      </c>
      <c r="C1719" s="9" t="s">
        <v>6323</v>
      </c>
      <c r="D1719" s="9" t="s">
        <v>1753</v>
      </c>
      <c r="E1719" s="9" t="s">
        <v>1122</v>
      </c>
      <c r="F1719" s="10">
        <v>0</v>
      </c>
      <c r="G1719" s="10">
        <v>0</v>
      </c>
      <c r="H1719" s="10">
        <v>0</v>
      </c>
      <c r="I1719" s="10">
        <v>0</v>
      </c>
      <c r="J1719" s="10">
        <f t="shared" si="80"/>
        <v>0</v>
      </c>
      <c r="O1719" s="20">
        <f t="shared" si="81"/>
        <v>0</v>
      </c>
    </row>
    <row r="1720" spans="1:15">
      <c r="A1720" s="19" t="str">
        <f t="shared" si="82"/>
        <v>MAGASIN252ATL000082</v>
      </c>
      <c r="B1720" s="9" t="s">
        <v>6324</v>
      </c>
      <c r="C1720" s="9" t="s">
        <v>6325</v>
      </c>
      <c r="D1720" s="9" t="s">
        <v>1753</v>
      </c>
      <c r="E1720" s="9" t="s">
        <v>1122</v>
      </c>
      <c r="F1720" s="10">
        <v>0</v>
      </c>
      <c r="G1720" s="10">
        <v>0</v>
      </c>
      <c r="H1720" s="10">
        <v>0</v>
      </c>
      <c r="I1720" s="10">
        <v>0</v>
      </c>
      <c r="J1720" s="10">
        <f t="shared" si="80"/>
        <v>0</v>
      </c>
      <c r="O1720" s="20">
        <f t="shared" si="81"/>
        <v>0</v>
      </c>
    </row>
    <row r="1721" spans="1:15">
      <c r="A1721" s="19" t="str">
        <f t="shared" si="82"/>
        <v>MAGASIN252ATL000113</v>
      </c>
      <c r="B1721" s="9" t="s">
        <v>6326</v>
      </c>
      <c r="C1721" s="9" t="s">
        <v>6327</v>
      </c>
      <c r="D1721" s="9" t="s">
        <v>1753</v>
      </c>
      <c r="E1721" s="9" t="s">
        <v>1122</v>
      </c>
      <c r="F1721" s="10">
        <v>0</v>
      </c>
      <c r="G1721" s="10">
        <v>0</v>
      </c>
      <c r="H1721" s="10">
        <v>0</v>
      </c>
      <c r="I1721" s="10">
        <v>0</v>
      </c>
      <c r="J1721" s="10">
        <f t="shared" si="80"/>
        <v>0</v>
      </c>
      <c r="O1721" s="20">
        <f t="shared" si="81"/>
        <v>0</v>
      </c>
    </row>
    <row r="1722" spans="1:15">
      <c r="A1722" s="19" t="str">
        <f t="shared" si="82"/>
        <v>MAGASIN252ATL000267</v>
      </c>
      <c r="B1722" s="9" t="s">
        <v>6328</v>
      </c>
      <c r="C1722" s="9" t="s">
        <v>2982</v>
      </c>
      <c r="D1722" s="9" t="s">
        <v>1753</v>
      </c>
      <c r="E1722" s="9" t="s">
        <v>1122</v>
      </c>
      <c r="F1722" s="10">
        <v>0</v>
      </c>
      <c r="G1722" s="10">
        <v>0</v>
      </c>
      <c r="H1722" s="10">
        <v>0</v>
      </c>
      <c r="I1722" s="10">
        <v>0</v>
      </c>
      <c r="J1722" s="10">
        <f t="shared" si="80"/>
        <v>0</v>
      </c>
      <c r="O1722" s="20">
        <f t="shared" si="81"/>
        <v>0</v>
      </c>
    </row>
    <row r="1723" spans="1:15">
      <c r="A1723" s="19" t="str">
        <f t="shared" si="82"/>
        <v>MAGASIN252ATL000274</v>
      </c>
      <c r="B1723" s="9" t="s">
        <v>6329</v>
      </c>
      <c r="C1723" s="9" t="s">
        <v>6330</v>
      </c>
      <c r="D1723" s="9" t="s">
        <v>1753</v>
      </c>
      <c r="E1723" s="9" t="s">
        <v>1122</v>
      </c>
      <c r="F1723" s="10">
        <v>0</v>
      </c>
      <c r="G1723" s="10">
        <v>0</v>
      </c>
      <c r="H1723" s="10">
        <v>0</v>
      </c>
      <c r="I1723" s="10">
        <v>0</v>
      </c>
      <c r="J1723" s="10">
        <f t="shared" si="80"/>
        <v>0</v>
      </c>
      <c r="O1723" s="20">
        <f t="shared" si="81"/>
        <v>0</v>
      </c>
    </row>
    <row r="1724" spans="1:15">
      <c r="A1724" s="19" t="str">
        <f t="shared" si="82"/>
        <v>MAGASIN252ATL026252</v>
      </c>
      <c r="B1724" s="9" t="s">
        <v>6331</v>
      </c>
      <c r="C1724" s="9" t="s">
        <v>6332</v>
      </c>
      <c r="D1724" s="9" t="s">
        <v>1753</v>
      </c>
      <c r="E1724" s="9" t="s">
        <v>1122</v>
      </c>
      <c r="F1724" s="10">
        <v>0</v>
      </c>
      <c r="G1724" s="10">
        <v>0</v>
      </c>
      <c r="H1724" s="10">
        <v>0</v>
      </c>
      <c r="I1724" s="10">
        <v>0</v>
      </c>
      <c r="J1724" s="10">
        <f t="shared" si="80"/>
        <v>0</v>
      </c>
      <c r="O1724" s="20">
        <f t="shared" si="81"/>
        <v>0</v>
      </c>
    </row>
    <row r="1725" spans="1:15">
      <c r="A1725" s="19" t="str">
        <f t="shared" si="82"/>
        <v>MAGASIN252ATL026263</v>
      </c>
      <c r="B1725" s="9" t="s">
        <v>6333</v>
      </c>
      <c r="C1725" s="9" t="s">
        <v>6334</v>
      </c>
      <c r="D1725" s="9" t="s">
        <v>1753</v>
      </c>
      <c r="E1725" s="9" t="s">
        <v>1122</v>
      </c>
      <c r="F1725" s="10">
        <v>0</v>
      </c>
      <c r="G1725" s="10">
        <v>0</v>
      </c>
      <c r="H1725" s="10">
        <v>0</v>
      </c>
      <c r="I1725" s="10">
        <v>0</v>
      </c>
      <c r="J1725" s="10">
        <f t="shared" si="80"/>
        <v>0</v>
      </c>
      <c r="O1725" s="20">
        <f t="shared" si="81"/>
        <v>0</v>
      </c>
    </row>
    <row r="1726" spans="1:15">
      <c r="A1726" s="19" t="str">
        <f t="shared" si="82"/>
        <v>MAGASIN252DAI5001836</v>
      </c>
      <c r="B1726" s="21" t="s">
        <v>1236</v>
      </c>
      <c r="C1726" s="21" t="s">
        <v>1237</v>
      </c>
      <c r="D1726" s="21" t="s">
        <v>1753</v>
      </c>
      <c r="E1726" s="21" t="s">
        <v>1122</v>
      </c>
      <c r="F1726" s="22">
        <v>1</v>
      </c>
      <c r="G1726" s="22">
        <v>0</v>
      </c>
      <c r="H1726" s="22">
        <v>-1</v>
      </c>
      <c r="I1726" s="22">
        <v>-157.11715000000001</v>
      </c>
      <c r="J1726" s="22">
        <f t="shared" si="80"/>
        <v>157.11715000000001</v>
      </c>
      <c r="K1726" s="23" t="s">
        <v>3259</v>
      </c>
      <c r="L1726" s="21"/>
      <c r="M1726" s="22"/>
      <c r="N1726" s="24">
        <v>0</v>
      </c>
      <c r="O1726" s="20">
        <f t="shared" si="81"/>
        <v>0</v>
      </c>
    </row>
    <row r="1727" spans="1:15">
      <c r="A1727" s="19" t="str">
        <f t="shared" si="82"/>
        <v>MAGASIN252ATL070992</v>
      </c>
      <c r="B1727" s="9" t="s">
        <v>6335</v>
      </c>
      <c r="C1727" s="9" t="s">
        <v>6336</v>
      </c>
      <c r="D1727" s="9" t="s">
        <v>1753</v>
      </c>
      <c r="E1727" s="9" t="s">
        <v>1122</v>
      </c>
      <c r="F1727" s="10">
        <v>0</v>
      </c>
      <c r="G1727" s="10">
        <v>0</v>
      </c>
      <c r="H1727" s="10">
        <v>0</v>
      </c>
      <c r="I1727" s="10">
        <v>0</v>
      </c>
      <c r="J1727" s="10">
        <f t="shared" si="80"/>
        <v>0</v>
      </c>
      <c r="O1727" s="20">
        <f t="shared" si="81"/>
        <v>0</v>
      </c>
    </row>
    <row r="1728" spans="1:15">
      <c r="A1728" s="19" t="str">
        <f t="shared" si="82"/>
        <v>MAGASIN252ATL071068</v>
      </c>
      <c r="B1728" s="9" t="s">
        <v>6337</v>
      </c>
      <c r="C1728" s="9" t="s">
        <v>6338</v>
      </c>
      <c r="D1728" s="9" t="s">
        <v>1753</v>
      </c>
      <c r="E1728" s="9" t="s">
        <v>1122</v>
      </c>
      <c r="F1728" s="10">
        <v>0</v>
      </c>
      <c r="G1728" s="10">
        <v>0</v>
      </c>
      <c r="H1728" s="10">
        <v>0</v>
      </c>
      <c r="I1728" s="10">
        <v>0</v>
      </c>
      <c r="J1728" s="10">
        <f t="shared" si="80"/>
        <v>0</v>
      </c>
      <c r="O1728" s="20">
        <f t="shared" si="81"/>
        <v>0</v>
      </c>
    </row>
    <row r="1729" spans="1:15">
      <c r="A1729" s="19" t="str">
        <f t="shared" si="82"/>
        <v>MAGASIN252ATL109970</v>
      </c>
      <c r="B1729" s="9" t="s">
        <v>3467</v>
      </c>
      <c r="C1729" s="9" t="s">
        <v>3468</v>
      </c>
      <c r="D1729" s="9" t="s">
        <v>1753</v>
      </c>
      <c r="E1729" s="9" t="s">
        <v>1122</v>
      </c>
      <c r="F1729" s="10">
        <v>0</v>
      </c>
      <c r="G1729" s="10">
        <v>0</v>
      </c>
      <c r="H1729" s="10">
        <v>0</v>
      </c>
      <c r="I1729" s="10">
        <v>0</v>
      </c>
      <c r="J1729" s="10">
        <f t="shared" si="80"/>
        <v>0</v>
      </c>
      <c r="O1729" s="20">
        <f t="shared" si="81"/>
        <v>0</v>
      </c>
    </row>
    <row r="1730" spans="1:15">
      <c r="A1730" s="19" t="str">
        <f t="shared" si="82"/>
        <v>MAGASIN252ATL119437</v>
      </c>
      <c r="B1730" s="9" t="s">
        <v>6339</v>
      </c>
      <c r="C1730" s="9" t="s">
        <v>6340</v>
      </c>
      <c r="D1730" s="9" t="s">
        <v>1753</v>
      </c>
      <c r="E1730" s="9" t="s">
        <v>1122</v>
      </c>
      <c r="F1730" s="10">
        <v>0</v>
      </c>
      <c r="G1730" s="10">
        <v>0</v>
      </c>
      <c r="H1730" s="10">
        <v>0</v>
      </c>
      <c r="I1730" s="10">
        <v>0</v>
      </c>
      <c r="J1730" s="10">
        <f t="shared" si="80"/>
        <v>0</v>
      </c>
      <c r="O1730" s="20">
        <f t="shared" si="81"/>
        <v>0</v>
      </c>
    </row>
    <row r="1731" spans="1:15">
      <c r="A1731" s="19" t="str">
        <f t="shared" si="82"/>
        <v>MAGASIN252ATL119528</v>
      </c>
      <c r="B1731" s="9" t="s">
        <v>6341</v>
      </c>
      <c r="C1731" s="9" t="s">
        <v>896</v>
      </c>
      <c r="D1731" s="9" t="s">
        <v>1753</v>
      </c>
      <c r="E1731" s="9" t="s">
        <v>1122</v>
      </c>
      <c r="F1731" s="10">
        <v>0</v>
      </c>
      <c r="G1731" s="10">
        <v>0</v>
      </c>
      <c r="H1731" s="10">
        <v>0</v>
      </c>
      <c r="I1731" s="10">
        <v>0</v>
      </c>
      <c r="J1731" s="10">
        <f t="shared" ref="J1731:J1794" si="83">ABS(IF(H1731=0,0,I1731/H1731))</f>
        <v>0</v>
      </c>
      <c r="O1731" s="20">
        <f t="shared" ref="O1731:O1794" si="84">N1731-G1731</f>
        <v>0</v>
      </c>
    </row>
    <row r="1732" spans="1:15">
      <c r="A1732" s="19" t="str">
        <f t="shared" ref="A1732:A1795" si="85">CONCATENATE(E1732,B1732)</f>
        <v>MAGASIN252ATL132757</v>
      </c>
      <c r="B1732" s="9" t="s">
        <v>6342</v>
      </c>
      <c r="C1732" s="9" t="s">
        <v>6343</v>
      </c>
      <c r="D1732" s="9" t="s">
        <v>1753</v>
      </c>
      <c r="E1732" s="9" t="s">
        <v>1122</v>
      </c>
      <c r="F1732" s="10">
        <v>0</v>
      </c>
      <c r="G1732" s="10">
        <v>0</v>
      </c>
      <c r="H1732" s="10">
        <v>0</v>
      </c>
      <c r="I1732" s="10">
        <v>0</v>
      </c>
      <c r="J1732" s="10">
        <f t="shared" si="83"/>
        <v>0</v>
      </c>
      <c r="O1732" s="20">
        <f t="shared" si="84"/>
        <v>0</v>
      </c>
    </row>
    <row r="1733" spans="1:15">
      <c r="A1733" s="19" t="str">
        <f t="shared" si="85"/>
        <v>MAGASIN252DDI100003272</v>
      </c>
      <c r="B1733" s="21" t="s">
        <v>1286</v>
      </c>
      <c r="C1733" s="21" t="s">
        <v>1287</v>
      </c>
      <c r="D1733" s="21" t="s">
        <v>1753</v>
      </c>
      <c r="E1733" s="21" t="s">
        <v>1122</v>
      </c>
      <c r="F1733" s="22">
        <v>2</v>
      </c>
      <c r="G1733" s="22">
        <v>0</v>
      </c>
      <c r="H1733" s="22">
        <v>-2</v>
      </c>
      <c r="I1733" s="22">
        <v>-213.03333000000001</v>
      </c>
      <c r="J1733" s="22">
        <f t="shared" si="83"/>
        <v>106.516665</v>
      </c>
      <c r="K1733" s="23" t="s">
        <v>3259</v>
      </c>
      <c r="L1733" s="21"/>
      <c r="M1733" s="22"/>
      <c r="N1733" s="24">
        <v>0</v>
      </c>
      <c r="O1733" s="20">
        <f t="shared" si="84"/>
        <v>0</v>
      </c>
    </row>
    <row r="1734" spans="1:15">
      <c r="A1734" s="19" t="str">
        <f t="shared" si="85"/>
        <v>MAGASIN252ATL166711</v>
      </c>
      <c r="B1734" s="9" t="s">
        <v>6344</v>
      </c>
      <c r="C1734" s="9" t="s">
        <v>6345</v>
      </c>
      <c r="D1734" s="9" t="s">
        <v>1753</v>
      </c>
      <c r="E1734" s="9" t="s">
        <v>1122</v>
      </c>
      <c r="F1734" s="10">
        <v>0</v>
      </c>
      <c r="G1734" s="10">
        <v>0</v>
      </c>
      <c r="H1734" s="10">
        <v>0</v>
      </c>
      <c r="I1734" s="10">
        <v>0</v>
      </c>
      <c r="J1734" s="10">
        <f t="shared" si="83"/>
        <v>0</v>
      </c>
      <c r="O1734" s="20">
        <f t="shared" si="84"/>
        <v>0</v>
      </c>
    </row>
    <row r="1735" spans="1:15">
      <c r="A1735" s="19" t="str">
        <f t="shared" si="85"/>
        <v>MAGASIN252ATL167710</v>
      </c>
      <c r="B1735" s="9" t="s">
        <v>6346</v>
      </c>
      <c r="C1735" s="9" t="s">
        <v>4031</v>
      </c>
      <c r="D1735" s="9" t="s">
        <v>1753</v>
      </c>
      <c r="E1735" s="9" t="s">
        <v>1122</v>
      </c>
      <c r="F1735" s="10">
        <v>0</v>
      </c>
      <c r="G1735" s="10">
        <v>0</v>
      </c>
      <c r="H1735" s="10">
        <v>0</v>
      </c>
      <c r="I1735" s="10">
        <v>0</v>
      </c>
      <c r="J1735" s="10">
        <f t="shared" si="83"/>
        <v>0</v>
      </c>
      <c r="O1735" s="20">
        <f t="shared" si="84"/>
        <v>0</v>
      </c>
    </row>
    <row r="1736" spans="1:15">
      <c r="A1736" s="19" t="str">
        <f t="shared" si="85"/>
        <v>MAGASIN252ATL174422</v>
      </c>
      <c r="B1736" s="9" t="s">
        <v>6347</v>
      </c>
      <c r="C1736" s="9" t="s">
        <v>6348</v>
      </c>
      <c r="D1736" s="9" t="s">
        <v>1753</v>
      </c>
      <c r="E1736" s="9" t="s">
        <v>1122</v>
      </c>
      <c r="F1736" s="10">
        <v>0</v>
      </c>
      <c r="G1736" s="10">
        <v>0</v>
      </c>
      <c r="H1736" s="10">
        <v>0</v>
      </c>
      <c r="I1736" s="10">
        <v>0</v>
      </c>
      <c r="J1736" s="10">
        <f t="shared" si="83"/>
        <v>0</v>
      </c>
      <c r="O1736" s="20">
        <f t="shared" si="84"/>
        <v>0</v>
      </c>
    </row>
    <row r="1737" spans="1:15">
      <c r="A1737" s="19" t="str">
        <f t="shared" si="85"/>
        <v>MAGASIN252ATL188174</v>
      </c>
      <c r="B1737" s="9" t="s">
        <v>6349</v>
      </c>
      <c r="C1737" s="9" t="s">
        <v>6350</v>
      </c>
      <c r="D1737" s="9" t="s">
        <v>1753</v>
      </c>
      <c r="E1737" s="9" t="s">
        <v>1122</v>
      </c>
      <c r="F1737" s="10">
        <v>0</v>
      </c>
      <c r="G1737" s="10">
        <v>0</v>
      </c>
      <c r="H1737" s="10">
        <v>0</v>
      </c>
      <c r="I1737" s="10">
        <v>0</v>
      </c>
      <c r="J1737" s="10">
        <f t="shared" si="83"/>
        <v>0</v>
      </c>
      <c r="O1737" s="20">
        <f t="shared" si="84"/>
        <v>0</v>
      </c>
    </row>
    <row r="1738" spans="1:15">
      <c r="A1738" s="19" t="str">
        <f t="shared" si="85"/>
        <v>MAGASIN252ATL188261</v>
      </c>
      <c r="B1738" s="9" t="s">
        <v>6351</v>
      </c>
      <c r="C1738" s="9" t="s">
        <v>1440</v>
      </c>
      <c r="D1738" s="9" t="s">
        <v>1753</v>
      </c>
      <c r="E1738" s="9" t="s">
        <v>1122</v>
      </c>
      <c r="F1738" s="10">
        <v>0</v>
      </c>
      <c r="G1738" s="10">
        <v>0</v>
      </c>
      <c r="H1738" s="10">
        <v>0</v>
      </c>
      <c r="I1738" s="10">
        <v>0</v>
      </c>
      <c r="J1738" s="10">
        <f t="shared" si="83"/>
        <v>0</v>
      </c>
      <c r="O1738" s="20">
        <f t="shared" si="84"/>
        <v>0</v>
      </c>
    </row>
    <row r="1739" spans="1:15">
      <c r="A1739" s="19" t="str">
        <f t="shared" si="85"/>
        <v>MAGASIN252ATL188265</v>
      </c>
      <c r="B1739" s="9" t="s">
        <v>6352</v>
      </c>
      <c r="C1739" s="9" t="s">
        <v>6353</v>
      </c>
      <c r="D1739" s="9" t="s">
        <v>1753</v>
      </c>
      <c r="E1739" s="9" t="s">
        <v>1122</v>
      </c>
      <c r="F1739" s="10">
        <v>0</v>
      </c>
      <c r="G1739" s="10">
        <v>0</v>
      </c>
      <c r="H1739" s="10">
        <v>0</v>
      </c>
      <c r="I1739" s="10">
        <v>0</v>
      </c>
      <c r="J1739" s="10">
        <f t="shared" si="83"/>
        <v>0</v>
      </c>
      <c r="O1739" s="20">
        <f t="shared" si="84"/>
        <v>0</v>
      </c>
    </row>
    <row r="1740" spans="1:15">
      <c r="A1740" s="19" t="str">
        <f t="shared" si="85"/>
        <v>MAGASIN252ATL190043</v>
      </c>
      <c r="B1740" s="9" t="s">
        <v>6354</v>
      </c>
      <c r="C1740" s="9" t="s">
        <v>6355</v>
      </c>
      <c r="D1740" s="9" t="s">
        <v>1753</v>
      </c>
      <c r="E1740" s="9" t="s">
        <v>1122</v>
      </c>
      <c r="F1740" s="10">
        <v>0</v>
      </c>
      <c r="G1740" s="10">
        <v>0</v>
      </c>
      <c r="H1740" s="10">
        <v>0</v>
      </c>
      <c r="I1740" s="10">
        <v>0</v>
      </c>
      <c r="J1740" s="10">
        <f t="shared" si="83"/>
        <v>0</v>
      </c>
      <c r="O1740" s="20">
        <f t="shared" si="84"/>
        <v>0</v>
      </c>
    </row>
    <row r="1741" spans="1:15">
      <c r="A1741" s="19" t="str">
        <f t="shared" si="85"/>
        <v>MAGASIN252ATL195353</v>
      </c>
      <c r="B1741" s="9" t="s">
        <v>6356</v>
      </c>
      <c r="C1741" s="9" t="s">
        <v>6357</v>
      </c>
      <c r="D1741" s="9" t="s">
        <v>1753</v>
      </c>
      <c r="E1741" s="9" t="s">
        <v>1122</v>
      </c>
      <c r="F1741" s="10">
        <v>0</v>
      </c>
      <c r="G1741" s="10">
        <v>0</v>
      </c>
      <c r="H1741" s="10">
        <v>0</v>
      </c>
      <c r="I1741" s="10">
        <v>0</v>
      </c>
      <c r="J1741" s="10">
        <f t="shared" si="83"/>
        <v>0</v>
      </c>
      <c r="O1741" s="20">
        <f t="shared" si="84"/>
        <v>0</v>
      </c>
    </row>
    <row r="1742" spans="1:15">
      <c r="A1742" s="19" t="str">
        <f t="shared" si="85"/>
        <v>MAGASIN252ATL198747</v>
      </c>
      <c r="B1742" s="9" t="s">
        <v>2402</v>
      </c>
      <c r="C1742" s="9" t="s">
        <v>2403</v>
      </c>
      <c r="D1742" s="9" t="s">
        <v>1753</v>
      </c>
      <c r="E1742" s="9" t="s">
        <v>1122</v>
      </c>
      <c r="F1742" s="10">
        <v>0</v>
      </c>
      <c r="G1742" s="10">
        <v>0</v>
      </c>
      <c r="H1742" s="10">
        <v>0</v>
      </c>
      <c r="I1742" s="10">
        <v>0</v>
      </c>
      <c r="J1742" s="10">
        <f t="shared" si="83"/>
        <v>0</v>
      </c>
      <c r="O1742" s="20">
        <f t="shared" si="84"/>
        <v>0</v>
      </c>
    </row>
    <row r="1743" spans="1:15">
      <c r="A1743" s="19" t="str">
        <f t="shared" si="85"/>
        <v>MAGASIN252ATL500090</v>
      </c>
      <c r="B1743" s="9" t="s">
        <v>6358</v>
      </c>
      <c r="C1743" s="9" t="s">
        <v>4273</v>
      </c>
      <c r="D1743" s="9" t="s">
        <v>1753</v>
      </c>
      <c r="E1743" s="9" t="s">
        <v>1122</v>
      </c>
      <c r="F1743" s="10">
        <v>0</v>
      </c>
      <c r="G1743" s="10">
        <v>0</v>
      </c>
      <c r="H1743" s="10">
        <v>0</v>
      </c>
      <c r="I1743" s="10">
        <v>0</v>
      </c>
      <c r="J1743" s="10">
        <f t="shared" si="83"/>
        <v>0</v>
      </c>
      <c r="O1743" s="20">
        <f t="shared" si="84"/>
        <v>0</v>
      </c>
    </row>
    <row r="1744" spans="1:15">
      <c r="A1744" s="19" t="str">
        <f t="shared" si="85"/>
        <v>MAGASIN252ATL902111</v>
      </c>
      <c r="B1744" s="9" t="s">
        <v>6359</v>
      </c>
      <c r="C1744" s="9" t="s">
        <v>6360</v>
      </c>
      <c r="D1744" s="9" t="s">
        <v>1753</v>
      </c>
      <c r="E1744" s="9" t="s">
        <v>1122</v>
      </c>
      <c r="F1744" s="10">
        <v>0</v>
      </c>
      <c r="G1744" s="10">
        <v>0</v>
      </c>
      <c r="H1744" s="10">
        <v>0</v>
      </c>
      <c r="I1744" s="10">
        <v>0</v>
      </c>
      <c r="J1744" s="10">
        <f t="shared" si="83"/>
        <v>0</v>
      </c>
      <c r="O1744" s="20">
        <f t="shared" si="84"/>
        <v>0</v>
      </c>
    </row>
    <row r="1745" spans="1:15">
      <c r="A1745" s="19" t="str">
        <f t="shared" si="85"/>
        <v>MAGASIN252ATL909054</v>
      </c>
      <c r="B1745" s="9" t="s">
        <v>6361</v>
      </c>
      <c r="C1745" s="9" t="s">
        <v>6362</v>
      </c>
      <c r="D1745" s="9" t="s">
        <v>1753</v>
      </c>
      <c r="E1745" s="9" t="s">
        <v>1122</v>
      </c>
      <c r="F1745" s="10">
        <v>0</v>
      </c>
      <c r="G1745" s="10">
        <v>0</v>
      </c>
      <c r="H1745" s="10">
        <v>0</v>
      </c>
      <c r="I1745" s="10">
        <v>0</v>
      </c>
      <c r="J1745" s="10">
        <f t="shared" si="83"/>
        <v>0</v>
      </c>
      <c r="O1745" s="20">
        <f t="shared" si="84"/>
        <v>0</v>
      </c>
    </row>
    <row r="1746" spans="1:15">
      <c r="A1746" s="19" t="str">
        <f t="shared" si="85"/>
        <v>MAGASIN252ATL909182</v>
      </c>
      <c r="B1746" s="9" t="s">
        <v>6363</v>
      </c>
      <c r="C1746" s="9" t="s">
        <v>6364</v>
      </c>
      <c r="D1746" s="9" t="s">
        <v>1753</v>
      </c>
      <c r="E1746" s="9" t="s">
        <v>1122</v>
      </c>
      <c r="F1746" s="10">
        <v>0</v>
      </c>
      <c r="G1746" s="10">
        <v>0</v>
      </c>
      <c r="H1746" s="10">
        <v>0</v>
      </c>
      <c r="I1746" s="10">
        <v>0</v>
      </c>
      <c r="J1746" s="10">
        <f t="shared" si="83"/>
        <v>0</v>
      </c>
      <c r="O1746" s="20">
        <f t="shared" si="84"/>
        <v>0</v>
      </c>
    </row>
    <row r="1747" spans="1:15">
      <c r="A1747" s="19" t="str">
        <f t="shared" si="85"/>
        <v>MAGASIN252ATL909193</v>
      </c>
      <c r="B1747" s="9" t="s">
        <v>2408</v>
      </c>
      <c r="C1747" s="9" t="s">
        <v>2409</v>
      </c>
      <c r="D1747" s="9" t="s">
        <v>1753</v>
      </c>
      <c r="E1747" s="9" t="s">
        <v>1122</v>
      </c>
      <c r="F1747" s="10">
        <v>0</v>
      </c>
      <c r="G1747" s="10">
        <v>0</v>
      </c>
      <c r="H1747" s="10">
        <v>0</v>
      </c>
      <c r="I1747" s="10">
        <v>0</v>
      </c>
      <c r="J1747" s="10">
        <f t="shared" si="83"/>
        <v>0</v>
      </c>
      <c r="O1747" s="20">
        <f t="shared" si="84"/>
        <v>0</v>
      </c>
    </row>
    <row r="1748" spans="1:15">
      <c r="A1748" s="19" t="str">
        <f t="shared" si="85"/>
        <v>MAGASIN252ATL909906</v>
      </c>
      <c r="B1748" s="9" t="s">
        <v>6365</v>
      </c>
      <c r="C1748" s="9" t="s">
        <v>6366</v>
      </c>
      <c r="D1748" s="9" t="s">
        <v>1753</v>
      </c>
      <c r="E1748" s="9" t="s">
        <v>1122</v>
      </c>
      <c r="F1748" s="10">
        <v>0</v>
      </c>
      <c r="G1748" s="10">
        <v>0</v>
      </c>
      <c r="H1748" s="10">
        <v>0</v>
      </c>
      <c r="I1748" s="10">
        <v>0</v>
      </c>
      <c r="J1748" s="10">
        <f t="shared" si="83"/>
        <v>0</v>
      </c>
      <c r="O1748" s="20">
        <f t="shared" si="84"/>
        <v>0</v>
      </c>
    </row>
    <row r="1749" spans="1:15">
      <c r="A1749" s="19" t="str">
        <f t="shared" si="85"/>
        <v>MAGASIN252ATL937287</v>
      </c>
      <c r="B1749" s="9" t="s">
        <v>6367</v>
      </c>
      <c r="C1749" s="9" t="s">
        <v>6368</v>
      </c>
      <c r="D1749" s="9" t="s">
        <v>1753</v>
      </c>
      <c r="E1749" s="9" t="s">
        <v>1122</v>
      </c>
      <c r="F1749" s="10">
        <v>0</v>
      </c>
      <c r="G1749" s="10">
        <v>0</v>
      </c>
      <c r="H1749" s="10">
        <v>0</v>
      </c>
      <c r="I1749" s="10">
        <v>0</v>
      </c>
      <c r="J1749" s="10">
        <f t="shared" si="83"/>
        <v>0</v>
      </c>
      <c r="O1749" s="20">
        <f t="shared" si="84"/>
        <v>0</v>
      </c>
    </row>
    <row r="1750" spans="1:15">
      <c r="A1750" s="19" t="str">
        <f t="shared" si="85"/>
        <v>MAGASIN252ATL943151</v>
      </c>
      <c r="B1750" s="9" t="s">
        <v>135</v>
      </c>
      <c r="C1750" s="9" t="s">
        <v>136</v>
      </c>
      <c r="D1750" s="9" t="s">
        <v>1753</v>
      </c>
      <c r="E1750" s="9" t="s">
        <v>1122</v>
      </c>
      <c r="F1750" s="10">
        <v>0</v>
      </c>
      <c r="G1750" s="10">
        <v>0</v>
      </c>
      <c r="H1750" s="10">
        <v>0</v>
      </c>
      <c r="I1750" s="10">
        <v>0</v>
      </c>
      <c r="J1750" s="10">
        <f t="shared" si="83"/>
        <v>0</v>
      </c>
      <c r="O1750" s="20">
        <f t="shared" si="84"/>
        <v>0</v>
      </c>
    </row>
    <row r="1751" spans="1:15">
      <c r="A1751" s="19" t="str">
        <f t="shared" si="85"/>
        <v>MAGASIN252ATL943160</v>
      </c>
      <c r="B1751" s="9" t="s">
        <v>2412</v>
      </c>
      <c r="C1751" s="9" t="s">
        <v>2413</v>
      </c>
      <c r="D1751" s="9" t="s">
        <v>1753</v>
      </c>
      <c r="E1751" s="9" t="s">
        <v>1122</v>
      </c>
      <c r="F1751" s="10">
        <v>0</v>
      </c>
      <c r="G1751" s="10">
        <v>0</v>
      </c>
      <c r="H1751" s="10">
        <v>0</v>
      </c>
      <c r="I1751" s="10">
        <v>0</v>
      </c>
      <c r="J1751" s="10">
        <f t="shared" si="83"/>
        <v>0</v>
      </c>
      <c r="O1751" s="20">
        <f t="shared" si="84"/>
        <v>0</v>
      </c>
    </row>
    <row r="1752" spans="1:15">
      <c r="A1752" s="19" t="str">
        <f t="shared" si="85"/>
        <v>MAGASIN252ATL982011</v>
      </c>
      <c r="B1752" s="9" t="s">
        <v>6369</v>
      </c>
      <c r="C1752" s="9" t="s">
        <v>6370</v>
      </c>
      <c r="D1752" s="9" t="s">
        <v>1753</v>
      </c>
      <c r="E1752" s="9" t="s">
        <v>1122</v>
      </c>
      <c r="F1752" s="10">
        <v>0</v>
      </c>
      <c r="G1752" s="10">
        <v>0</v>
      </c>
      <c r="H1752" s="10">
        <v>0</v>
      </c>
      <c r="I1752" s="10">
        <v>0</v>
      </c>
      <c r="J1752" s="10">
        <f t="shared" si="83"/>
        <v>0</v>
      </c>
      <c r="O1752" s="20">
        <f t="shared" si="84"/>
        <v>0</v>
      </c>
    </row>
    <row r="1753" spans="1:15">
      <c r="A1753" s="19" t="str">
        <f t="shared" si="85"/>
        <v>MAGASIN252ATL982125</v>
      </c>
      <c r="B1753" s="9" t="s">
        <v>6371</v>
      </c>
      <c r="C1753" s="9" t="s">
        <v>6372</v>
      </c>
      <c r="D1753" s="9" t="s">
        <v>1753</v>
      </c>
      <c r="E1753" s="9" t="s">
        <v>1122</v>
      </c>
      <c r="F1753" s="10">
        <v>0</v>
      </c>
      <c r="G1753" s="10">
        <v>0</v>
      </c>
      <c r="H1753" s="10">
        <v>0</v>
      </c>
      <c r="I1753" s="10">
        <v>0</v>
      </c>
      <c r="J1753" s="10">
        <f t="shared" si="83"/>
        <v>0</v>
      </c>
      <c r="O1753" s="20">
        <f t="shared" si="84"/>
        <v>0</v>
      </c>
    </row>
    <row r="1754" spans="1:15">
      <c r="A1754" s="19" t="str">
        <f t="shared" si="85"/>
        <v>MAGASIN252ATL982126</v>
      </c>
      <c r="B1754" s="9" t="s">
        <v>6373</v>
      </c>
      <c r="C1754" s="9" t="s">
        <v>6374</v>
      </c>
      <c r="D1754" s="9" t="s">
        <v>1753</v>
      </c>
      <c r="E1754" s="9" t="s">
        <v>1122</v>
      </c>
      <c r="F1754" s="10">
        <v>0</v>
      </c>
      <c r="G1754" s="10">
        <v>0</v>
      </c>
      <c r="H1754" s="10">
        <v>0</v>
      </c>
      <c r="I1754" s="10">
        <v>0</v>
      </c>
      <c r="J1754" s="10">
        <f t="shared" si="83"/>
        <v>0</v>
      </c>
      <c r="O1754" s="20">
        <f t="shared" si="84"/>
        <v>0</v>
      </c>
    </row>
    <row r="1755" spans="1:15">
      <c r="A1755" s="19" t="str">
        <f t="shared" si="85"/>
        <v>MAGASIN252ACL060178</v>
      </c>
      <c r="B1755" s="9" t="s">
        <v>6375</v>
      </c>
      <c r="C1755" s="9" t="s">
        <v>6376</v>
      </c>
      <c r="D1755" s="9" t="s">
        <v>1753</v>
      </c>
      <c r="E1755" s="9" t="s">
        <v>1122</v>
      </c>
      <c r="F1755" s="10">
        <v>0</v>
      </c>
      <c r="G1755" s="10">
        <v>0</v>
      </c>
      <c r="H1755" s="10">
        <v>0</v>
      </c>
      <c r="I1755" s="10">
        <v>0</v>
      </c>
      <c r="J1755" s="10">
        <f t="shared" si="83"/>
        <v>0</v>
      </c>
      <c r="O1755" s="20">
        <f t="shared" si="84"/>
        <v>0</v>
      </c>
    </row>
    <row r="1756" spans="1:15">
      <c r="A1756" s="19" t="str">
        <f t="shared" si="85"/>
        <v>MAGASIN252ACL898372</v>
      </c>
      <c r="B1756" s="9" t="s">
        <v>6377</v>
      </c>
      <c r="C1756" s="9" t="s">
        <v>6378</v>
      </c>
      <c r="D1756" s="9" t="s">
        <v>1753</v>
      </c>
      <c r="E1756" s="9" t="s">
        <v>1122</v>
      </c>
      <c r="F1756" s="10">
        <v>0</v>
      </c>
      <c r="G1756" s="10">
        <v>0</v>
      </c>
      <c r="H1756" s="10">
        <v>0</v>
      </c>
      <c r="I1756" s="10">
        <v>0</v>
      </c>
      <c r="J1756" s="10">
        <f t="shared" si="83"/>
        <v>0</v>
      </c>
      <c r="O1756" s="20">
        <f t="shared" si="84"/>
        <v>0</v>
      </c>
    </row>
    <row r="1757" spans="1:15">
      <c r="A1757" s="19" t="str">
        <f t="shared" si="85"/>
        <v>MAGASIN252ACL898747</v>
      </c>
      <c r="B1757" s="9" t="s">
        <v>6379</v>
      </c>
      <c r="C1757" s="9" t="s">
        <v>6380</v>
      </c>
      <c r="D1757" s="9" t="s">
        <v>1753</v>
      </c>
      <c r="E1757" s="9" t="s">
        <v>1122</v>
      </c>
      <c r="F1757" s="10">
        <v>0</v>
      </c>
      <c r="G1757" s="10">
        <v>0</v>
      </c>
      <c r="H1757" s="10">
        <v>0</v>
      </c>
      <c r="I1757" s="10">
        <v>0</v>
      </c>
      <c r="J1757" s="10">
        <f t="shared" si="83"/>
        <v>0</v>
      </c>
      <c r="O1757" s="20">
        <f t="shared" si="84"/>
        <v>0</v>
      </c>
    </row>
    <row r="1758" spans="1:15">
      <c r="A1758" s="19" t="str">
        <f t="shared" si="85"/>
        <v>MAGASIN252AEL029422</v>
      </c>
      <c r="B1758" s="9" t="s">
        <v>3532</v>
      </c>
      <c r="C1758" s="9" t="s">
        <v>3533</v>
      </c>
      <c r="D1758" s="9" t="s">
        <v>1753</v>
      </c>
      <c r="E1758" s="9" t="s">
        <v>1122</v>
      </c>
      <c r="F1758" s="10">
        <v>0</v>
      </c>
      <c r="G1758" s="10">
        <v>0</v>
      </c>
      <c r="H1758" s="10">
        <v>0</v>
      </c>
      <c r="I1758" s="10">
        <v>0</v>
      </c>
      <c r="J1758" s="10">
        <f t="shared" si="83"/>
        <v>0</v>
      </c>
      <c r="O1758" s="20">
        <f t="shared" si="84"/>
        <v>0</v>
      </c>
    </row>
    <row r="1759" spans="1:15">
      <c r="A1759" s="19" t="str">
        <f t="shared" si="85"/>
        <v>MAGASIN252AEL029655</v>
      </c>
      <c r="B1759" s="9" t="s">
        <v>6381</v>
      </c>
      <c r="C1759" s="9" t="s">
        <v>6382</v>
      </c>
      <c r="D1759" s="9" t="s">
        <v>1753</v>
      </c>
      <c r="E1759" s="9" t="s">
        <v>1122</v>
      </c>
      <c r="F1759" s="10">
        <v>0</v>
      </c>
      <c r="G1759" s="10">
        <v>0</v>
      </c>
      <c r="H1759" s="10">
        <v>0</v>
      </c>
      <c r="I1759" s="10">
        <v>0</v>
      </c>
      <c r="J1759" s="10">
        <f t="shared" si="83"/>
        <v>0</v>
      </c>
      <c r="O1759" s="20">
        <f t="shared" si="84"/>
        <v>0</v>
      </c>
    </row>
    <row r="1760" spans="1:15">
      <c r="A1760" s="19" t="str">
        <f t="shared" si="85"/>
        <v>MAGASIN252BAN42013-015</v>
      </c>
      <c r="B1760" s="9" t="s">
        <v>6383</v>
      </c>
      <c r="C1760" s="9" t="s">
        <v>6384</v>
      </c>
      <c r="D1760" s="9" t="s">
        <v>1753</v>
      </c>
      <c r="E1760" s="9" t="s">
        <v>1122</v>
      </c>
      <c r="F1760" s="10">
        <v>0</v>
      </c>
      <c r="G1760" s="10">
        <v>0</v>
      </c>
      <c r="H1760" s="10">
        <v>0</v>
      </c>
      <c r="I1760" s="10">
        <v>0</v>
      </c>
      <c r="J1760" s="10">
        <f t="shared" si="83"/>
        <v>0</v>
      </c>
      <c r="O1760" s="20">
        <f t="shared" si="84"/>
        <v>0</v>
      </c>
    </row>
    <row r="1761" spans="1:15">
      <c r="A1761" s="19" t="str">
        <f t="shared" si="85"/>
        <v>MAGASIN252BAX710023400</v>
      </c>
      <c r="B1761" s="9" t="s">
        <v>2448</v>
      </c>
      <c r="C1761" s="9" t="s">
        <v>2449</v>
      </c>
      <c r="D1761" s="9" t="s">
        <v>1753</v>
      </c>
      <c r="E1761" s="9" t="s">
        <v>1122</v>
      </c>
      <c r="F1761" s="10">
        <v>0</v>
      </c>
      <c r="G1761" s="10">
        <v>0</v>
      </c>
      <c r="H1761" s="10">
        <v>0</v>
      </c>
      <c r="I1761" s="10">
        <v>0</v>
      </c>
      <c r="J1761" s="10">
        <f t="shared" si="83"/>
        <v>0</v>
      </c>
      <c r="O1761" s="20">
        <f t="shared" si="84"/>
        <v>0</v>
      </c>
    </row>
    <row r="1762" spans="1:15">
      <c r="A1762" s="19" t="str">
        <f t="shared" si="85"/>
        <v>MAGASIN252BAX710221300</v>
      </c>
      <c r="B1762" s="9" t="s">
        <v>6385</v>
      </c>
      <c r="C1762" s="9" t="s">
        <v>6386</v>
      </c>
      <c r="D1762" s="9" t="s">
        <v>1753</v>
      </c>
      <c r="E1762" s="9" t="s">
        <v>1122</v>
      </c>
      <c r="F1762" s="10">
        <v>0</v>
      </c>
      <c r="G1762" s="10">
        <v>0</v>
      </c>
      <c r="H1762" s="10">
        <v>0</v>
      </c>
      <c r="I1762" s="10">
        <v>0</v>
      </c>
      <c r="J1762" s="10">
        <f t="shared" si="83"/>
        <v>0</v>
      </c>
      <c r="O1762" s="20">
        <f t="shared" si="84"/>
        <v>0</v>
      </c>
    </row>
    <row r="1763" spans="1:15">
      <c r="A1763" s="19" t="str">
        <f t="shared" si="85"/>
        <v>MAGASIN252HAM7250</v>
      </c>
      <c r="B1763" s="21" t="s">
        <v>1344</v>
      </c>
      <c r="C1763" s="21" t="s">
        <v>1345</v>
      </c>
      <c r="D1763" s="21" t="s">
        <v>1753</v>
      </c>
      <c r="E1763" s="21" t="s">
        <v>1122</v>
      </c>
      <c r="F1763" s="22">
        <v>1</v>
      </c>
      <c r="G1763" s="22">
        <v>0</v>
      </c>
      <c r="H1763" s="22">
        <v>-1</v>
      </c>
      <c r="I1763" s="22">
        <v>-4.9040800000000004</v>
      </c>
      <c r="J1763" s="22">
        <f t="shared" si="83"/>
        <v>4.9040800000000004</v>
      </c>
      <c r="K1763" s="23" t="s">
        <v>3259</v>
      </c>
      <c r="L1763" s="21"/>
      <c r="M1763" s="22"/>
      <c r="N1763" s="24">
        <v>0</v>
      </c>
      <c r="O1763" s="20">
        <f t="shared" si="84"/>
        <v>0</v>
      </c>
    </row>
    <row r="1764" spans="1:15">
      <c r="A1764" s="19" t="str">
        <f t="shared" si="85"/>
        <v>MAGASIN252MTS60003333</v>
      </c>
      <c r="B1764" s="21" t="s">
        <v>1380</v>
      </c>
      <c r="C1764" s="21" t="s">
        <v>613</v>
      </c>
      <c r="D1764" s="21" t="s">
        <v>1753</v>
      </c>
      <c r="E1764" s="21" t="s">
        <v>1122</v>
      </c>
      <c r="F1764" s="22">
        <v>2</v>
      </c>
      <c r="G1764" s="22">
        <v>3</v>
      </c>
      <c r="H1764" s="22">
        <v>1</v>
      </c>
      <c r="I1764" s="22">
        <v>148.14814999999999</v>
      </c>
      <c r="J1764" s="22">
        <f t="shared" si="83"/>
        <v>148.14814999999999</v>
      </c>
      <c r="K1764" s="23" t="s">
        <v>3262</v>
      </c>
      <c r="L1764" s="21"/>
      <c r="M1764" s="22"/>
      <c r="N1764" s="24">
        <v>3</v>
      </c>
      <c r="O1764" s="20">
        <f t="shared" si="84"/>
        <v>0</v>
      </c>
    </row>
    <row r="1765" spans="1:15">
      <c r="A1765" s="19" t="str">
        <f t="shared" si="85"/>
        <v>MAGASIN252BAX7313762</v>
      </c>
      <c r="B1765" s="9" t="s">
        <v>6387</v>
      </c>
      <c r="C1765" s="9" t="s">
        <v>6388</v>
      </c>
      <c r="D1765" s="9" t="s">
        <v>1753</v>
      </c>
      <c r="E1765" s="9" t="s">
        <v>1122</v>
      </c>
      <c r="F1765" s="10">
        <v>0</v>
      </c>
      <c r="G1765" s="10">
        <v>0</v>
      </c>
      <c r="H1765" s="10">
        <v>0</v>
      </c>
      <c r="I1765" s="10">
        <v>0</v>
      </c>
      <c r="J1765" s="10">
        <f t="shared" si="83"/>
        <v>0</v>
      </c>
      <c r="O1765" s="20">
        <f t="shared" si="84"/>
        <v>0</v>
      </c>
    </row>
    <row r="1766" spans="1:15">
      <c r="A1766" s="19" t="str">
        <f t="shared" si="85"/>
        <v>MAGASIN252BAX7314144</v>
      </c>
      <c r="B1766" s="9" t="s">
        <v>6389</v>
      </c>
      <c r="C1766" s="9" t="s">
        <v>6390</v>
      </c>
      <c r="D1766" s="9" t="s">
        <v>1753</v>
      </c>
      <c r="E1766" s="9" t="s">
        <v>1122</v>
      </c>
      <c r="F1766" s="10">
        <v>0</v>
      </c>
      <c r="G1766" s="10">
        <v>0</v>
      </c>
      <c r="H1766" s="10">
        <v>0</v>
      </c>
      <c r="I1766" s="10">
        <v>0</v>
      </c>
      <c r="J1766" s="10">
        <f t="shared" si="83"/>
        <v>0</v>
      </c>
      <c r="O1766" s="20">
        <f t="shared" si="84"/>
        <v>0</v>
      </c>
    </row>
    <row r="1767" spans="1:15">
      <c r="A1767" s="19" t="str">
        <f t="shared" si="85"/>
        <v>MAGASIN252BAX7614285</v>
      </c>
      <c r="B1767" s="9" t="s">
        <v>6391</v>
      </c>
      <c r="C1767" s="9" t="s">
        <v>6392</v>
      </c>
      <c r="D1767" s="9" t="s">
        <v>1753</v>
      </c>
      <c r="E1767" s="9" t="s">
        <v>1122</v>
      </c>
      <c r="F1767" s="10">
        <v>0</v>
      </c>
      <c r="G1767" s="10">
        <v>0</v>
      </c>
      <c r="H1767" s="10">
        <v>0</v>
      </c>
      <c r="I1767" s="10">
        <v>0</v>
      </c>
      <c r="J1767" s="10">
        <f t="shared" si="83"/>
        <v>0</v>
      </c>
      <c r="O1767" s="20">
        <f t="shared" si="84"/>
        <v>0</v>
      </c>
    </row>
    <row r="1768" spans="1:15">
      <c r="A1768" s="19" t="str">
        <f t="shared" si="85"/>
        <v>MAGASIN252BAX7626774</v>
      </c>
      <c r="B1768" s="9" t="s">
        <v>6393</v>
      </c>
      <c r="C1768" s="9" t="s">
        <v>6394</v>
      </c>
      <c r="D1768" s="9" t="s">
        <v>1753</v>
      </c>
      <c r="E1768" s="9" t="s">
        <v>1122</v>
      </c>
      <c r="F1768" s="10">
        <v>0</v>
      </c>
      <c r="G1768" s="10">
        <v>0</v>
      </c>
      <c r="H1768" s="10">
        <v>0</v>
      </c>
      <c r="I1768" s="10">
        <v>0</v>
      </c>
      <c r="J1768" s="10">
        <f t="shared" si="83"/>
        <v>0</v>
      </c>
      <c r="O1768" s="20">
        <f t="shared" si="84"/>
        <v>0</v>
      </c>
    </row>
    <row r="1769" spans="1:15">
      <c r="A1769" s="19" t="str">
        <f t="shared" si="85"/>
        <v>MAGASIN252BAX7649092</v>
      </c>
      <c r="B1769" s="9" t="s">
        <v>6395</v>
      </c>
      <c r="C1769" s="9" t="s">
        <v>6396</v>
      </c>
      <c r="D1769" s="9" t="s">
        <v>1753</v>
      </c>
      <c r="E1769" s="9" t="s">
        <v>1122</v>
      </c>
      <c r="F1769" s="10">
        <v>0</v>
      </c>
      <c r="G1769" s="10">
        <v>0</v>
      </c>
      <c r="H1769" s="10">
        <v>0</v>
      </c>
      <c r="I1769" s="10">
        <v>0</v>
      </c>
      <c r="J1769" s="10">
        <f t="shared" si="83"/>
        <v>0</v>
      </c>
      <c r="O1769" s="20">
        <f t="shared" si="84"/>
        <v>0</v>
      </c>
    </row>
    <row r="1770" spans="1:15">
      <c r="A1770" s="19" t="str">
        <f t="shared" si="85"/>
        <v>MAGASIN252BAXJJD000620340</v>
      </c>
      <c r="B1770" s="9" t="s">
        <v>6397</v>
      </c>
      <c r="C1770" s="9" t="s">
        <v>6398</v>
      </c>
      <c r="D1770" s="9" t="s">
        <v>1753</v>
      </c>
      <c r="E1770" s="9" t="s">
        <v>1122</v>
      </c>
      <c r="F1770" s="10">
        <v>0</v>
      </c>
      <c r="G1770" s="10">
        <v>0</v>
      </c>
      <c r="H1770" s="10">
        <v>0</v>
      </c>
      <c r="I1770" s="10">
        <v>0</v>
      </c>
      <c r="J1770" s="10">
        <f t="shared" si="83"/>
        <v>0</v>
      </c>
      <c r="O1770" s="20">
        <f t="shared" si="84"/>
        <v>0</v>
      </c>
    </row>
    <row r="1771" spans="1:15">
      <c r="A1771" s="19" t="str">
        <f t="shared" si="85"/>
        <v>MAGASIN252BAXJJD005652030</v>
      </c>
      <c r="B1771" s="9" t="s">
        <v>6399</v>
      </c>
      <c r="C1771" s="9" t="s">
        <v>6400</v>
      </c>
      <c r="D1771" s="9" t="s">
        <v>1753</v>
      </c>
      <c r="E1771" s="9" t="s">
        <v>1122</v>
      </c>
      <c r="F1771" s="10">
        <v>0</v>
      </c>
      <c r="G1771" s="10">
        <v>0</v>
      </c>
      <c r="H1771" s="10">
        <v>0</v>
      </c>
      <c r="I1771" s="10">
        <v>0</v>
      </c>
      <c r="J1771" s="10">
        <f t="shared" si="83"/>
        <v>0</v>
      </c>
      <c r="O1771" s="20">
        <f t="shared" si="84"/>
        <v>0</v>
      </c>
    </row>
    <row r="1772" spans="1:15">
      <c r="A1772" s="19" t="str">
        <f t="shared" si="85"/>
        <v>MAGASIN252BAXJJD005687010</v>
      </c>
      <c r="B1772" s="9" t="s">
        <v>3578</v>
      </c>
      <c r="C1772" s="9" t="s">
        <v>3579</v>
      </c>
      <c r="D1772" s="9" t="s">
        <v>1753</v>
      </c>
      <c r="E1772" s="9" t="s">
        <v>1122</v>
      </c>
      <c r="F1772" s="10">
        <v>0</v>
      </c>
      <c r="G1772" s="10">
        <v>0</v>
      </c>
      <c r="H1772" s="10">
        <v>0</v>
      </c>
      <c r="I1772" s="10">
        <v>0</v>
      </c>
      <c r="J1772" s="10">
        <f t="shared" si="83"/>
        <v>0</v>
      </c>
      <c r="O1772" s="20">
        <f t="shared" si="84"/>
        <v>0</v>
      </c>
    </row>
    <row r="1773" spans="1:15">
      <c r="A1773" s="19" t="str">
        <f t="shared" si="85"/>
        <v>MAGASIN252BAXJJJ003202800</v>
      </c>
      <c r="B1773" s="9" t="s">
        <v>6401</v>
      </c>
      <c r="C1773" s="9" t="s">
        <v>6402</v>
      </c>
      <c r="D1773" s="9" t="s">
        <v>1753</v>
      </c>
      <c r="E1773" s="9" t="s">
        <v>1122</v>
      </c>
      <c r="F1773" s="10">
        <v>0</v>
      </c>
      <c r="G1773" s="10">
        <v>0</v>
      </c>
      <c r="H1773" s="10">
        <v>0</v>
      </c>
      <c r="I1773" s="10">
        <v>0</v>
      </c>
      <c r="J1773" s="10">
        <f t="shared" si="83"/>
        <v>0</v>
      </c>
      <c r="O1773" s="20">
        <f t="shared" si="84"/>
        <v>0</v>
      </c>
    </row>
    <row r="1774" spans="1:15">
      <c r="A1774" s="19" t="str">
        <f t="shared" si="85"/>
        <v>MAGASIN252BAXJJJ005652730</v>
      </c>
      <c r="B1774" s="9" t="s">
        <v>2472</v>
      </c>
      <c r="C1774" s="9" t="s">
        <v>2473</v>
      </c>
      <c r="D1774" s="9" t="s">
        <v>1753</v>
      </c>
      <c r="E1774" s="9" t="s">
        <v>1122</v>
      </c>
      <c r="F1774" s="10">
        <v>0</v>
      </c>
      <c r="G1774" s="10">
        <v>0</v>
      </c>
      <c r="H1774" s="10">
        <v>0</v>
      </c>
      <c r="I1774" s="10">
        <v>0</v>
      </c>
      <c r="J1774" s="10">
        <f t="shared" si="83"/>
        <v>0</v>
      </c>
      <c r="O1774" s="20">
        <f t="shared" si="84"/>
        <v>0</v>
      </c>
    </row>
    <row r="1775" spans="1:15">
      <c r="A1775" s="19" t="str">
        <f t="shared" si="85"/>
        <v>MAGASIN252BAXJJJ005687020</v>
      </c>
      <c r="B1775" s="9" t="s">
        <v>6403</v>
      </c>
      <c r="C1775" s="9" t="s">
        <v>6404</v>
      </c>
      <c r="D1775" s="9" t="s">
        <v>1753</v>
      </c>
      <c r="E1775" s="9" t="s">
        <v>1122</v>
      </c>
      <c r="F1775" s="10">
        <v>0</v>
      </c>
      <c r="G1775" s="10">
        <v>0</v>
      </c>
      <c r="H1775" s="10">
        <v>0</v>
      </c>
      <c r="I1775" s="10">
        <v>0</v>
      </c>
      <c r="J1775" s="10">
        <f t="shared" si="83"/>
        <v>0</v>
      </c>
      <c r="O1775" s="20">
        <f t="shared" si="84"/>
        <v>0</v>
      </c>
    </row>
    <row r="1776" spans="1:15">
      <c r="A1776" s="19" t="str">
        <f t="shared" si="85"/>
        <v>MAGASIN252BAXJJJ005687120</v>
      </c>
      <c r="B1776" s="9" t="s">
        <v>2490</v>
      </c>
      <c r="C1776" s="9" t="s">
        <v>2491</v>
      </c>
      <c r="D1776" s="9" t="s">
        <v>1753</v>
      </c>
      <c r="E1776" s="9" t="s">
        <v>1122</v>
      </c>
      <c r="F1776" s="10">
        <v>0</v>
      </c>
      <c r="G1776" s="10">
        <v>0</v>
      </c>
      <c r="H1776" s="10">
        <v>0</v>
      </c>
      <c r="I1776" s="10">
        <v>0</v>
      </c>
      <c r="J1776" s="10">
        <f t="shared" si="83"/>
        <v>0</v>
      </c>
      <c r="O1776" s="20">
        <f t="shared" si="84"/>
        <v>0</v>
      </c>
    </row>
    <row r="1777" spans="1:15">
      <c r="A1777" s="19" t="str">
        <f t="shared" si="85"/>
        <v>MAGASIN252BAXJJJ005696350</v>
      </c>
      <c r="B1777" s="9" t="s">
        <v>6405</v>
      </c>
      <c r="C1777" s="9" t="s">
        <v>6406</v>
      </c>
      <c r="D1777" s="9" t="s">
        <v>1753</v>
      </c>
      <c r="E1777" s="9" t="s">
        <v>1122</v>
      </c>
      <c r="F1777" s="10">
        <v>0</v>
      </c>
      <c r="G1777" s="10">
        <v>0</v>
      </c>
      <c r="H1777" s="10">
        <v>0</v>
      </c>
      <c r="I1777" s="10">
        <v>0</v>
      </c>
      <c r="J1777" s="10">
        <f t="shared" si="83"/>
        <v>0</v>
      </c>
      <c r="O1777" s="20">
        <f t="shared" si="84"/>
        <v>0</v>
      </c>
    </row>
    <row r="1778" spans="1:15">
      <c r="A1778" s="19" t="str">
        <f t="shared" si="85"/>
        <v>MAGASIN252BAXJJJ005696680</v>
      </c>
      <c r="B1778" s="9" t="s">
        <v>6407</v>
      </c>
      <c r="C1778" s="9" t="s">
        <v>6408</v>
      </c>
      <c r="D1778" s="9" t="s">
        <v>1753</v>
      </c>
      <c r="E1778" s="9" t="s">
        <v>1122</v>
      </c>
      <c r="F1778" s="10">
        <v>0</v>
      </c>
      <c r="G1778" s="10">
        <v>0</v>
      </c>
      <c r="H1778" s="10">
        <v>0</v>
      </c>
      <c r="I1778" s="10">
        <v>0</v>
      </c>
      <c r="J1778" s="10">
        <f t="shared" si="83"/>
        <v>0</v>
      </c>
      <c r="O1778" s="20">
        <f t="shared" si="84"/>
        <v>0</v>
      </c>
    </row>
    <row r="1779" spans="1:15">
      <c r="A1779" s="19" t="str">
        <f t="shared" si="85"/>
        <v>MAGASIN252MTS65120954</v>
      </c>
      <c r="B1779" s="21" t="s">
        <v>1487</v>
      </c>
      <c r="C1779" s="21" t="s">
        <v>1488</v>
      </c>
      <c r="D1779" s="21" t="s">
        <v>1753</v>
      </c>
      <c r="E1779" s="21" t="s">
        <v>1122</v>
      </c>
      <c r="F1779" s="22">
        <v>2</v>
      </c>
      <c r="G1779" s="22">
        <v>3</v>
      </c>
      <c r="H1779" s="22">
        <v>1</v>
      </c>
      <c r="I1779" s="22">
        <v>133.08966000000001</v>
      </c>
      <c r="J1779" s="22">
        <f t="shared" si="83"/>
        <v>133.08966000000001</v>
      </c>
      <c r="K1779" s="23" t="s">
        <v>3262</v>
      </c>
      <c r="L1779" s="21"/>
      <c r="M1779" s="22"/>
      <c r="N1779" s="24">
        <v>3</v>
      </c>
      <c r="O1779" s="20">
        <f t="shared" si="84"/>
        <v>0</v>
      </c>
    </row>
    <row r="1780" spans="1:15">
      <c r="A1780" s="19" t="str">
        <f t="shared" si="85"/>
        <v>MAGASIN252BAXS12000185</v>
      </c>
      <c r="B1780" s="9" t="s">
        <v>6409</v>
      </c>
      <c r="C1780" s="9" t="s">
        <v>6410</v>
      </c>
      <c r="D1780" s="9" t="s">
        <v>1753</v>
      </c>
      <c r="E1780" s="9" t="s">
        <v>1122</v>
      </c>
      <c r="F1780" s="10">
        <v>0</v>
      </c>
      <c r="G1780" s="10">
        <v>0</v>
      </c>
      <c r="H1780" s="10">
        <v>0</v>
      </c>
      <c r="I1780" s="10">
        <v>0</v>
      </c>
      <c r="J1780" s="10">
        <f t="shared" si="83"/>
        <v>0</v>
      </c>
      <c r="O1780" s="20">
        <f t="shared" si="84"/>
        <v>0</v>
      </c>
    </row>
    <row r="1781" spans="1:15">
      <c r="A1781" s="19" t="str">
        <f t="shared" si="85"/>
        <v>MAGASIN252BAXS133535</v>
      </c>
      <c r="B1781" s="9" t="s">
        <v>6411</v>
      </c>
      <c r="C1781" s="9" t="s">
        <v>6412</v>
      </c>
      <c r="D1781" s="9" t="s">
        <v>1753</v>
      </c>
      <c r="E1781" s="9" t="s">
        <v>1122</v>
      </c>
      <c r="F1781" s="10">
        <v>0</v>
      </c>
      <c r="G1781" s="10">
        <v>0</v>
      </c>
      <c r="H1781" s="10">
        <v>0</v>
      </c>
      <c r="I1781" s="10">
        <v>0</v>
      </c>
      <c r="J1781" s="10">
        <f t="shared" si="83"/>
        <v>0</v>
      </c>
      <c r="O1781" s="20">
        <f t="shared" si="84"/>
        <v>0</v>
      </c>
    </row>
    <row r="1782" spans="1:15">
      <c r="A1782" s="19" t="str">
        <f t="shared" si="85"/>
        <v>MAGASIN252BAXS136370</v>
      </c>
      <c r="B1782" s="9" t="s">
        <v>6413</v>
      </c>
      <c r="C1782" s="9" t="s">
        <v>6414</v>
      </c>
      <c r="D1782" s="9" t="s">
        <v>1753</v>
      </c>
      <c r="E1782" s="9" t="s">
        <v>1122</v>
      </c>
      <c r="F1782" s="10">
        <v>0</v>
      </c>
      <c r="G1782" s="10">
        <v>0</v>
      </c>
      <c r="H1782" s="10">
        <v>0</v>
      </c>
      <c r="I1782" s="10">
        <v>0</v>
      </c>
      <c r="J1782" s="10">
        <f t="shared" si="83"/>
        <v>0</v>
      </c>
      <c r="O1782" s="20">
        <f t="shared" si="84"/>
        <v>0</v>
      </c>
    </row>
    <row r="1783" spans="1:15">
      <c r="A1783" s="19" t="str">
        <f t="shared" si="85"/>
        <v>MAGASIN252BAXS136378</v>
      </c>
      <c r="B1783" s="9" t="s">
        <v>6415</v>
      </c>
      <c r="C1783" s="9" t="s">
        <v>6416</v>
      </c>
      <c r="D1783" s="9" t="s">
        <v>1753</v>
      </c>
      <c r="E1783" s="9" t="s">
        <v>1122</v>
      </c>
      <c r="F1783" s="10">
        <v>0</v>
      </c>
      <c r="G1783" s="10">
        <v>0</v>
      </c>
      <c r="H1783" s="10">
        <v>0</v>
      </c>
      <c r="I1783" s="10">
        <v>0</v>
      </c>
      <c r="J1783" s="10">
        <f t="shared" si="83"/>
        <v>0</v>
      </c>
      <c r="O1783" s="20">
        <f t="shared" si="84"/>
        <v>0</v>
      </c>
    </row>
    <row r="1784" spans="1:15" s="21" customFormat="1">
      <c r="A1784" s="19" t="str">
        <f t="shared" si="85"/>
        <v>MAGASIN252BAXS137972</v>
      </c>
      <c r="B1784" s="9" t="s">
        <v>6417</v>
      </c>
      <c r="C1784" s="9" t="s">
        <v>6418</v>
      </c>
      <c r="D1784" s="9" t="s">
        <v>1753</v>
      </c>
      <c r="E1784" s="9" t="s">
        <v>1122</v>
      </c>
      <c r="F1784" s="10">
        <v>0</v>
      </c>
      <c r="G1784" s="10">
        <v>0</v>
      </c>
      <c r="H1784" s="10">
        <v>0</v>
      </c>
      <c r="I1784" s="10">
        <v>0</v>
      </c>
      <c r="J1784" s="10">
        <f t="shared" si="83"/>
        <v>0</v>
      </c>
      <c r="K1784" s="11"/>
      <c r="L1784" s="9"/>
      <c r="M1784" s="10"/>
      <c r="N1784" s="19"/>
      <c r="O1784" s="20">
        <f t="shared" si="84"/>
        <v>0</v>
      </c>
    </row>
    <row r="1785" spans="1:15">
      <c r="A1785" s="19" t="str">
        <f t="shared" si="85"/>
        <v>MAGASIN252BAXS58119397</v>
      </c>
      <c r="B1785" s="9" t="s">
        <v>6419</v>
      </c>
      <c r="C1785" s="9" t="s">
        <v>6420</v>
      </c>
      <c r="D1785" s="9" t="s">
        <v>1753</v>
      </c>
      <c r="E1785" s="9" t="s">
        <v>1122</v>
      </c>
      <c r="F1785" s="10">
        <v>0</v>
      </c>
      <c r="G1785" s="10">
        <v>0</v>
      </c>
      <c r="H1785" s="10">
        <v>0</v>
      </c>
      <c r="I1785" s="10">
        <v>0</v>
      </c>
      <c r="J1785" s="10">
        <f t="shared" si="83"/>
        <v>0</v>
      </c>
      <c r="O1785" s="20">
        <f t="shared" si="84"/>
        <v>0</v>
      </c>
    </row>
    <row r="1786" spans="1:15">
      <c r="A1786" s="19" t="str">
        <f t="shared" si="85"/>
        <v>MAGASIN252BAXS58209898</v>
      </c>
      <c r="B1786" s="9" t="s">
        <v>6421</v>
      </c>
      <c r="C1786" s="9" t="s">
        <v>6422</v>
      </c>
      <c r="D1786" s="9" t="s">
        <v>1753</v>
      </c>
      <c r="E1786" s="9" t="s">
        <v>1122</v>
      </c>
      <c r="F1786" s="10">
        <v>0</v>
      </c>
      <c r="G1786" s="10">
        <v>0</v>
      </c>
      <c r="H1786" s="10">
        <v>0</v>
      </c>
      <c r="I1786" s="10">
        <v>0</v>
      </c>
      <c r="J1786" s="10">
        <f t="shared" si="83"/>
        <v>0</v>
      </c>
      <c r="O1786" s="20">
        <f t="shared" si="84"/>
        <v>0</v>
      </c>
    </row>
    <row r="1787" spans="1:15">
      <c r="A1787" s="19" t="str">
        <f t="shared" si="85"/>
        <v>MAGASIN252SDU0020048298</v>
      </c>
      <c r="B1787" s="21" t="s">
        <v>1596</v>
      </c>
      <c r="C1787" s="21" t="s">
        <v>1597</v>
      </c>
      <c r="D1787" s="21" t="s">
        <v>1753</v>
      </c>
      <c r="E1787" s="21" t="s">
        <v>1122</v>
      </c>
      <c r="F1787" s="22">
        <v>1</v>
      </c>
      <c r="G1787" s="22">
        <v>0</v>
      </c>
      <c r="H1787" s="22">
        <v>-1</v>
      </c>
      <c r="I1787" s="22">
        <v>-48.040039999999998</v>
      </c>
      <c r="J1787" s="22">
        <f t="shared" si="83"/>
        <v>48.040039999999998</v>
      </c>
      <c r="K1787" s="23" t="s">
        <v>3259</v>
      </c>
      <c r="L1787" s="21"/>
      <c r="M1787" s="22"/>
      <c r="N1787" s="24">
        <v>0</v>
      </c>
      <c r="O1787" s="20">
        <f t="shared" si="84"/>
        <v>0</v>
      </c>
    </row>
    <row r="1788" spans="1:15">
      <c r="A1788" s="19" t="str">
        <f t="shared" si="85"/>
        <v>MAGASIN252BAXS58409964</v>
      </c>
      <c r="B1788" s="9" t="s">
        <v>6423</v>
      </c>
      <c r="C1788" s="9" t="s">
        <v>6424</v>
      </c>
      <c r="D1788" s="9" t="s">
        <v>1753</v>
      </c>
      <c r="E1788" s="9" t="s">
        <v>1122</v>
      </c>
      <c r="F1788" s="10">
        <v>0</v>
      </c>
      <c r="G1788" s="10">
        <v>0</v>
      </c>
      <c r="H1788" s="10">
        <v>0</v>
      </c>
      <c r="I1788" s="10">
        <v>0</v>
      </c>
      <c r="J1788" s="10">
        <f t="shared" si="83"/>
        <v>0</v>
      </c>
      <c r="O1788" s="20">
        <f t="shared" si="84"/>
        <v>0</v>
      </c>
    </row>
    <row r="1789" spans="1:15">
      <c r="A1789" s="19" t="str">
        <f t="shared" si="85"/>
        <v>MAGASIN252BAXS62733</v>
      </c>
      <c r="B1789" s="9" t="s">
        <v>3600</v>
      </c>
      <c r="C1789" s="9" t="s">
        <v>3601</v>
      </c>
      <c r="D1789" s="9" t="s">
        <v>1753</v>
      </c>
      <c r="E1789" s="9" t="s">
        <v>1122</v>
      </c>
      <c r="F1789" s="10">
        <v>0</v>
      </c>
      <c r="G1789" s="10">
        <v>0</v>
      </c>
      <c r="H1789" s="10">
        <v>0</v>
      </c>
      <c r="I1789" s="10">
        <v>0</v>
      </c>
      <c r="J1789" s="10">
        <f t="shared" si="83"/>
        <v>0</v>
      </c>
      <c r="O1789" s="20">
        <f t="shared" si="84"/>
        <v>0</v>
      </c>
    </row>
    <row r="1790" spans="1:15">
      <c r="A1790" s="19" t="str">
        <f t="shared" si="85"/>
        <v>MAGASIN252BAXSRN620406</v>
      </c>
      <c r="B1790" s="9" t="s">
        <v>6425</v>
      </c>
      <c r="C1790" s="9" t="s">
        <v>6426</v>
      </c>
      <c r="D1790" s="9" t="s">
        <v>1753</v>
      </c>
      <c r="E1790" s="9" t="s">
        <v>1122</v>
      </c>
      <c r="F1790" s="10">
        <v>0</v>
      </c>
      <c r="G1790" s="10">
        <v>0</v>
      </c>
      <c r="H1790" s="10">
        <v>0</v>
      </c>
      <c r="I1790" s="10">
        <v>0</v>
      </c>
      <c r="J1790" s="10">
        <f t="shared" si="83"/>
        <v>0</v>
      </c>
      <c r="O1790" s="20">
        <f t="shared" si="84"/>
        <v>0</v>
      </c>
    </row>
    <row r="1791" spans="1:15">
      <c r="A1791" s="19" t="str">
        <f t="shared" si="85"/>
        <v>MAGASIN252BAXSRN652629</v>
      </c>
      <c r="B1791" s="9" t="s">
        <v>6427</v>
      </c>
      <c r="C1791" s="9" t="s">
        <v>6428</v>
      </c>
      <c r="D1791" s="9" t="s">
        <v>1753</v>
      </c>
      <c r="E1791" s="9" t="s">
        <v>1122</v>
      </c>
      <c r="F1791" s="10">
        <v>0</v>
      </c>
      <c r="G1791" s="10">
        <v>0</v>
      </c>
      <c r="H1791" s="10">
        <v>0</v>
      </c>
      <c r="I1791" s="10">
        <v>0</v>
      </c>
      <c r="J1791" s="10">
        <f t="shared" si="83"/>
        <v>0</v>
      </c>
      <c r="O1791" s="20">
        <f t="shared" si="84"/>
        <v>0</v>
      </c>
    </row>
    <row r="1792" spans="1:15">
      <c r="A1792" s="19" t="str">
        <f t="shared" si="85"/>
        <v>MAGASIN252SDU0020124874</v>
      </c>
      <c r="B1792" s="21" t="s">
        <v>1607</v>
      </c>
      <c r="C1792" s="21" t="s">
        <v>1608</v>
      </c>
      <c r="D1792" s="21" t="s">
        <v>1753</v>
      </c>
      <c r="E1792" s="21" t="s">
        <v>1122</v>
      </c>
      <c r="F1792" s="22">
        <v>0</v>
      </c>
      <c r="G1792" s="22">
        <v>1</v>
      </c>
      <c r="H1792" s="22">
        <v>1</v>
      </c>
      <c r="I1792" s="22">
        <v>110.31056</v>
      </c>
      <c r="J1792" s="22">
        <f t="shared" si="83"/>
        <v>110.31056</v>
      </c>
      <c r="K1792" s="23" t="s">
        <v>3262</v>
      </c>
      <c r="L1792" s="21"/>
      <c r="M1792" s="22"/>
      <c r="N1792" s="24">
        <v>1</v>
      </c>
      <c r="O1792" s="20">
        <f t="shared" si="84"/>
        <v>0</v>
      </c>
    </row>
    <row r="1793" spans="1:15">
      <c r="A1793" s="19" t="str">
        <f t="shared" si="85"/>
        <v>MAGASIN252BAXSRN986175</v>
      </c>
      <c r="B1793" s="9" t="s">
        <v>6429</v>
      </c>
      <c r="C1793" s="9" t="s">
        <v>6430</v>
      </c>
      <c r="D1793" s="9" t="s">
        <v>1753</v>
      </c>
      <c r="E1793" s="9" t="s">
        <v>1122</v>
      </c>
      <c r="F1793" s="10">
        <v>0</v>
      </c>
      <c r="G1793" s="10">
        <v>0</v>
      </c>
      <c r="H1793" s="10">
        <v>0</v>
      </c>
      <c r="I1793" s="10">
        <v>0</v>
      </c>
      <c r="J1793" s="10">
        <f t="shared" si="83"/>
        <v>0</v>
      </c>
      <c r="O1793" s="20">
        <f t="shared" si="84"/>
        <v>0</v>
      </c>
    </row>
    <row r="1794" spans="1:15">
      <c r="A1794" s="19" t="str">
        <f t="shared" si="85"/>
        <v>MAGASIN252BAXSRN986298</v>
      </c>
      <c r="B1794" s="9" t="s">
        <v>6431</v>
      </c>
      <c r="C1794" s="9" t="s">
        <v>6432</v>
      </c>
      <c r="D1794" s="9" t="s">
        <v>1753</v>
      </c>
      <c r="E1794" s="9" t="s">
        <v>1122</v>
      </c>
      <c r="F1794" s="10">
        <v>0</v>
      </c>
      <c r="G1794" s="10">
        <v>0</v>
      </c>
      <c r="H1794" s="10">
        <v>0</v>
      </c>
      <c r="I1794" s="10">
        <v>0</v>
      </c>
      <c r="J1794" s="10">
        <f t="shared" si="83"/>
        <v>0</v>
      </c>
      <c r="O1794" s="20">
        <f t="shared" si="84"/>
        <v>0</v>
      </c>
    </row>
    <row r="1795" spans="1:15">
      <c r="A1795" s="19" t="str">
        <f t="shared" si="85"/>
        <v>MAGASIN252BAXSRN986670</v>
      </c>
      <c r="B1795" s="9" t="s">
        <v>6433</v>
      </c>
      <c r="C1795" s="9" t="s">
        <v>6434</v>
      </c>
      <c r="D1795" s="9" t="s">
        <v>1753</v>
      </c>
      <c r="E1795" s="9" t="s">
        <v>1122</v>
      </c>
      <c r="F1795" s="10">
        <v>0</v>
      </c>
      <c r="G1795" s="10">
        <v>0</v>
      </c>
      <c r="H1795" s="10">
        <v>0</v>
      </c>
      <c r="I1795" s="10">
        <v>0</v>
      </c>
      <c r="J1795" s="10">
        <f t="shared" ref="J1795:J1858" si="86">ABS(IF(H1795=0,0,I1795/H1795))</f>
        <v>0</v>
      </c>
      <c r="O1795" s="20">
        <f t="shared" ref="O1795:O1858" si="87">N1795-G1795</f>
        <v>0</v>
      </c>
    </row>
    <row r="1796" spans="1:15">
      <c r="A1796" s="19" t="str">
        <f t="shared" ref="A1796:A1859" si="88">CONCATENATE(E1796,B1796)</f>
        <v>MAGASIN252BAXSRN993753</v>
      </c>
      <c r="B1796" s="9" t="s">
        <v>6435</v>
      </c>
      <c r="C1796" s="9" t="s">
        <v>6436</v>
      </c>
      <c r="D1796" s="9" t="s">
        <v>1753</v>
      </c>
      <c r="E1796" s="9" t="s">
        <v>1122</v>
      </c>
      <c r="F1796" s="10">
        <v>0</v>
      </c>
      <c r="G1796" s="10">
        <v>0</v>
      </c>
      <c r="H1796" s="10">
        <v>0</v>
      </c>
      <c r="I1796" s="10">
        <v>0</v>
      </c>
      <c r="J1796" s="10">
        <f t="shared" si="86"/>
        <v>0</v>
      </c>
      <c r="O1796" s="20">
        <f t="shared" si="87"/>
        <v>0</v>
      </c>
    </row>
    <row r="1797" spans="1:15">
      <c r="A1797" s="19" t="str">
        <f t="shared" si="88"/>
        <v>MAGASIN252BAXSRN998420</v>
      </c>
      <c r="B1797" s="9" t="s">
        <v>6437</v>
      </c>
      <c r="C1797" s="9" t="s">
        <v>6438</v>
      </c>
      <c r="D1797" s="9" t="s">
        <v>1753</v>
      </c>
      <c r="E1797" s="9" t="s">
        <v>1122</v>
      </c>
      <c r="F1797" s="10">
        <v>0</v>
      </c>
      <c r="G1797" s="10">
        <v>0</v>
      </c>
      <c r="H1797" s="10">
        <v>0</v>
      </c>
      <c r="I1797" s="10">
        <v>0</v>
      </c>
      <c r="J1797" s="10">
        <f t="shared" si="86"/>
        <v>0</v>
      </c>
      <c r="O1797" s="20">
        <f t="shared" si="87"/>
        <v>0</v>
      </c>
    </row>
    <row r="1798" spans="1:15">
      <c r="A1798" s="19" t="str">
        <f t="shared" si="88"/>
        <v>MAGASIN252BAXSX8511560</v>
      </c>
      <c r="B1798" s="9" t="s">
        <v>6439</v>
      </c>
      <c r="C1798" s="9" t="s">
        <v>6440</v>
      </c>
      <c r="D1798" s="9" t="s">
        <v>1753</v>
      </c>
      <c r="E1798" s="9" t="s">
        <v>1122</v>
      </c>
      <c r="F1798" s="10">
        <v>0</v>
      </c>
      <c r="G1798" s="10">
        <v>0</v>
      </c>
      <c r="H1798" s="10">
        <v>0</v>
      </c>
      <c r="I1798" s="10">
        <v>0</v>
      </c>
      <c r="J1798" s="10">
        <f t="shared" si="86"/>
        <v>0</v>
      </c>
      <c r="O1798" s="20">
        <f t="shared" si="87"/>
        <v>0</v>
      </c>
    </row>
    <row r="1799" spans="1:15">
      <c r="A1799" s="19" t="str">
        <f t="shared" si="88"/>
        <v>MAGASIN252SDU05642900</v>
      </c>
      <c r="B1799" s="21" t="s">
        <v>1638</v>
      </c>
      <c r="C1799" s="21" t="s">
        <v>1639</v>
      </c>
      <c r="D1799" s="21" t="s">
        <v>1753</v>
      </c>
      <c r="E1799" s="21" t="s">
        <v>1122</v>
      </c>
      <c r="F1799" s="22">
        <v>2</v>
      </c>
      <c r="G1799" s="22">
        <v>1</v>
      </c>
      <c r="H1799" s="22">
        <v>-1</v>
      </c>
      <c r="I1799" s="22">
        <v>-122.44513000000001</v>
      </c>
      <c r="J1799" s="22">
        <f t="shared" si="86"/>
        <v>122.44513000000001</v>
      </c>
      <c r="K1799" s="23" t="s">
        <v>3259</v>
      </c>
      <c r="L1799" s="21"/>
      <c r="M1799" s="22"/>
      <c r="N1799" s="24">
        <v>1</v>
      </c>
      <c r="O1799" s="20">
        <f t="shared" si="87"/>
        <v>0</v>
      </c>
    </row>
    <row r="1800" spans="1:15">
      <c r="A1800" s="19" t="str">
        <f t="shared" si="88"/>
        <v>MAGASIN252SDU05738300</v>
      </c>
      <c r="B1800" s="21" t="s">
        <v>1658</v>
      </c>
      <c r="C1800" s="21" t="s">
        <v>1659</v>
      </c>
      <c r="D1800" s="21" t="s">
        <v>1753</v>
      </c>
      <c r="E1800" s="21" t="s">
        <v>1122</v>
      </c>
      <c r="F1800" s="22">
        <v>1</v>
      </c>
      <c r="G1800" s="22">
        <v>2</v>
      </c>
      <c r="H1800" s="22">
        <v>1</v>
      </c>
      <c r="I1800" s="22">
        <v>133.68967000000001</v>
      </c>
      <c r="J1800" s="22">
        <f t="shared" si="86"/>
        <v>133.68967000000001</v>
      </c>
      <c r="K1800" s="23" t="s">
        <v>3262</v>
      </c>
      <c r="L1800" s="21"/>
      <c r="M1800" s="22"/>
      <c r="N1800" s="24">
        <v>2</v>
      </c>
      <c r="O1800" s="20">
        <f t="shared" si="87"/>
        <v>0</v>
      </c>
    </row>
    <row r="1801" spans="1:15">
      <c r="A1801" s="19" t="str">
        <f t="shared" si="88"/>
        <v>MAGASIN252BOS67900539</v>
      </c>
      <c r="B1801" s="9" t="s">
        <v>6441</v>
      </c>
      <c r="C1801" s="9" t="s">
        <v>6442</v>
      </c>
      <c r="D1801" s="9" t="s">
        <v>1753</v>
      </c>
      <c r="E1801" s="9" t="s">
        <v>1122</v>
      </c>
      <c r="F1801" s="10">
        <v>0</v>
      </c>
      <c r="G1801" s="10">
        <v>0</v>
      </c>
      <c r="H1801" s="10">
        <v>0</v>
      </c>
      <c r="I1801" s="10">
        <v>0</v>
      </c>
      <c r="J1801" s="10">
        <f t="shared" si="86"/>
        <v>0</v>
      </c>
      <c r="O1801" s="20">
        <f t="shared" si="87"/>
        <v>0</v>
      </c>
    </row>
    <row r="1802" spans="1:15">
      <c r="A1802" s="19" t="str">
        <f t="shared" si="88"/>
        <v>MAGASIN252BOS7098972</v>
      </c>
      <c r="B1802" s="9" t="s">
        <v>6443</v>
      </c>
      <c r="C1802" s="9" t="s">
        <v>6444</v>
      </c>
      <c r="D1802" s="9" t="s">
        <v>1753</v>
      </c>
      <c r="E1802" s="9" t="s">
        <v>1122</v>
      </c>
      <c r="F1802" s="10">
        <v>0</v>
      </c>
      <c r="G1802" s="10">
        <v>0</v>
      </c>
      <c r="H1802" s="10">
        <v>0</v>
      </c>
      <c r="I1802" s="10">
        <v>0</v>
      </c>
      <c r="J1802" s="10">
        <f t="shared" si="86"/>
        <v>0</v>
      </c>
      <c r="O1802" s="20">
        <f t="shared" si="87"/>
        <v>0</v>
      </c>
    </row>
    <row r="1803" spans="1:15">
      <c r="A1803" s="19" t="str">
        <f t="shared" si="88"/>
        <v>MAGASIN252BOS7736604063</v>
      </c>
      <c r="B1803" s="9" t="s">
        <v>6445</v>
      </c>
      <c r="C1803" s="9" t="s">
        <v>6446</v>
      </c>
      <c r="D1803" s="9" t="s">
        <v>1753</v>
      </c>
      <c r="E1803" s="9" t="s">
        <v>1122</v>
      </c>
      <c r="F1803" s="10">
        <v>0</v>
      </c>
      <c r="G1803" s="10">
        <v>0</v>
      </c>
      <c r="H1803" s="10">
        <v>0</v>
      </c>
      <c r="I1803" s="10">
        <v>0</v>
      </c>
      <c r="J1803" s="10">
        <f t="shared" si="86"/>
        <v>0</v>
      </c>
      <c r="O1803" s="20">
        <f t="shared" si="87"/>
        <v>0</v>
      </c>
    </row>
    <row r="1804" spans="1:15">
      <c r="A1804" s="19" t="str">
        <f t="shared" si="88"/>
        <v>MAGASIN252BOS87168323030</v>
      </c>
      <c r="B1804" s="9" t="s">
        <v>6447</v>
      </c>
      <c r="C1804" s="9" t="s">
        <v>6448</v>
      </c>
      <c r="D1804" s="9" t="s">
        <v>1753</v>
      </c>
      <c r="E1804" s="9" t="s">
        <v>1122</v>
      </c>
      <c r="F1804" s="10">
        <v>0</v>
      </c>
      <c r="G1804" s="10">
        <v>0</v>
      </c>
      <c r="H1804" s="10">
        <v>0</v>
      </c>
      <c r="I1804" s="10">
        <v>0</v>
      </c>
      <c r="J1804" s="10">
        <f t="shared" si="86"/>
        <v>0</v>
      </c>
      <c r="O1804" s="20">
        <f t="shared" si="87"/>
        <v>0</v>
      </c>
    </row>
    <row r="1805" spans="1:15">
      <c r="A1805" s="19" t="str">
        <f t="shared" si="88"/>
        <v>MAGASIN252BOS87168354790</v>
      </c>
      <c r="B1805" s="9" t="s">
        <v>6449</v>
      </c>
      <c r="C1805" s="9" t="s">
        <v>6450</v>
      </c>
      <c r="D1805" s="9" t="s">
        <v>1753</v>
      </c>
      <c r="E1805" s="9" t="s">
        <v>1122</v>
      </c>
      <c r="F1805" s="10">
        <v>0</v>
      </c>
      <c r="G1805" s="10">
        <v>0</v>
      </c>
      <c r="H1805" s="10">
        <v>0</v>
      </c>
      <c r="I1805" s="10">
        <v>0</v>
      </c>
      <c r="J1805" s="10">
        <f t="shared" si="86"/>
        <v>0</v>
      </c>
      <c r="O1805" s="20">
        <f t="shared" si="87"/>
        <v>0</v>
      </c>
    </row>
    <row r="1806" spans="1:15">
      <c r="A1806" s="19" t="str">
        <f t="shared" si="88"/>
        <v>MAGASIN252BOS87215743590</v>
      </c>
      <c r="B1806" s="9" t="s">
        <v>6451</v>
      </c>
      <c r="C1806" s="9" t="s">
        <v>6452</v>
      </c>
      <c r="D1806" s="9" t="s">
        <v>1753</v>
      </c>
      <c r="E1806" s="9" t="s">
        <v>1122</v>
      </c>
      <c r="F1806" s="10">
        <v>0</v>
      </c>
      <c r="G1806" s="10">
        <v>0</v>
      </c>
      <c r="H1806" s="10">
        <v>0</v>
      </c>
      <c r="I1806" s="10">
        <v>0</v>
      </c>
      <c r="J1806" s="10">
        <f t="shared" si="86"/>
        <v>0</v>
      </c>
      <c r="O1806" s="20">
        <f t="shared" si="87"/>
        <v>0</v>
      </c>
    </row>
    <row r="1807" spans="1:15">
      <c r="A1807" s="19" t="str">
        <f t="shared" si="88"/>
        <v>MAGASIN252CIA905023</v>
      </c>
      <c r="B1807" s="9" t="s">
        <v>6453</v>
      </c>
      <c r="C1807" s="9" t="s">
        <v>6454</v>
      </c>
      <c r="D1807" s="9" t="s">
        <v>1753</v>
      </c>
      <c r="E1807" s="9" t="s">
        <v>1122</v>
      </c>
      <c r="F1807" s="10">
        <v>0</v>
      </c>
      <c r="G1807" s="10">
        <v>0</v>
      </c>
      <c r="H1807" s="10">
        <v>0</v>
      </c>
      <c r="I1807" s="10">
        <v>0</v>
      </c>
      <c r="J1807" s="10">
        <f t="shared" si="86"/>
        <v>0</v>
      </c>
      <c r="O1807" s="20">
        <f t="shared" si="87"/>
        <v>0</v>
      </c>
    </row>
    <row r="1808" spans="1:15">
      <c r="A1808" s="19" t="str">
        <f t="shared" si="88"/>
        <v>MAGASIN252CLE6445005</v>
      </c>
      <c r="B1808" s="9" t="s">
        <v>6455</v>
      </c>
      <c r="C1808" s="9" t="s">
        <v>6456</v>
      </c>
      <c r="D1808" s="9" t="s">
        <v>1753</v>
      </c>
      <c r="E1808" s="9" t="s">
        <v>1122</v>
      </c>
      <c r="F1808" s="10">
        <v>0</v>
      </c>
      <c r="G1808" s="10">
        <v>0</v>
      </c>
      <c r="H1808" s="10">
        <v>0</v>
      </c>
      <c r="I1808" s="10">
        <v>0</v>
      </c>
      <c r="J1808" s="10">
        <f t="shared" si="86"/>
        <v>0</v>
      </c>
      <c r="O1808" s="20">
        <f t="shared" si="87"/>
        <v>0</v>
      </c>
    </row>
    <row r="1809" spans="1:15">
      <c r="A1809" s="19" t="str">
        <f t="shared" si="88"/>
        <v>MAGASIN252COS61211001</v>
      </c>
      <c r="B1809" s="9" t="s">
        <v>6457</v>
      </c>
      <c r="C1809" s="9" t="s">
        <v>6458</v>
      </c>
      <c r="D1809" s="9" t="s">
        <v>1753</v>
      </c>
      <c r="E1809" s="9" t="s">
        <v>1122</v>
      </c>
      <c r="F1809" s="10">
        <v>0</v>
      </c>
      <c r="G1809" s="10">
        <v>0</v>
      </c>
      <c r="H1809" s="10">
        <v>0</v>
      </c>
      <c r="I1809" s="10">
        <v>0</v>
      </c>
      <c r="J1809" s="10">
        <f t="shared" si="86"/>
        <v>0</v>
      </c>
      <c r="O1809" s="20">
        <f t="shared" si="87"/>
        <v>0</v>
      </c>
    </row>
    <row r="1810" spans="1:15">
      <c r="A1810" s="19" t="str">
        <f t="shared" si="88"/>
        <v>MAGASIN252COS61405380</v>
      </c>
      <c r="B1810" s="9" t="s">
        <v>6459</v>
      </c>
      <c r="C1810" s="9" t="s">
        <v>6460</v>
      </c>
      <c r="D1810" s="9" t="s">
        <v>1753</v>
      </c>
      <c r="E1810" s="9" t="s">
        <v>1122</v>
      </c>
      <c r="F1810" s="10">
        <v>0</v>
      </c>
      <c r="G1810" s="10">
        <v>0</v>
      </c>
      <c r="H1810" s="10">
        <v>0</v>
      </c>
      <c r="I1810" s="10">
        <v>0</v>
      </c>
      <c r="J1810" s="10">
        <f t="shared" si="86"/>
        <v>0</v>
      </c>
      <c r="O1810" s="20">
        <f t="shared" si="87"/>
        <v>0</v>
      </c>
    </row>
    <row r="1811" spans="1:15">
      <c r="A1811" s="19" t="str">
        <f t="shared" si="88"/>
        <v>MAGASIN252COS62632069</v>
      </c>
      <c r="B1811" s="9" t="s">
        <v>6461</v>
      </c>
      <c r="C1811" s="9" t="s">
        <v>4484</v>
      </c>
      <c r="D1811" s="9" t="s">
        <v>1753</v>
      </c>
      <c r="E1811" s="9" t="s">
        <v>1122</v>
      </c>
      <c r="F1811" s="10">
        <v>0</v>
      </c>
      <c r="G1811" s="10">
        <v>0</v>
      </c>
      <c r="H1811" s="10">
        <v>0</v>
      </c>
      <c r="I1811" s="10">
        <v>0</v>
      </c>
      <c r="J1811" s="10">
        <f t="shared" si="86"/>
        <v>0</v>
      </c>
      <c r="O1811" s="20">
        <f t="shared" si="87"/>
        <v>0</v>
      </c>
    </row>
    <row r="1812" spans="1:15">
      <c r="A1812" s="19" t="str">
        <f t="shared" si="88"/>
        <v>MAGASIN252COS63502005</v>
      </c>
      <c r="B1812" s="9" t="s">
        <v>6462</v>
      </c>
      <c r="C1812" s="9" t="s">
        <v>6463</v>
      </c>
      <c r="D1812" s="9" t="s">
        <v>1753</v>
      </c>
      <c r="E1812" s="9" t="s">
        <v>1122</v>
      </c>
      <c r="F1812" s="10">
        <v>0</v>
      </c>
      <c r="G1812" s="10">
        <v>0</v>
      </c>
      <c r="H1812" s="10">
        <v>0</v>
      </c>
      <c r="I1812" s="10">
        <v>0</v>
      </c>
      <c r="J1812" s="10">
        <f t="shared" si="86"/>
        <v>0</v>
      </c>
      <c r="O1812" s="20">
        <f t="shared" si="87"/>
        <v>0</v>
      </c>
    </row>
    <row r="1813" spans="1:15">
      <c r="A1813" s="19" t="str">
        <f t="shared" si="88"/>
        <v>MAGASIN252COS63505128</v>
      </c>
      <c r="B1813" s="9" t="s">
        <v>6464</v>
      </c>
      <c r="C1813" s="9" t="s">
        <v>6465</v>
      </c>
      <c r="D1813" s="9" t="s">
        <v>1753</v>
      </c>
      <c r="E1813" s="9" t="s">
        <v>1122</v>
      </c>
      <c r="F1813" s="10">
        <v>0</v>
      </c>
      <c r="G1813" s="10">
        <v>0</v>
      </c>
      <c r="H1813" s="10">
        <v>0</v>
      </c>
      <c r="I1813" s="10">
        <v>0</v>
      </c>
      <c r="J1813" s="10">
        <f t="shared" si="86"/>
        <v>0</v>
      </c>
      <c r="O1813" s="20">
        <f t="shared" si="87"/>
        <v>0</v>
      </c>
    </row>
    <row r="1814" spans="1:15">
      <c r="A1814" s="19" t="str">
        <f t="shared" si="88"/>
        <v>MAGASIN252DAI129040J</v>
      </c>
      <c r="B1814" s="9" t="s">
        <v>6466</v>
      </c>
      <c r="C1814" s="9" t="s">
        <v>6467</v>
      </c>
      <c r="D1814" s="9" t="s">
        <v>1753</v>
      </c>
      <c r="E1814" s="9" t="s">
        <v>1122</v>
      </c>
      <c r="F1814" s="10">
        <v>0</v>
      </c>
      <c r="G1814" s="10">
        <v>0</v>
      </c>
      <c r="H1814" s="10">
        <v>0</v>
      </c>
      <c r="I1814" s="10">
        <v>0</v>
      </c>
      <c r="J1814" s="10">
        <f t="shared" si="86"/>
        <v>0</v>
      </c>
      <c r="O1814" s="20">
        <f t="shared" si="87"/>
        <v>0</v>
      </c>
    </row>
    <row r="1815" spans="1:15">
      <c r="A1815" s="19" t="str">
        <f t="shared" si="88"/>
        <v>MAGASIN252DAI300928P</v>
      </c>
      <c r="B1815" s="9" t="s">
        <v>6468</v>
      </c>
      <c r="C1815" s="9" t="s">
        <v>6469</v>
      </c>
      <c r="D1815" s="9" t="s">
        <v>1753</v>
      </c>
      <c r="E1815" s="9" t="s">
        <v>1122</v>
      </c>
      <c r="F1815" s="10">
        <v>0</v>
      </c>
      <c r="G1815" s="10">
        <v>0</v>
      </c>
      <c r="H1815" s="10">
        <v>0</v>
      </c>
      <c r="I1815" s="10">
        <v>0</v>
      </c>
      <c r="J1815" s="10">
        <f t="shared" si="86"/>
        <v>0</v>
      </c>
      <c r="O1815" s="20">
        <f t="shared" si="87"/>
        <v>0</v>
      </c>
    </row>
    <row r="1816" spans="1:15">
      <c r="A1816" s="19" t="str">
        <f t="shared" si="88"/>
        <v>MAGASIN252DAI300939P</v>
      </c>
      <c r="B1816" s="9" t="s">
        <v>6470</v>
      </c>
      <c r="C1816" s="9" t="s">
        <v>6471</v>
      </c>
      <c r="D1816" s="9" t="s">
        <v>1753</v>
      </c>
      <c r="E1816" s="9" t="s">
        <v>1122</v>
      </c>
      <c r="F1816" s="10">
        <v>0</v>
      </c>
      <c r="G1816" s="10">
        <v>0</v>
      </c>
      <c r="H1816" s="10">
        <v>0</v>
      </c>
      <c r="I1816" s="10">
        <v>0</v>
      </c>
      <c r="J1816" s="10">
        <f t="shared" si="86"/>
        <v>0</v>
      </c>
      <c r="O1816" s="20">
        <f t="shared" si="87"/>
        <v>0</v>
      </c>
    </row>
    <row r="1817" spans="1:15">
      <c r="A1817" s="19" t="str">
        <f t="shared" si="88"/>
        <v>MAGASIN252DAI301359P</v>
      </c>
      <c r="B1817" s="9" t="s">
        <v>6472</v>
      </c>
      <c r="C1817" s="9" t="s">
        <v>6473</v>
      </c>
      <c r="D1817" s="9" t="s">
        <v>1753</v>
      </c>
      <c r="E1817" s="9" t="s">
        <v>1122</v>
      </c>
      <c r="F1817" s="10">
        <v>0</v>
      </c>
      <c r="G1817" s="10">
        <v>0</v>
      </c>
      <c r="H1817" s="10">
        <v>0</v>
      </c>
      <c r="I1817" s="10">
        <v>0</v>
      </c>
      <c r="J1817" s="10">
        <f t="shared" si="86"/>
        <v>0</v>
      </c>
      <c r="O1817" s="20">
        <f t="shared" si="87"/>
        <v>0</v>
      </c>
    </row>
    <row r="1818" spans="1:15">
      <c r="A1818" s="19" t="str">
        <f t="shared" si="88"/>
        <v>MAGASIN252DAI301475P</v>
      </c>
      <c r="B1818" s="9" t="s">
        <v>6474</v>
      </c>
      <c r="C1818" s="9" t="s">
        <v>6475</v>
      </c>
      <c r="D1818" s="9" t="s">
        <v>1753</v>
      </c>
      <c r="E1818" s="9" t="s">
        <v>1122</v>
      </c>
      <c r="F1818" s="10">
        <v>0</v>
      </c>
      <c r="G1818" s="10">
        <v>0</v>
      </c>
      <c r="H1818" s="10">
        <v>0</v>
      </c>
      <c r="I1818" s="10">
        <v>0</v>
      </c>
      <c r="J1818" s="10">
        <f t="shared" si="86"/>
        <v>0</v>
      </c>
      <c r="O1818" s="20">
        <f t="shared" si="87"/>
        <v>0</v>
      </c>
    </row>
    <row r="1819" spans="1:15">
      <c r="A1819" s="19" t="str">
        <f t="shared" si="88"/>
        <v>MAGASIN252DAI301476P</v>
      </c>
      <c r="B1819" s="9" t="s">
        <v>6476</v>
      </c>
      <c r="C1819" s="9" t="s">
        <v>6477</v>
      </c>
      <c r="D1819" s="9" t="s">
        <v>1753</v>
      </c>
      <c r="E1819" s="9" t="s">
        <v>1122</v>
      </c>
      <c r="F1819" s="10">
        <v>0</v>
      </c>
      <c r="G1819" s="10">
        <v>0</v>
      </c>
      <c r="H1819" s="10">
        <v>0</v>
      </c>
      <c r="I1819" s="10">
        <v>0</v>
      </c>
      <c r="J1819" s="10">
        <f t="shared" si="86"/>
        <v>0</v>
      </c>
      <c r="O1819" s="20">
        <f t="shared" si="87"/>
        <v>0</v>
      </c>
    </row>
    <row r="1820" spans="1:15">
      <c r="A1820" s="19" t="str">
        <f t="shared" si="88"/>
        <v>MAGASIN252DAI301725P</v>
      </c>
      <c r="B1820" s="9" t="s">
        <v>6478</v>
      </c>
      <c r="C1820" s="9" t="s">
        <v>6479</v>
      </c>
      <c r="D1820" s="9" t="s">
        <v>1753</v>
      </c>
      <c r="E1820" s="9" t="s">
        <v>1122</v>
      </c>
      <c r="F1820" s="10">
        <v>0</v>
      </c>
      <c r="G1820" s="10">
        <v>0</v>
      </c>
      <c r="H1820" s="10">
        <v>0</v>
      </c>
      <c r="I1820" s="10">
        <v>0</v>
      </c>
      <c r="J1820" s="10">
        <f t="shared" si="86"/>
        <v>0</v>
      </c>
      <c r="O1820" s="20">
        <f t="shared" si="87"/>
        <v>0</v>
      </c>
    </row>
    <row r="1821" spans="1:15">
      <c r="A1821" s="19" t="str">
        <f t="shared" si="88"/>
        <v>MAGASIN252SDUS1047000</v>
      </c>
      <c r="B1821" s="21" t="s">
        <v>917</v>
      </c>
      <c r="C1821" s="21" t="s">
        <v>918</v>
      </c>
      <c r="D1821" s="21" t="s">
        <v>1753</v>
      </c>
      <c r="E1821" s="21" t="s">
        <v>1122</v>
      </c>
      <c r="F1821" s="22">
        <v>3</v>
      </c>
      <c r="G1821" s="22">
        <v>6</v>
      </c>
      <c r="H1821" s="22">
        <v>3</v>
      </c>
      <c r="I1821" s="22">
        <v>352.49286999999998</v>
      </c>
      <c r="J1821" s="22">
        <f t="shared" si="86"/>
        <v>117.49762333333332</v>
      </c>
      <c r="K1821" s="23" t="s">
        <v>1800</v>
      </c>
      <c r="L1821" s="21"/>
      <c r="M1821" s="22"/>
      <c r="N1821" s="24">
        <v>6</v>
      </c>
      <c r="O1821" s="20">
        <f t="shared" si="87"/>
        <v>0</v>
      </c>
    </row>
    <row r="1822" spans="1:15">
      <c r="A1822" s="19" t="str">
        <f t="shared" si="88"/>
        <v>MAGASIN252DAI5006606</v>
      </c>
      <c r="B1822" s="9" t="s">
        <v>6480</v>
      </c>
      <c r="C1822" s="9" t="s">
        <v>6481</v>
      </c>
      <c r="D1822" s="9" t="s">
        <v>1753</v>
      </c>
      <c r="E1822" s="9" t="s">
        <v>1122</v>
      </c>
      <c r="F1822" s="10">
        <v>0</v>
      </c>
      <c r="G1822" s="10">
        <v>0</v>
      </c>
      <c r="H1822" s="10">
        <v>0</v>
      </c>
      <c r="I1822" s="10">
        <v>0</v>
      </c>
      <c r="J1822" s="10">
        <f t="shared" si="86"/>
        <v>0</v>
      </c>
      <c r="O1822" s="20">
        <f t="shared" si="87"/>
        <v>0</v>
      </c>
    </row>
    <row r="1823" spans="1:15">
      <c r="A1823" s="19" t="str">
        <f t="shared" si="88"/>
        <v>MAGASIN252DAI5008415</v>
      </c>
      <c r="B1823" s="9" t="s">
        <v>6482</v>
      </c>
      <c r="C1823" s="9" t="s">
        <v>6483</v>
      </c>
      <c r="D1823" s="9" t="s">
        <v>1753</v>
      </c>
      <c r="E1823" s="9" t="s">
        <v>1122</v>
      </c>
      <c r="F1823" s="10">
        <v>0</v>
      </c>
      <c r="G1823" s="10">
        <v>0</v>
      </c>
      <c r="H1823" s="10">
        <v>0</v>
      </c>
      <c r="I1823" s="10">
        <v>0</v>
      </c>
      <c r="J1823" s="10">
        <f t="shared" si="86"/>
        <v>0</v>
      </c>
      <c r="O1823" s="20">
        <f t="shared" si="87"/>
        <v>0</v>
      </c>
    </row>
    <row r="1824" spans="1:15">
      <c r="A1824" s="19" t="str">
        <f t="shared" si="88"/>
        <v>MAGASIN252DAI5008431</v>
      </c>
      <c r="B1824" s="9" t="s">
        <v>6484</v>
      </c>
      <c r="C1824" s="9" t="s">
        <v>6485</v>
      </c>
      <c r="D1824" s="9" t="s">
        <v>1753</v>
      </c>
      <c r="E1824" s="9" t="s">
        <v>1122</v>
      </c>
      <c r="F1824" s="10">
        <v>0</v>
      </c>
      <c r="G1824" s="10">
        <v>0</v>
      </c>
      <c r="H1824" s="10">
        <v>0</v>
      </c>
      <c r="I1824" s="10">
        <v>0</v>
      </c>
      <c r="J1824" s="10">
        <f t="shared" si="86"/>
        <v>0</v>
      </c>
      <c r="O1824" s="20">
        <f t="shared" si="87"/>
        <v>0</v>
      </c>
    </row>
    <row r="1825" spans="1:15">
      <c r="A1825" s="19" t="str">
        <f t="shared" si="88"/>
        <v>MAGASIN252DAI5010526</v>
      </c>
      <c r="B1825" s="9" t="s">
        <v>6486</v>
      </c>
      <c r="C1825" s="9" t="s">
        <v>6487</v>
      </c>
      <c r="D1825" s="9" t="s">
        <v>1753</v>
      </c>
      <c r="E1825" s="9" t="s">
        <v>1122</v>
      </c>
      <c r="F1825" s="10">
        <v>0</v>
      </c>
      <c r="G1825" s="10">
        <v>0</v>
      </c>
      <c r="H1825" s="10">
        <v>0</v>
      </c>
      <c r="I1825" s="10">
        <v>0</v>
      </c>
      <c r="J1825" s="10">
        <f t="shared" si="86"/>
        <v>0</v>
      </c>
      <c r="O1825" s="20">
        <f t="shared" si="87"/>
        <v>0</v>
      </c>
    </row>
    <row r="1826" spans="1:15">
      <c r="A1826" s="19" t="str">
        <f t="shared" si="88"/>
        <v>MAGASIN252DAI5010532</v>
      </c>
      <c r="B1826" s="9" t="s">
        <v>6488</v>
      </c>
      <c r="C1826" s="9" t="s">
        <v>6489</v>
      </c>
      <c r="D1826" s="9" t="s">
        <v>1753</v>
      </c>
      <c r="E1826" s="9" t="s">
        <v>1122</v>
      </c>
      <c r="F1826" s="10">
        <v>0</v>
      </c>
      <c r="G1826" s="10">
        <v>0</v>
      </c>
      <c r="H1826" s="10">
        <v>0</v>
      </c>
      <c r="I1826" s="10">
        <v>0</v>
      </c>
      <c r="J1826" s="10">
        <f t="shared" si="86"/>
        <v>0</v>
      </c>
      <c r="O1826" s="20">
        <f t="shared" si="87"/>
        <v>0</v>
      </c>
    </row>
    <row r="1827" spans="1:15">
      <c r="A1827" s="19" t="str">
        <f t="shared" si="88"/>
        <v>MAGASIN252DAI5013619</v>
      </c>
      <c r="B1827" s="9" t="s">
        <v>6490</v>
      </c>
      <c r="C1827" s="9" t="s">
        <v>6491</v>
      </c>
      <c r="D1827" s="9" t="s">
        <v>1753</v>
      </c>
      <c r="E1827" s="9" t="s">
        <v>1122</v>
      </c>
      <c r="F1827" s="10">
        <v>0</v>
      </c>
      <c r="G1827" s="10">
        <v>0</v>
      </c>
      <c r="H1827" s="10">
        <v>0</v>
      </c>
      <c r="I1827" s="10">
        <v>0</v>
      </c>
      <c r="J1827" s="10">
        <f t="shared" si="86"/>
        <v>0</v>
      </c>
      <c r="O1827" s="20">
        <f t="shared" si="87"/>
        <v>0</v>
      </c>
    </row>
    <row r="1828" spans="1:15">
      <c r="A1828" s="19" t="str">
        <f t="shared" si="88"/>
        <v>MAGASIN252DAI5017652</v>
      </c>
      <c r="B1828" s="9" t="s">
        <v>6492</v>
      </c>
      <c r="C1828" s="9" t="s">
        <v>6493</v>
      </c>
      <c r="D1828" s="9" t="s">
        <v>1753</v>
      </c>
      <c r="E1828" s="9" t="s">
        <v>1122</v>
      </c>
      <c r="F1828" s="10">
        <v>0</v>
      </c>
      <c r="G1828" s="10">
        <v>0</v>
      </c>
      <c r="H1828" s="10">
        <v>0</v>
      </c>
      <c r="I1828" s="10">
        <v>0</v>
      </c>
      <c r="J1828" s="10">
        <f t="shared" si="86"/>
        <v>0</v>
      </c>
      <c r="O1828" s="20">
        <f t="shared" si="87"/>
        <v>0</v>
      </c>
    </row>
    <row r="1829" spans="1:15">
      <c r="A1829" s="19" t="str">
        <f t="shared" si="88"/>
        <v>MAGASIN252DAI5018121</v>
      </c>
      <c r="B1829" s="9" t="s">
        <v>6494</v>
      </c>
      <c r="C1829" s="9" t="s">
        <v>6495</v>
      </c>
      <c r="D1829" s="9" t="s">
        <v>1753</v>
      </c>
      <c r="E1829" s="9" t="s">
        <v>1122</v>
      </c>
      <c r="F1829" s="10">
        <v>0</v>
      </c>
      <c r="G1829" s="10">
        <v>0</v>
      </c>
      <c r="H1829" s="10">
        <v>0</v>
      </c>
      <c r="I1829" s="10">
        <v>0</v>
      </c>
      <c r="J1829" s="10">
        <f t="shared" si="86"/>
        <v>0</v>
      </c>
      <c r="O1829" s="20">
        <f t="shared" si="87"/>
        <v>0</v>
      </c>
    </row>
    <row r="1830" spans="1:15">
      <c r="A1830" s="19" t="str">
        <f t="shared" si="88"/>
        <v>MAGASIN252DAI5018431</v>
      </c>
      <c r="B1830" s="9" t="s">
        <v>6496</v>
      </c>
      <c r="C1830" s="9" t="s">
        <v>6497</v>
      </c>
      <c r="D1830" s="9" t="s">
        <v>1753</v>
      </c>
      <c r="E1830" s="9" t="s">
        <v>1122</v>
      </c>
      <c r="F1830" s="10">
        <v>0</v>
      </c>
      <c r="G1830" s="10">
        <v>0</v>
      </c>
      <c r="H1830" s="10">
        <v>0</v>
      </c>
      <c r="I1830" s="10">
        <v>0</v>
      </c>
      <c r="J1830" s="10">
        <f t="shared" si="86"/>
        <v>0</v>
      </c>
      <c r="O1830" s="20">
        <f t="shared" si="87"/>
        <v>0</v>
      </c>
    </row>
    <row r="1831" spans="1:15">
      <c r="A1831" s="19" t="str">
        <f t="shared" si="88"/>
        <v>MAGASIN252DAI5019087</v>
      </c>
      <c r="B1831" s="9" t="s">
        <v>6498</v>
      </c>
      <c r="C1831" s="9" t="s">
        <v>6499</v>
      </c>
      <c r="D1831" s="9" t="s">
        <v>1753</v>
      </c>
      <c r="E1831" s="9" t="s">
        <v>1122</v>
      </c>
      <c r="F1831" s="10">
        <v>0</v>
      </c>
      <c r="G1831" s="10">
        <v>0</v>
      </c>
      <c r="H1831" s="10">
        <v>0</v>
      </c>
      <c r="I1831" s="10">
        <v>0</v>
      </c>
      <c r="J1831" s="10">
        <f t="shared" si="86"/>
        <v>0</v>
      </c>
      <c r="O1831" s="20">
        <f t="shared" si="87"/>
        <v>0</v>
      </c>
    </row>
    <row r="1832" spans="1:15">
      <c r="A1832" s="19" t="str">
        <f t="shared" si="88"/>
        <v>MAGASIN252DAI5021155</v>
      </c>
      <c r="B1832" s="9" t="s">
        <v>6500</v>
      </c>
      <c r="C1832" s="9" t="s">
        <v>6501</v>
      </c>
      <c r="D1832" s="9" t="s">
        <v>1753</v>
      </c>
      <c r="E1832" s="9" t="s">
        <v>1122</v>
      </c>
      <c r="F1832" s="10">
        <v>0</v>
      </c>
      <c r="G1832" s="10">
        <v>0</v>
      </c>
      <c r="H1832" s="10">
        <v>0</v>
      </c>
      <c r="I1832" s="10">
        <v>0</v>
      </c>
      <c r="J1832" s="10">
        <f t="shared" si="86"/>
        <v>0</v>
      </c>
      <c r="O1832" s="20">
        <f t="shared" si="87"/>
        <v>0</v>
      </c>
    </row>
    <row r="1833" spans="1:15">
      <c r="A1833" s="19" t="str">
        <f t="shared" si="88"/>
        <v>MAGASIN252DAI5021809</v>
      </c>
      <c r="B1833" s="9" t="s">
        <v>6502</v>
      </c>
      <c r="C1833" s="9" t="s">
        <v>6503</v>
      </c>
      <c r="D1833" s="9" t="s">
        <v>1753</v>
      </c>
      <c r="E1833" s="9" t="s">
        <v>1122</v>
      </c>
      <c r="F1833" s="10">
        <v>0</v>
      </c>
      <c r="G1833" s="10">
        <v>0</v>
      </c>
      <c r="H1833" s="10">
        <v>0</v>
      </c>
      <c r="I1833" s="10">
        <v>0</v>
      </c>
      <c r="J1833" s="10">
        <f t="shared" si="86"/>
        <v>0</v>
      </c>
      <c r="O1833" s="20">
        <f t="shared" si="87"/>
        <v>0</v>
      </c>
    </row>
    <row r="1834" spans="1:15">
      <c r="A1834" s="19" t="str">
        <f t="shared" si="88"/>
        <v>MAGASIN252DAN071N0171</v>
      </c>
      <c r="B1834" s="9" t="s">
        <v>6504</v>
      </c>
      <c r="C1834" s="9" t="s">
        <v>6505</v>
      </c>
      <c r="D1834" s="9" t="s">
        <v>1753</v>
      </c>
      <c r="E1834" s="9" t="s">
        <v>1122</v>
      </c>
      <c r="F1834" s="10">
        <v>0</v>
      </c>
      <c r="G1834" s="10">
        <v>0</v>
      </c>
      <c r="H1834" s="10">
        <v>0</v>
      </c>
      <c r="I1834" s="10">
        <v>0</v>
      </c>
      <c r="J1834" s="10">
        <f t="shared" si="86"/>
        <v>0</v>
      </c>
      <c r="O1834" s="20">
        <f t="shared" si="87"/>
        <v>0</v>
      </c>
    </row>
    <row r="1835" spans="1:15">
      <c r="A1835" s="19" t="str">
        <f t="shared" si="88"/>
        <v>MAGASIN252DDI0295165</v>
      </c>
      <c r="B1835" s="9" t="s">
        <v>3646</v>
      </c>
      <c r="C1835" s="9" t="s">
        <v>3647</v>
      </c>
      <c r="D1835" s="9" t="s">
        <v>1753</v>
      </c>
      <c r="E1835" s="9" t="s">
        <v>1122</v>
      </c>
      <c r="F1835" s="10">
        <v>0</v>
      </c>
      <c r="G1835" s="10">
        <v>0</v>
      </c>
      <c r="H1835" s="10">
        <v>0</v>
      </c>
      <c r="I1835" s="10">
        <v>0</v>
      </c>
      <c r="J1835" s="10">
        <f t="shared" si="86"/>
        <v>0</v>
      </c>
      <c r="O1835" s="20">
        <f t="shared" si="87"/>
        <v>0</v>
      </c>
    </row>
    <row r="1836" spans="1:15">
      <c r="A1836" s="19" t="str">
        <f t="shared" si="88"/>
        <v>CHANT252VIE7830420</v>
      </c>
      <c r="B1836" s="9" t="s">
        <v>1118</v>
      </c>
      <c r="C1836" s="9" t="s">
        <v>1119</v>
      </c>
      <c r="D1836" s="9" t="s">
        <v>1753</v>
      </c>
      <c r="E1836" s="9" t="s">
        <v>1116</v>
      </c>
      <c r="F1836" s="10">
        <v>1</v>
      </c>
      <c r="G1836" s="10">
        <v>0</v>
      </c>
      <c r="H1836" s="10">
        <v>-1</v>
      </c>
      <c r="I1836" s="10">
        <v>-31.70711</v>
      </c>
      <c r="J1836" s="10">
        <f t="shared" si="86"/>
        <v>31.70711</v>
      </c>
      <c r="O1836" s="20">
        <f t="shared" si="87"/>
        <v>0</v>
      </c>
    </row>
    <row r="1837" spans="1:15">
      <c r="A1837" s="19" t="str">
        <f t="shared" si="88"/>
        <v>MAGASIN252ATL070960</v>
      </c>
      <c r="B1837" s="9" t="s">
        <v>1132</v>
      </c>
      <c r="C1837" s="9" t="s">
        <v>1133</v>
      </c>
      <c r="D1837" s="9" t="s">
        <v>1753</v>
      </c>
      <c r="E1837" s="9" t="s">
        <v>1122</v>
      </c>
      <c r="F1837" s="10">
        <v>1</v>
      </c>
      <c r="G1837" s="10">
        <v>0</v>
      </c>
      <c r="H1837" s="10">
        <v>-1</v>
      </c>
      <c r="I1837" s="10">
        <v>-43.298099999999998</v>
      </c>
      <c r="J1837" s="10">
        <f t="shared" si="86"/>
        <v>43.298099999999998</v>
      </c>
      <c r="O1837" s="20">
        <f t="shared" si="87"/>
        <v>0</v>
      </c>
    </row>
    <row r="1838" spans="1:15">
      <c r="A1838" s="19" t="str">
        <f t="shared" si="88"/>
        <v>MAGASIN252ATL124361</v>
      </c>
      <c r="B1838" s="9" t="s">
        <v>1140</v>
      </c>
      <c r="C1838" s="9" t="s">
        <v>1141</v>
      </c>
      <c r="D1838" s="9" t="s">
        <v>1753</v>
      </c>
      <c r="E1838" s="9" t="s">
        <v>1122</v>
      </c>
      <c r="F1838" s="10">
        <v>1</v>
      </c>
      <c r="G1838" s="10">
        <v>0</v>
      </c>
      <c r="H1838" s="10">
        <v>-1</v>
      </c>
      <c r="I1838" s="10">
        <v>-15.73</v>
      </c>
      <c r="J1838" s="10">
        <f t="shared" si="86"/>
        <v>15.73</v>
      </c>
      <c r="O1838" s="20">
        <f t="shared" si="87"/>
        <v>0</v>
      </c>
    </row>
    <row r="1839" spans="1:15">
      <c r="A1839" s="19" t="str">
        <f t="shared" si="88"/>
        <v>MAGASIN252DDI7689714</v>
      </c>
      <c r="B1839" s="9" t="s">
        <v>6506</v>
      </c>
      <c r="C1839" s="9" t="s">
        <v>6507</v>
      </c>
      <c r="D1839" s="9" t="s">
        <v>1753</v>
      </c>
      <c r="E1839" s="9" t="s">
        <v>1122</v>
      </c>
      <c r="F1839" s="10">
        <v>0</v>
      </c>
      <c r="G1839" s="10">
        <v>0</v>
      </c>
      <c r="H1839" s="10">
        <v>0</v>
      </c>
      <c r="I1839" s="10">
        <v>0</v>
      </c>
      <c r="J1839" s="10">
        <f t="shared" si="86"/>
        <v>0</v>
      </c>
      <c r="O1839" s="20">
        <f t="shared" si="87"/>
        <v>0</v>
      </c>
    </row>
    <row r="1840" spans="1:15">
      <c r="A1840" s="19" t="str">
        <f t="shared" si="88"/>
        <v>MAGASIN252DDI7731044</v>
      </c>
      <c r="B1840" s="9" t="s">
        <v>3669</v>
      </c>
      <c r="C1840" s="9" t="s">
        <v>3670</v>
      </c>
      <c r="D1840" s="9" t="s">
        <v>1753</v>
      </c>
      <c r="E1840" s="9" t="s">
        <v>1122</v>
      </c>
      <c r="F1840" s="10">
        <v>0</v>
      </c>
      <c r="G1840" s="10">
        <v>0</v>
      </c>
      <c r="H1840" s="10">
        <v>0</v>
      </c>
      <c r="I1840" s="10">
        <v>0</v>
      </c>
      <c r="J1840" s="10">
        <f t="shared" si="86"/>
        <v>0</v>
      </c>
      <c r="O1840" s="20">
        <f t="shared" si="87"/>
        <v>0</v>
      </c>
    </row>
    <row r="1841" spans="1:15">
      <c r="A1841" s="19" t="str">
        <f t="shared" si="88"/>
        <v>MAGASIN252DDI7796000</v>
      </c>
      <c r="B1841" s="9" t="s">
        <v>6508</v>
      </c>
      <c r="C1841" s="9" t="s">
        <v>1863</v>
      </c>
      <c r="D1841" s="9" t="s">
        <v>1753</v>
      </c>
      <c r="E1841" s="9" t="s">
        <v>1122</v>
      </c>
      <c r="F1841" s="10">
        <v>0</v>
      </c>
      <c r="G1841" s="10">
        <v>0</v>
      </c>
      <c r="H1841" s="10">
        <v>0</v>
      </c>
      <c r="I1841" s="10">
        <v>0</v>
      </c>
      <c r="J1841" s="10">
        <f t="shared" si="86"/>
        <v>0</v>
      </c>
      <c r="O1841" s="20">
        <f t="shared" si="87"/>
        <v>0</v>
      </c>
    </row>
    <row r="1842" spans="1:15">
      <c r="A1842" s="19" t="str">
        <f t="shared" si="88"/>
        <v>MAGASIN252DDI84887757</v>
      </c>
      <c r="B1842" s="9" t="s">
        <v>6509</v>
      </c>
      <c r="C1842" s="9" t="s">
        <v>6510</v>
      </c>
      <c r="D1842" s="9" t="s">
        <v>1753</v>
      </c>
      <c r="E1842" s="9" t="s">
        <v>1122</v>
      </c>
      <c r="F1842" s="10">
        <v>0</v>
      </c>
      <c r="G1842" s="10">
        <v>0</v>
      </c>
      <c r="H1842" s="10">
        <v>0</v>
      </c>
      <c r="I1842" s="10">
        <v>0</v>
      </c>
      <c r="J1842" s="10">
        <f t="shared" si="86"/>
        <v>0</v>
      </c>
      <c r="O1842" s="20">
        <f t="shared" si="87"/>
        <v>0</v>
      </c>
    </row>
    <row r="1843" spans="1:15">
      <c r="A1843" s="19" t="str">
        <f t="shared" si="88"/>
        <v>MAGASIN252DDI85185519</v>
      </c>
      <c r="B1843" s="9" t="s">
        <v>3683</v>
      </c>
      <c r="C1843" s="9" t="s">
        <v>3684</v>
      </c>
      <c r="D1843" s="9" t="s">
        <v>1753</v>
      </c>
      <c r="E1843" s="9" t="s">
        <v>1122</v>
      </c>
      <c r="F1843" s="10">
        <v>0</v>
      </c>
      <c r="G1843" s="10">
        <v>0</v>
      </c>
      <c r="H1843" s="10">
        <v>0</v>
      </c>
      <c r="I1843" s="10">
        <v>0</v>
      </c>
      <c r="J1843" s="10">
        <f t="shared" si="86"/>
        <v>0</v>
      </c>
      <c r="O1843" s="20">
        <f t="shared" si="87"/>
        <v>0</v>
      </c>
    </row>
    <row r="1844" spans="1:15">
      <c r="A1844" s="19" t="str">
        <f t="shared" si="88"/>
        <v>MAGASIN252DDI85188922</v>
      </c>
      <c r="B1844" s="9" t="s">
        <v>6511</v>
      </c>
      <c r="C1844" s="9" t="s">
        <v>6512</v>
      </c>
      <c r="D1844" s="9" t="s">
        <v>1753</v>
      </c>
      <c r="E1844" s="9" t="s">
        <v>1122</v>
      </c>
      <c r="F1844" s="10">
        <v>0</v>
      </c>
      <c r="G1844" s="10">
        <v>0</v>
      </c>
      <c r="H1844" s="10">
        <v>0</v>
      </c>
      <c r="I1844" s="10">
        <v>0</v>
      </c>
      <c r="J1844" s="10">
        <f t="shared" si="86"/>
        <v>0</v>
      </c>
      <c r="O1844" s="20">
        <f t="shared" si="87"/>
        <v>0</v>
      </c>
    </row>
    <row r="1845" spans="1:15">
      <c r="A1845" s="19" t="str">
        <f t="shared" si="88"/>
        <v>MAGASIN252ATL531289</v>
      </c>
      <c r="B1845" s="9" t="s">
        <v>1147</v>
      </c>
      <c r="C1845" s="9" t="s">
        <v>1148</v>
      </c>
      <c r="D1845" s="9" t="s">
        <v>1753</v>
      </c>
      <c r="E1845" s="9" t="s">
        <v>1122</v>
      </c>
      <c r="F1845" s="10">
        <v>1</v>
      </c>
      <c r="G1845" s="10">
        <v>0</v>
      </c>
      <c r="H1845" s="10">
        <v>-1</v>
      </c>
      <c r="I1845" s="10">
        <v>-62.4</v>
      </c>
      <c r="J1845" s="10">
        <f t="shared" si="86"/>
        <v>62.4</v>
      </c>
      <c r="O1845" s="20">
        <f t="shared" si="87"/>
        <v>0</v>
      </c>
    </row>
    <row r="1846" spans="1:15">
      <c r="A1846" s="19" t="str">
        <f t="shared" si="88"/>
        <v>MAGASIN252DDI95362447</v>
      </c>
      <c r="B1846" s="9" t="s">
        <v>6513</v>
      </c>
      <c r="C1846" s="9" t="s">
        <v>6514</v>
      </c>
      <c r="D1846" s="9" t="s">
        <v>1753</v>
      </c>
      <c r="E1846" s="9" t="s">
        <v>1122</v>
      </c>
      <c r="F1846" s="10">
        <v>0</v>
      </c>
      <c r="G1846" s="10">
        <v>0</v>
      </c>
      <c r="H1846" s="10">
        <v>0</v>
      </c>
      <c r="I1846" s="10">
        <v>0</v>
      </c>
      <c r="J1846" s="10">
        <f t="shared" si="86"/>
        <v>0</v>
      </c>
      <c r="O1846" s="20">
        <f t="shared" si="87"/>
        <v>0</v>
      </c>
    </row>
    <row r="1847" spans="1:15">
      <c r="A1847" s="19" t="str">
        <f t="shared" si="88"/>
        <v>MAGASIN252DDI95362448</v>
      </c>
      <c r="B1847" s="9" t="s">
        <v>6515</v>
      </c>
      <c r="C1847" s="9" t="s">
        <v>6516</v>
      </c>
      <c r="D1847" s="9" t="s">
        <v>1753</v>
      </c>
      <c r="E1847" s="9" t="s">
        <v>1122</v>
      </c>
      <c r="F1847" s="10">
        <v>0</v>
      </c>
      <c r="G1847" s="10">
        <v>0</v>
      </c>
      <c r="H1847" s="10">
        <v>0</v>
      </c>
      <c r="I1847" s="10">
        <v>0</v>
      </c>
      <c r="J1847" s="10">
        <f t="shared" si="86"/>
        <v>0</v>
      </c>
      <c r="O1847" s="20">
        <f t="shared" si="87"/>
        <v>0</v>
      </c>
    </row>
    <row r="1848" spans="1:15">
      <c r="A1848" s="19" t="str">
        <f t="shared" si="88"/>
        <v>MAGASIN252DDI97907702</v>
      </c>
      <c r="B1848" s="9" t="s">
        <v>6517</v>
      </c>
      <c r="C1848" s="9" t="s">
        <v>3686</v>
      </c>
      <c r="D1848" s="9" t="s">
        <v>1753</v>
      </c>
      <c r="E1848" s="9" t="s">
        <v>1122</v>
      </c>
      <c r="F1848" s="10">
        <v>0</v>
      </c>
      <c r="G1848" s="10">
        <v>0</v>
      </c>
      <c r="H1848" s="10">
        <v>0</v>
      </c>
      <c r="I1848" s="10">
        <v>0</v>
      </c>
      <c r="J1848" s="10">
        <f t="shared" si="86"/>
        <v>0</v>
      </c>
      <c r="O1848" s="20">
        <f t="shared" si="87"/>
        <v>0</v>
      </c>
    </row>
    <row r="1849" spans="1:15">
      <c r="A1849" s="19" t="str">
        <f t="shared" si="88"/>
        <v>MAGASIN252ATL982131</v>
      </c>
      <c r="B1849" s="9" t="s">
        <v>1151</v>
      </c>
      <c r="C1849" s="9" t="s">
        <v>1152</v>
      </c>
      <c r="D1849" s="9" t="s">
        <v>1753</v>
      </c>
      <c r="E1849" s="9" t="s">
        <v>1122</v>
      </c>
      <c r="F1849" s="10">
        <v>1</v>
      </c>
      <c r="G1849" s="10">
        <v>0</v>
      </c>
      <c r="H1849" s="10">
        <v>-1</v>
      </c>
      <c r="I1849" s="10">
        <v>-77.540000000000006</v>
      </c>
      <c r="J1849" s="10">
        <f t="shared" si="86"/>
        <v>77.540000000000006</v>
      </c>
      <c r="O1849" s="20">
        <f t="shared" si="87"/>
        <v>0</v>
      </c>
    </row>
    <row r="1850" spans="1:15">
      <c r="A1850" s="19" t="str">
        <f t="shared" si="88"/>
        <v>MAGASIN252DDIJJD005633310</v>
      </c>
      <c r="B1850" s="9" t="s">
        <v>6518</v>
      </c>
      <c r="C1850" s="9" t="s">
        <v>6519</v>
      </c>
      <c r="D1850" s="9" t="s">
        <v>1753</v>
      </c>
      <c r="E1850" s="9" t="s">
        <v>1122</v>
      </c>
      <c r="F1850" s="10">
        <v>0</v>
      </c>
      <c r="G1850" s="10">
        <v>0</v>
      </c>
      <c r="H1850" s="10">
        <v>0</v>
      </c>
      <c r="I1850" s="10">
        <v>0</v>
      </c>
      <c r="J1850" s="10">
        <f t="shared" si="86"/>
        <v>0</v>
      </c>
      <c r="O1850" s="20">
        <f t="shared" si="87"/>
        <v>0</v>
      </c>
    </row>
    <row r="1851" spans="1:15">
      <c r="A1851" s="19" t="str">
        <f t="shared" si="88"/>
        <v>MAGASIN252DDIJJD005653610</v>
      </c>
      <c r="B1851" s="9" t="s">
        <v>6520</v>
      </c>
      <c r="C1851" s="9" t="s">
        <v>6521</v>
      </c>
      <c r="D1851" s="9" t="s">
        <v>1753</v>
      </c>
      <c r="E1851" s="9" t="s">
        <v>1122</v>
      </c>
      <c r="F1851" s="10">
        <v>0</v>
      </c>
      <c r="G1851" s="10">
        <v>0</v>
      </c>
      <c r="H1851" s="10">
        <v>0</v>
      </c>
      <c r="I1851" s="10">
        <v>0</v>
      </c>
      <c r="J1851" s="10">
        <f t="shared" si="86"/>
        <v>0</v>
      </c>
      <c r="O1851" s="20">
        <f t="shared" si="87"/>
        <v>0</v>
      </c>
    </row>
    <row r="1852" spans="1:15">
      <c r="A1852" s="19" t="str">
        <f t="shared" si="88"/>
        <v>MAGASIN252DDIJJD008922460</v>
      </c>
      <c r="B1852" s="9" t="s">
        <v>6522</v>
      </c>
      <c r="C1852" s="9" t="s">
        <v>6523</v>
      </c>
      <c r="D1852" s="9" t="s">
        <v>1753</v>
      </c>
      <c r="E1852" s="9" t="s">
        <v>1122</v>
      </c>
      <c r="F1852" s="10">
        <v>0</v>
      </c>
      <c r="G1852" s="10">
        <v>0</v>
      </c>
      <c r="H1852" s="10">
        <v>0</v>
      </c>
      <c r="I1852" s="10">
        <v>0</v>
      </c>
      <c r="J1852" s="10">
        <f t="shared" si="86"/>
        <v>0</v>
      </c>
      <c r="O1852" s="20">
        <f t="shared" si="87"/>
        <v>0</v>
      </c>
    </row>
    <row r="1853" spans="1:15">
      <c r="A1853" s="19" t="str">
        <f t="shared" si="88"/>
        <v>MAGASIN252DDIJJD710048500</v>
      </c>
      <c r="B1853" s="9" t="s">
        <v>6524</v>
      </c>
      <c r="C1853" s="9" t="s">
        <v>6525</v>
      </c>
      <c r="D1853" s="9" t="s">
        <v>1753</v>
      </c>
      <c r="E1853" s="9" t="s">
        <v>1122</v>
      </c>
      <c r="F1853" s="10">
        <v>0</v>
      </c>
      <c r="G1853" s="10">
        <v>0</v>
      </c>
      <c r="H1853" s="10">
        <v>0</v>
      </c>
      <c r="I1853" s="10">
        <v>0</v>
      </c>
      <c r="J1853" s="10">
        <f t="shared" si="86"/>
        <v>0</v>
      </c>
      <c r="O1853" s="20">
        <f t="shared" si="87"/>
        <v>0</v>
      </c>
    </row>
    <row r="1854" spans="1:15">
      <c r="A1854" s="19" t="str">
        <f t="shared" si="88"/>
        <v>MAGASIN252DDIS100795</v>
      </c>
      <c r="B1854" s="9" t="s">
        <v>308</v>
      </c>
      <c r="C1854" s="9" t="s">
        <v>309</v>
      </c>
      <c r="D1854" s="9" t="s">
        <v>1753</v>
      </c>
      <c r="E1854" s="9" t="s">
        <v>1122</v>
      </c>
      <c r="F1854" s="10">
        <v>0</v>
      </c>
      <c r="G1854" s="10">
        <v>0</v>
      </c>
      <c r="H1854" s="10">
        <v>0</v>
      </c>
      <c r="I1854" s="10">
        <v>0</v>
      </c>
      <c r="J1854" s="10">
        <f t="shared" si="86"/>
        <v>0</v>
      </c>
      <c r="O1854" s="20">
        <f t="shared" si="87"/>
        <v>0</v>
      </c>
    </row>
    <row r="1855" spans="1:15">
      <c r="A1855" s="19" t="str">
        <f t="shared" si="88"/>
        <v>MAGASIN252BAX7222133</v>
      </c>
      <c r="B1855" s="9" t="s">
        <v>1208</v>
      </c>
      <c r="C1855" s="9" t="s">
        <v>1209</v>
      </c>
      <c r="D1855" s="9" t="s">
        <v>1753</v>
      </c>
      <c r="E1855" s="9" t="s">
        <v>1122</v>
      </c>
      <c r="F1855" s="10">
        <v>1</v>
      </c>
      <c r="G1855" s="10">
        <v>0</v>
      </c>
      <c r="H1855" s="10">
        <v>-1</v>
      </c>
      <c r="I1855" s="10">
        <v>-81.605900000000005</v>
      </c>
      <c r="J1855" s="10">
        <f t="shared" si="86"/>
        <v>81.605900000000005</v>
      </c>
      <c r="O1855" s="20">
        <f t="shared" si="87"/>
        <v>0</v>
      </c>
    </row>
    <row r="1856" spans="1:15">
      <c r="A1856" s="19" t="str">
        <f t="shared" si="88"/>
        <v>MAGASIN252DDIS101196</v>
      </c>
      <c r="B1856" s="9" t="s">
        <v>6526</v>
      </c>
      <c r="C1856" s="9" t="s">
        <v>6527</v>
      </c>
      <c r="D1856" s="9" t="s">
        <v>1753</v>
      </c>
      <c r="E1856" s="9" t="s">
        <v>1122</v>
      </c>
      <c r="F1856" s="10">
        <v>0</v>
      </c>
      <c r="G1856" s="10">
        <v>0</v>
      </c>
      <c r="H1856" s="10">
        <v>0</v>
      </c>
      <c r="I1856" s="10">
        <v>0</v>
      </c>
      <c r="J1856" s="10">
        <f t="shared" si="86"/>
        <v>0</v>
      </c>
      <c r="O1856" s="20">
        <f t="shared" si="87"/>
        <v>0</v>
      </c>
    </row>
    <row r="1857" spans="1:15">
      <c r="A1857" s="19" t="str">
        <f t="shared" si="88"/>
        <v>MAGASIN252DDIS101550</v>
      </c>
      <c r="B1857" s="9" t="s">
        <v>6528</v>
      </c>
      <c r="C1857" s="9" t="s">
        <v>6529</v>
      </c>
      <c r="D1857" s="9" t="s">
        <v>1753</v>
      </c>
      <c r="E1857" s="9" t="s">
        <v>1122</v>
      </c>
      <c r="F1857" s="10">
        <v>0</v>
      </c>
      <c r="G1857" s="10">
        <v>0</v>
      </c>
      <c r="H1857" s="10">
        <v>0</v>
      </c>
      <c r="I1857" s="10">
        <v>0</v>
      </c>
      <c r="J1857" s="10">
        <f t="shared" si="86"/>
        <v>0</v>
      </c>
      <c r="O1857" s="20">
        <f t="shared" si="87"/>
        <v>0</v>
      </c>
    </row>
    <row r="1858" spans="1:15">
      <c r="A1858" s="19" t="str">
        <f t="shared" si="88"/>
        <v>MAGASIN252DDIS58823</v>
      </c>
      <c r="B1858" s="9" t="s">
        <v>6530</v>
      </c>
      <c r="C1858" s="9" t="s">
        <v>6531</v>
      </c>
      <c r="D1858" s="9" t="s">
        <v>1753</v>
      </c>
      <c r="E1858" s="9" t="s">
        <v>1122</v>
      </c>
      <c r="F1858" s="10">
        <v>0</v>
      </c>
      <c r="G1858" s="10">
        <v>0</v>
      </c>
      <c r="H1858" s="10">
        <v>0</v>
      </c>
      <c r="I1858" s="10">
        <v>0</v>
      </c>
      <c r="J1858" s="10">
        <f t="shared" si="86"/>
        <v>0</v>
      </c>
      <c r="O1858" s="20">
        <f t="shared" si="87"/>
        <v>0</v>
      </c>
    </row>
    <row r="1859" spans="1:15">
      <c r="A1859" s="19" t="str">
        <f t="shared" si="88"/>
        <v>MAGASIN252DDIS62709</v>
      </c>
      <c r="B1859" s="9" t="s">
        <v>6532</v>
      </c>
      <c r="C1859" s="9" t="s">
        <v>6533</v>
      </c>
      <c r="D1859" s="9" t="s">
        <v>1753</v>
      </c>
      <c r="E1859" s="9" t="s">
        <v>1122</v>
      </c>
      <c r="F1859" s="10">
        <v>0</v>
      </c>
      <c r="G1859" s="10">
        <v>0</v>
      </c>
      <c r="H1859" s="10">
        <v>0</v>
      </c>
      <c r="I1859" s="10">
        <v>0</v>
      </c>
      <c r="J1859" s="10">
        <f t="shared" ref="J1859:J1922" si="89">ABS(IF(H1859=0,0,I1859/H1859))</f>
        <v>0</v>
      </c>
      <c r="O1859" s="20">
        <f t="shared" ref="O1859:O1922" si="90">N1859-G1859</f>
        <v>0</v>
      </c>
    </row>
    <row r="1860" spans="1:15">
      <c r="A1860" s="19" t="str">
        <f t="shared" ref="A1860:A1923" si="91">CONCATENATE(E1860,B1860)</f>
        <v>MAGASIN252DDIS62733</v>
      </c>
      <c r="B1860" s="9" t="s">
        <v>3727</v>
      </c>
      <c r="C1860" s="9" t="s">
        <v>3601</v>
      </c>
      <c r="D1860" s="9" t="s">
        <v>1753</v>
      </c>
      <c r="E1860" s="9" t="s">
        <v>1122</v>
      </c>
      <c r="F1860" s="10">
        <v>0</v>
      </c>
      <c r="G1860" s="10">
        <v>0</v>
      </c>
      <c r="H1860" s="10">
        <v>0</v>
      </c>
      <c r="I1860" s="10">
        <v>0</v>
      </c>
      <c r="J1860" s="10">
        <f t="shared" si="89"/>
        <v>0</v>
      </c>
      <c r="O1860" s="20">
        <f t="shared" si="90"/>
        <v>0</v>
      </c>
    </row>
    <row r="1861" spans="1:15">
      <c r="A1861" s="19" t="str">
        <f t="shared" si="91"/>
        <v>MAGASIN252DDIS62749</v>
      </c>
      <c r="B1861" s="9" t="s">
        <v>328</v>
      </c>
      <c r="C1861" s="9" t="s">
        <v>329</v>
      </c>
      <c r="D1861" s="9" t="s">
        <v>1753</v>
      </c>
      <c r="E1861" s="9" t="s">
        <v>1122</v>
      </c>
      <c r="F1861" s="10">
        <v>0</v>
      </c>
      <c r="G1861" s="10">
        <v>0</v>
      </c>
      <c r="H1861" s="10">
        <v>0</v>
      </c>
      <c r="I1861" s="10">
        <v>0</v>
      </c>
      <c r="J1861" s="10">
        <f t="shared" si="89"/>
        <v>0</v>
      </c>
      <c r="O1861" s="20">
        <f t="shared" si="90"/>
        <v>0</v>
      </c>
    </row>
    <row r="1862" spans="1:15">
      <c r="A1862" s="19" t="str">
        <f t="shared" si="91"/>
        <v>MAGASIN252DDIS62777</v>
      </c>
      <c r="B1862" s="9" t="s">
        <v>2656</v>
      </c>
      <c r="C1862" s="9" t="s">
        <v>2657</v>
      </c>
      <c r="D1862" s="9" t="s">
        <v>1753</v>
      </c>
      <c r="E1862" s="9" t="s">
        <v>1122</v>
      </c>
      <c r="F1862" s="10">
        <v>0</v>
      </c>
      <c r="G1862" s="10">
        <v>0</v>
      </c>
      <c r="H1862" s="10">
        <v>0</v>
      </c>
      <c r="I1862" s="10">
        <v>0</v>
      </c>
      <c r="J1862" s="10">
        <f t="shared" si="89"/>
        <v>0</v>
      </c>
      <c r="O1862" s="20">
        <f t="shared" si="90"/>
        <v>0</v>
      </c>
    </row>
    <row r="1863" spans="1:15">
      <c r="A1863" s="19" t="str">
        <f t="shared" si="91"/>
        <v>MAGASIN252DIT603228</v>
      </c>
      <c r="B1863" s="9" t="s">
        <v>6534</v>
      </c>
      <c r="C1863" s="9" t="s">
        <v>6535</v>
      </c>
      <c r="D1863" s="9" t="s">
        <v>1753</v>
      </c>
      <c r="E1863" s="9" t="s">
        <v>1122</v>
      </c>
      <c r="F1863" s="10">
        <v>0</v>
      </c>
      <c r="G1863" s="10">
        <v>0</v>
      </c>
      <c r="H1863" s="10">
        <v>0</v>
      </c>
      <c r="I1863" s="10">
        <v>0</v>
      </c>
      <c r="J1863" s="10">
        <f t="shared" si="89"/>
        <v>0</v>
      </c>
      <c r="O1863" s="20">
        <f t="shared" si="90"/>
        <v>0</v>
      </c>
    </row>
    <row r="1864" spans="1:15">
      <c r="A1864" s="19" t="str">
        <f t="shared" si="91"/>
        <v>MAGASIN252ELC13004801</v>
      </c>
      <c r="B1864" s="9" t="s">
        <v>6536</v>
      </c>
      <c r="C1864" s="9" t="s">
        <v>6537</v>
      </c>
      <c r="D1864" s="9" t="s">
        <v>1753</v>
      </c>
      <c r="E1864" s="9" t="s">
        <v>1122</v>
      </c>
      <c r="F1864" s="10">
        <v>0</v>
      </c>
      <c r="G1864" s="10">
        <v>0</v>
      </c>
      <c r="H1864" s="10">
        <v>0</v>
      </c>
      <c r="I1864" s="10">
        <v>0</v>
      </c>
      <c r="J1864" s="10">
        <f t="shared" si="89"/>
        <v>0</v>
      </c>
      <c r="O1864" s="20">
        <f t="shared" si="90"/>
        <v>0</v>
      </c>
    </row>
    <row r="1865" spans="1:15">
      <c r="A1865" s="19" t="str">
        <f t="shared" si="91"/>
        <v>MAGASIN252ELM7719000758</v>
      </c>
      <c r="B1865" s="9" t="s">
        <v>6538</v>
      </c>
      <c r="C1865" s="9" t="s">
        <v>6539</v>
      </c>
      <c r="D1865" s="9" t="s">
        <v>1753</v>
      </c>
      <c r="E1865" s="9" t="s">
        <v>1122</v>
      </c>
      <c r="F1865" s="10">
        <v>0</v>
      </c>
      <c r="G1865" s="10">
        <v>0</v>
      </c>
      <c r="H1865" s="10">
        <v>0</v>
      </c>
      <c r="I1865" s="10">
        <v>0</v>
      </c>
      <c r="J1865" s="10">
        <f t="shared" si="89"/>
        <v>0</v>
      </c>
      <c r="O1865" s="20">
        <f t="shared" si="90"/>
        <v>0</v>
      </c>
    </row>
    <row r="1866" spans="1:15">
      <c r="A1866" s="19" t="str">
        <f t="shared" si="91"/>
        <v>MAGASIN252BAXS0032206</v>
      </c>
      <c r="B1866" s="9" t="s">
        <v>1185</v>
      </c>
      <c r="C1866" s="9" t="s">
        <v>1186</v>
      </c>
      <c r="D1866" s="9" t="s">
        <v>1753</v>
      </c>
      <c r="E1866" s="9" t="s">
        <v>1122</v>
      </c>
      <c r="F1866" s="10">
        <v>2</v>
      </c>
      <c r="G1866" s="10">
        <v>0</v>
      </c>
      <c r="H1866" s="10">
        <v>-2</v>
      </c>
      <c r="I1866" s="10">
        <v>-53.998080000000002</v>
      </c>
      <c r="J1866" s="10">
        <f t="shared" si="89"/>
        <v>26.999040000000001</v>
      </c>
      <c r="O1866" s="20">
        <f t="shared" si="90"/>
        <v>0</v>
      </c>
    </row>
    <row r="1867" spans="1:15">
      <c r="A1867" s="19" t="str">
        <f t="shared" si="91"/>
        <v>MAGASIN252ELM87054063840</v>
      </c>
      <c r="B1867" s="9" t="s">
        <v>6540</v>
      </c>
      <c r="C1867" s="9" t="s">
        <v>3781</v>
      </c>
      <c r="D1867" s="9" t="s">
        <v>1753</v>
      </c>
      <c r="E1867" s="9" t="s">
        <v>1122</v>
      </c>
      <c r="F1867" s="10">
        <v>0</v>
      </c>
      <c r="G1867" s="10">
        <v>0</v>
      </c>
      <c r="H1867" s="10">
        <v>0</v>
      </c>
      <c r="I1867" s="10">
        <v>0</v>
      </c>
      <c r="J1867" s="10">
        <f t="shared" si="89"/>
        <v>0</v>
      </c>
      <c r="O1867" s="20">
        <f t="shared" si="90"/>
        <v>0</v>
      </c>
    </row>
    <row r="1868" spans="1:15">
      <c r="A1868" s="19" t="str">
        <f t="shared" si="91"/>
        <v>MAGASIN252ELM87070119110</v>
      </c>
      <c r="B1868" s="9" t="s">
        <v>6541</v>
      </c>
      <c r="C1868" s="9" t="s">
        <v>2738</v>
      </c>
      <c r="D1868" s="9" t="s">
        <v>1753</v>
      </c>
      <c r="E1868" s="9" t="s">
        <v>1122</v>
      </c>
      <c r="F1868" s="10">
        <v>0</v>
      </c>
      <c r="G1868" s="10">
        <v>0</v>
      </c>
      <c r="H1868" s="10">
        <v>0</v>
      </c>
      <c r="I1868" s="10">
        <v>0</v>
      </c>
      <c r="J1868" s="10">
        <f t="shared" si="89"/>
        <v>0</v>
      </c>
      <c r="O1868" s="20">
        <f t="shared" si="90"/>
        <v>0</v>
      </c>
    </row>
    <row r="1869" spans="1:15">
      <c r="A1869" s="19" t="str">
        <f t="shared" si="91"/>
        <v>MAGASIN252ELM87105062670</v>
      </c>
      <c r="B1869" s="9" t="s">
        <v>6542</v>
      </c>
      <c r="C1869" s="9" t="s">
        <v>6543</v>
      </c>
      <c r="D1869" s="9" t="s">
        <v>1753</v>
      </c>
      <c r="E1869" s="9" t="s">
        <v>1122</v>
      </c>
      <c r="F1869" s="10">
        <v>0</v>
      </c>
      <c r="G1869" s="10">
        <v>0</v>
      </c>
      <c r="H1869" s="10">
        <v>0</v>
      </c>
      <c r="I1869" s="10">
        <v>0</v>
      </c>
      <c r="J1869" s="10">
        <f t="shared" si="89"/>
        <v>0</v>
      </c>
      <c r="O1869" s="20">
        <f t="shared" si="90"/>
        <v>0</v>
      </c>
    </row>
    <row r="1870" spans="1:15">
      <c r="A1870" s="19" t="str">
        <f t="shared" si="91"/>
        <v>MAGASIN252ELM87167551140</v>
      </c>
      <c r="B1870" s="9" t="s">
        <v>6544</v>
      </c>
      <c r="C1870" s="9" t="s">
        <v>1032</v>
      </c>
      <c r="D1870" s="9" t="s">
        <v>1753</v>
      </c>
      <c r="E1870" s="9" t="s">
        <v>1122</v>
      </c>
      <c r="F1870" s="10">
        <v>0</v>
      </c>
      <c r="G1870" s="10">
        <v>0</v>
      </c>
      <c r="H1870" s="10">
        <v>0</v>
      </c>
      <c r="I1870" s="10">
        <v>0</v>
      </c>
      <c r="J1870" s="10">
        <f t="shared" si="89"/>
        <v>0</v>
      </c>
      <c r="O1870" s="20">
        <f t="shared" si="90"/>
        <v>0</v>
      </c>
    </row>
    <row r="1871" spans="1:15">
      <c r="A1871" s="19" t="str">
        <f t="shared" si="91"/>
        <v>MAGASIN252ELM87172043730</v>
      </c>
      <c r="B1871" s="9" t="s">
        <v>6545</v>
      </c>
      <c r="C1871" s="9" t="s">
        <v>2401</v>
      </c>
      <c r="D1871" s="9" t="s">
        <v>1753</v>
      </c>
      <c r="E1871" s="9" t="s">
        <v>1122</v>
      </c>
      <c r="F1871" s="10">
        <v>0</v>
      </c>
      <c r="G1871" s="10">
        <v>0</v>
      </c>
      <c r="H1871" s="10">
        <v>0</v>
      </c>
      <c r="I1871" s="10">
        <v>0</v>
      </c>
      <c r="J1871" s="10">
        <f t="shared" si="89"/>
        <v>0</v>
      </c>
      <c r="O1871" s="20">
        <f t="shared" si="90"/>
        <v>0</v>
      </c>
    </row>
    <row r="1872" spans="1:15">
      <c r="A1872" s="19" t="str">
        <f t="shared" si="91"/>
        <v>MAGASIN252ELM87229638580</v>
      </c>
      <c r="B1872" s="9" t="s">
        <v>6546</v>
      </c>
      <c r="C1872" s="9" t="s">
        <v>6547</v>
      </c>
      <c r="D1872" s="9" t="s">
        <v>1753</v>
      </c>
      <c r="E1872" s="9" t="s">
        <v>1122</v>
      </c>
      <c r="F1872" s="10">
        <v>0</v>
      </c>
      <c r="G1872" s="10">
        <v>0</v>
      </c>
      <c r="H1872" s="10">
        <v>0</v>
      </c>
      <c r="I1872" s="10">
        <v>0</v>
      </c>
      <c r="J1872" s="10">
        <f t="shared" si="89"/>
        <v>0</v>
      </c>
      <c r="O1872" s="20">
        <f t="shared" si="90"/>
        <v>0</v>
      </c>
    </row>
    <row r="1873" spans="1:15">
      <c r="A1873" s="19" t="str">
        <f t="shared" si="91"/>
        <v>MAGASIN252ELM8738716327</v>
      </c>
      <c r="B1873" s="9" t="s">
        <v>6548</v>
      </c>
      <c r="C1873" s="9" t="s">
        <v>1225</v>
      </c>
      <c r="D1873" s="9" t="s">
        <v>1753</v>
      </c>
      <c r="E1873" s="9" t="s">
        <v>1122</v>
      </c>
      <c r="F1873" s="10">
        <v>0</v>
      </c>
      <c r="G1873" s="10">
        <v>0</v>
      </c>
      <c r="H1873" s="10">
        <v>0</v>
      </c>
      <c r="I1873" s="10">
        <v>0</v>
      </c>
      <c r="J1873" s="10">
        <f t="shared" si="89"/>
        <v>0</v>
      </c>
      <c r="O1873" s="20">
        <f t="shared" si="90"/>
        <v>0</v>
      </c>
    </row>
    <row r="1874" spans="1:15">
      <c r="A1874" s="19" t="str">
        <f t="shared" si="91"/>
        <v>MAGASIN252FER39804890</v>
      </c>
      <c r="B1874" s="9" t="s">
        <v>6549</v>
      </c>
      <c r="C1874" s="9" t="s">
        <v>6191</v>
      </c>
      <c r="D1874" s="9" t="s">
        <v>1753</v>
      </c>
      <c r="E1874" s="9" t="s">
        <v>1122</v>
      </c>
      <c r="F1874" s="10">
        <v>0</v>
      </c>
      <c r="G1874" s="10">
        <v>0</v>
      </c>
      <c r="H1874" s="10">
        <v>0</v>
      </c>
      <c r="I1874" s="10">
        <v>0</v>
      </c>
      <c r="J1874" s="10">
        <f t="shared" si="89"/>
        <v>0</v>
      </c>
      <c r="O1874" s="20">
        <f t="shared" si="90"/>
        <v>0</v>
      </c>
    </row>
    <row r="1875" spans="1:15">
      <c r="A1875" s="19" t="str">
        <f t="shared" si="91"/>
        <v>MAGASIN252FBE178936</v>
      </c>
      <c r="B1875" s="9" t="s">
        <v>6550</v>
      </c>
      <c r="C1875" s="9" t="s">
        <v>6551</v>
      </c>
      <c r="D1875" s="9" t="s">
        <v>1753</v>
      </c>
      <c r="E1875" s="9" t="s">
        <v>1122</v>
      </c>
      <c r="F1875" s="10">
        <v>0</v>
      </c>
      <c r="G1875" s="10">
        <v>0</v>
      </c>
      <c r="H1875" s="10">
        <v>0</v>
      </c>
      <c r="I1875" s="10">
        <v>0</v>
      </c>
      <c r="J1875" s="10">
        <f t="shared" si="89"/>
        <v>0</v>
      </c>
      <c r="O1875" s="20">
        <f t="shared" si="90"/>
        <v>0</v>
      </c>
    </row>
    <row r="1876" spans="1:15">
      <c r="A1876" s="19" t="str">
        <f t="shared" si="91"/>
        <v>MAGASIN252FRIF3AA40508</v>
      </c>
      <c r="B1876" s="9" t="s">
        <v>3803</v>
      </c>
      <c r="C1876" s="9" t="s">
        <v>3804</v>
      </c>
      <c r="D1876" s="9" t="s">
        <v>1753</v>
      </c>
      <c r="E1876" s="9" t="s">
        <v>1122</v>
      </c>
      <c r="F1876" s="10">
        <v>0</v>
      </c>
      <c r="G1876" s="10">
        <v>0</v>
      </c>
      <c r="H1876" s="10">
        <v>0</v>
      </c>
      <c r="I1876" s="10">
        <v>0</v>
      </c>
      <c r="J1876" s="10">
        <f t="shared" si="89"/>
        <v>0</v>
      </c>
      <c r="O1876" s="20">
        <f t="shared" si="90"/>
        <v>0</v>
      </c>
    </row>
    <row r="1877" spans="1:15">
      <c r="A1877" s="19" t="str">
        <f t="shared" si="91"/>
        <v>MAGASIN252FRIF3AA40516</v>
      </c>
      <c r="B1877" s="9" t="s">
        <v>6552</v>
      </c>
      <c r="C1877" s="9" t="s">
        <v>6553</v>
      </c>
      <c r="D1877" s="9" t="s">
        <v>1753</v>
      </c>
      <c r="E1877" s="9" t="s">
        <v>1122</v>
      </c>
      <c r="F1877" s="10">
        <v>0</v>
      </c>
      <c r="G1877" s="10">
        <v>0</v>
      </c>
      <c r="H1877" s="10">
        <v>0</v>
      </c>
      <c r="I1877" s="10">
        <v>0</v>
      </c>
      <c r="J1877" s="10">
        <f t="shared" si="89"/>
        <v>0</v>
      </c>
      <c r="O1877" s="20">
        <f t="shared" si="90"/>
        <v>0</v>
      </c>
    </row>
    <row r="1878" spans="1:15">
      <c r="A1878" s="19" t="str">
        <f t="shared" si="91"/>
        <v>MAGASIN252FRIF3AA40950</v>
      </c>
      <c r="B1878" s="9" t="s">
        <v>6554</v>
      </c>
      <c r="C1878" s="9" t="s">
        <v>6555</v>
      </c>
      <c r="D1878" s="9" t="s">
        <v>1753</v>
      </c>
      <c r="E1878" s="9" t="s">
        <v>1122</v>
      </c>
      <c r="F1878" s="10">
        <v>0</v>
      </c>
      <c r="G1878" s="10">
        <v>0</v>
      </c>
      <c r="H1878" s="10">
        <v>0</v>
      </c>
      <c r="I1878" s="10">
        <v>0</v>
      </c>
      <c r="J1878" s="10">
        <f t="shared" si="89"/>
        <v>0</v>
      </c>
      <c r="O1878" s="20">
        <f t="shared" si="90"/>
        <v>0</v>
      </c>
    </row>
    <row r="1879" spans="1:15">
      <c r="A1879" s="19" t="str">
        <f t="shared" si="91"/>
        <v>MAGASIN252FRIF3AA41431</v>
      </c>
      <c r="B1879" s="9" t="s">
        <v>3817</v>
      </c>
      <c r="C1879" s="9" t="s">
        <v>3818</v>
      </c>
      <c r="D1879" s="9" t="s">
        <v>1753</v>
      </c>
      <c r="E1879" s="9" t="s">
        <v>1122</v>
      </c>
      <c r="F1879" s="10">
        <v>0</v>
      </c>
      <c r="G1879" s="10">
        <v>0</v>
      </c>
      <c r="H1879" s="10">
        <v>0</v>
      </c>
      <c r="I1879" s="10">
        <v>0</v>
      </c>
      <c r="J1879" s="10">
        <f t="shared" si="89"/>
        <v>0</v>
      </c>
      <c r="O1879" s="20">
        <f t="shared" si="90"/>
        <v>0</v>
      </c>
    </row>
    <row r="1880" spans="1:15">
      <c r="A1880" s="19" t="str">
        <f t="shared" si="91"/>
        <v>MAGASIN252GRU99160578</v>
      </c>
      <c r="B1880" s="9" t="s">
        <v>6556</v>
      </c>
      <c r="C1880" s="9" t="s">
        <v>6557</v>
      </c>
      <c r="D1880" s="9" t="s">
        <v>1753</v>
      </c>
      <c r="E1880" s="9" t="s">
        <v>1122</v>
      </c>
      <c r="F1880" s="10">
        <v>0</v>
      </c>
      <c r="G1880" s="10">
        <v>0</v>
      </c>
      <c r="H1880" s="10">
        <v>0</v>
      </c>
      <c r="I1880" s="10">
        <v>0</v>
      </c>
      <c r="J1880" s="10">
        <f t="shared" si="89"/>
        <v>0</v>
      </c>
      <c r="O1880" s="20">
        <f t="shared" si="90"/>
        <v>0</v>
      </c>
    </row>
    <row r="1881" spans="1:15">
      <c r="A1881" s="19" t="str">
        <f t="shared" si="91"/>
        <v>MAGASIN252GRU99160590</v>
      </c>
      <c r="B1881" s="9" t="s">
        <v>6558</v>
      </c>
      <c r="C1881" s="9" t="s">
        <v>6559</v>
      </c>
      <c r="D1881" s="9" t="s">
        <v>1753</v>
      </c>
      <c r="E1881" s="9" t="s">
        <v>1122</v>
      </c>
      <c r="F1881" s="10">
        <v>0</v>
      </c>
      <c r="G1881" s="10">
        <v>0</v>
      </c>
      <c r="H1881" s="10">
        <v>0</v>
      </c>
      <c r="I1881" s="10">
        <v>0</v>
      </c>
      <c r="J1881" s="10">
        <f t="shared" si="89"/>
        <v>0</v>
      </c>
      <c r="O1881" s="20">
        <f t="shared" si="90"/>
        <v>0</v>
      </c>
    </row>
    <row r="1882" spans="1:15">
      <c r="A1882" s="19" t="str">
        <f t="shared" si="91"/>
        <v>MAGASIN252BOS67900522</v>
      </c>
      <c r="B1882" s="9" t="s">
        <v>1218</v>
      </c>
      <c r="C1882" s="9" t="s">
        <v>1219</v>
      </c>
      <c r="D1882" s="9" t="s">
        <v>1753</v>
      </c>
      <c r="E1882" s="9" t="s">
        <v>1122</v>
      </c>
      <c r="F1882" s="10">
        <v>1</v>
      </c>
      <c r="G1882" s="10">
        <v>0</v>
      </c>
      <c r="H1882" s="10">
        <v>-1</v>
      </c>
      <c r="I1882" s="10">
        <v>-32.279170000000001</v>
      </c>
      <c r="J1882" s="10">
        <f t="shared" si="89"/>
        <v>32.279170000000001</v>
      </c>
      <c r="O1882" s="20">
        <f t="shared" si="90"/>
        <v>0</v>
      </c>
    </row>
    <row r="1883" spans="1:15">
      <c r="A1883" s="19" t="str">
        <f t="shared" si="91"/>
        <v>MAGASIN252GRU99221236</v>
      </c>
      <c r="B1883" s="9" t="s">
        <v>6560</v>
      </c>
      <c r="C1883" s="9" t="s">
        <v>6561</v>
      </c>
      <c r="D1883" s="9" t="s">
        <v>1753</v>
      </c>
      <c r="E1883" s="9" t="s">
        <v>1122</v>
      </c>
      <c r="F1883" s="10">
        <v>0</v>
      </c>
      <c r="G1883" s="10">
        <v>0</v>
      </c>
      <c r="H1883" s="10">
        <v>0</v>
      </c>
      <c r="I1883" s="10">
        <v>0</v>
      </c>
      <c r="J1883" s="10">
        <f t="shared" si="89"/>
        <v>0</v>
      </c>
      <c r="O1883" s="20">
        <f t="shared" si="90"/>
        <v>0</v>
      </c>
    </row>
    <row r="1884" spans="1:15">
      <c r="A1884" s="19" t="str">
        <f t="shared" si="91"/>
        <v>MAGASIN252HAM1945-2200</v>
      </c>
      <c r="B1884" s="9" t="s">
        <v>6562</v>
      </c>
      <c r="C1884" s="9" t="s">
        <v>6563</v>
      </c>
      <c r="D1884" s="9" t="s">
        <v>1753</v>
      </c>
      <c r="E1884" s="9" t="s">
        <v>1122</v>
      </c>
      <c r="F1884" s="10">
        <v>0</v>
      </c>
      <c r="G1884" s="10">
        <v>0</v>
      </c>
      <c r="H1884" s="10">
        <v>0</v>
      </c>
      <c r="I1884" s="10">
        <v>0</v>
      </c>
      <c r="J1884" s="10">
        <f t="shared" si="89"/>
        <v>0</v>
      </c>
      <c r="O1884" s="20">
        <f t="shared" si="90"/>
        <v>0</v>
      </c>
    </row>
    <row r="1885" spans="1:15">
      <c r="A1885" s="19" t="str">
        <f t="shared" si="91"/>
        <v>MAGASIN252HAM2013-26</v>
      </c>
      <c r="B1885" s="9" t="s">
        <v>6564</v>
      </c>
      <c r="C1885" s="9" t="s">
        <v>6565</v>
      </c>
      <c r="D1885" s="9" t="s">
        <v>1753</v>
      </c>
      <c r="E1885" s="9" t="s">
        <v>1122</v>
      </c>
      <c r="F1885" s="10">
        <v>0</v>
      </c>
      <c r="G1885" s="10">
        <v>0</v>
      </c>
      <c r="H1885" s="10">
        <v>0</v>
      </c>
      <c r="I1885" s="10">
        <v>0</v>
      </c>
      <c r="J1885" s="10">
        <f t="shared" si="89"/>
        <v>0</v>
      </c>
      <c r="O1885" s="20">
        <f t="shared" si="90"/>
        <v>0</v>
      </c>
    </row>
    <row r="1886" spans="1:15">
      <c r="A1886" s="19" t="str">
        <f t="shared" si="91"/>
        <v>MAGASIN252HAM5479P</v>
      </c>
      <c r="B1886" s="9" t="s">
        <v>6566</v>
      </c>
      <c r="C1886" s="9" t="s">
        <v>6567</v>
      </c>
      <c r="D1886" s="9" t="s">
        <v>1753</v>
      </c>
      <c r="E1886" s="9" t="s">
        <v>1122</v>
      </c>
      <c r="F1886" s="10">
        <v>0</v>
      </c>
      <c r="G1886" s="10">
        <v>0</v>
      </c>
      <c r="H1886" s="10">
        <v>0</v>
      </c>
      <c r="I1886" s="10">
        <v>0</v>
      </c>
      <c r="J1886" s="10">
        <f t="shared" si="89"/>
        <v>0</v>
      </c>
      <c r="O1886" s="20">
        <f t="shared" si="90"/>
        <v>0</v>
      </c>
    </row>
    <row r="1887" spans="1:15">
      <c r="A1887" s="19" t="str">
        <f t="shared" si="91"/>
        <v>MAGASIN252BOS67900526</v>
      </c>
      <c r="B1887" s="9" t="s">
        <v>1221</v>
      </c>
      <c r="C1887" s="9" t="s">
        <v>1222</v>
      </c>
      <c r="D1887" s="9" t="s">
        <v>1753</v>
      </c>
      <c r="E1887" s="9" t="s">
        <v>1122</v>
      </c>
      <c r="F1887" s="10">
        <v>1</v>
      </c>
      <c r="G1887" s="10">
        <v>0</v>
      </c>
      <c r="H1887" s="10">
        <v>-1</v>
      </c>
      <c r="I1887" s="10">
        <v>-46.261420000000001</v>
      </c>
      <c r="J1887" s="10">
        <f t="shared" si="89"/>
        <v>46.261420000000001</v>
      </c>
      <c r="O1887" s="20">
        <f t="shared" si="90"/>
        <v>0</v>
      </c>
    </row>
    <row r="1888" spans="1:15">
      <c r="A1888" s="19" t="str">
        <f t="shared" si="91"/>
        <v>MAGASIN252HAM848-05</v>
      </c>
      <c r="B1888" s="9" t="s">
        <v>6568</v>
      </c>
      <c r="C1888" s="9" t="s">
        <v>6569</v>
      </c>
      <c r="D1888" s="9" t="s">
        <v>1753</v>
      </c>
      <c r="E1888" s="9" t="s">
        <v>1122</v>
      </c>
      <c r="F1888" s="10">
        <v>0</v>
      </c>
      <c r="G1888" s="10">
        <v>0</v>
      </c>
      <c r="H1888" s="10">
        <v>0</v>
      </c>
      <c r="I1888" s="10">
        <v>0</v>
      </c>
      <c r="J1888" s="10">
        <f t="shared" si="89"/>
        <v>0</v>
      </c>
      <c r="O1888" s="20">
        <f t="shared" si="90"/>
        <v>0</v>
      </c>
    </row>
    <row r="1889" spans="1:15">
      <c r="A1889" s="19" t="str">
        <f t="shared" si="91"/>
        <v>MAGASIN252HAM848-10</v>
      </c>
      <c r="B1889" s="9" t="s">
        <v>6570</v>
      </c>
      <c r="C1889" s="9" t="s">
        <v>6571</v>
      </c>
      <c r="D1889" s="9" t="s">
        <v>1753</v>
      </c>
      <c r="E1889" s="9" t="s">
        <v>1122</v>
      </c>
      <c r="F1889" s="10">
        <v>0</v>
      </c>
      <c r="G1889" s="10">
        <v>0</v>
      </c>
      <c r="H1889" s="10">
        <v>0</v>
      </c>
      <c r="I1889" s="10">
        <v>0</v>
      </c>
      <c r="J1889" s="10">
        <f t="shared" si="89"/>
        <v>0</v>
      </c>
      <c r="O1889" s="20">
        <f t="shared" si="90"/>
        <v>0</v>
      </c>
    </row>
    <row r="1890" spans="1:15">
      <c r="A1890" s="19" t="str">
        <f t="shared" si="91"/>
        <v>MAGASIN252HON13124U</v>
      </c>
      <c r="B1890" s="9" t="s">
        <v>6572</v>
      </c>
      <c r="C1890" s="9" t="s">
        <v>5860</v>
      </c>
      <c r="D1890" s="9" t="s">
        <v>1753</v>
      </c>
      <c r="E1890" s="9" t="s">
        <v>1122</v>
      </c>
      <c r="F1890" s="10">
        <v>0</v>
      </c>
      <c r="G1890" s="10">
        <v>0</v>
      </c>
      <c r="H1890" s="10">
        <v>0</v>
      </c>
      <c r="I1890" s="10">
        <v>0</v>
      </c>
      <c r="J1890" s="10">
        <f t="shared" si="89"/>
        <v>0</v>
      </c>
      <c r="O1890" s="20">
        <f t="shared" si="90"/>
        <v>0</v>
      </c>
    </row>
    <row r="1891" spans="1:15">
      <c r="A1891" s="19" t="str">
        <f t="shared" si="91"/>
        <v>MAGASIN252MTS107828</v>
      </c>
      <c r="B1891" s="9" t="s">
        <v>6573</v>
      </c>
      <c r="C1891" s="9" t="s">
        <v>3868</v>
      </c>
      <c r="D1891" s="9" t="s">
        <v>1753</v>
      </c>
      <c r="E1891" s="9" t="s">
        <v>1122</v>
      </c>
      <c r="F1891" s="10">
        <v>0</v>
      </c>
      <c r="G1891" s="10">
        <v>0</v>
      </c>
      <c r="H1891" s="10">
        <v>0</v>
      </c>
      <c r="I1891" s="10">
        <v>0</v>
      </c>
      <c r="J1891" s="10">
        <f t="shared" si="89"/>
        <v>0</v>
      </c>
      <c r="O1891" s="20">
        <f t="shared" si="90"/>
        <v>0</v>
      </c>
    </row>
    <row r="1892" spans="1:15">
      <c r="A1892" s="19" t="str">
        <f t="shared" si="91"/>
        <v>MAGASIN252BOS87072072720</v>
      </c>
      <c r="B1892" s="9" t="s">
        <v>1224</v>
      </c>
      <c r="C1892" s="9" t="s">
        <v>1225</v>
      </c>
      <c r="D1892" s="9" t="s">
        <v>1753</v>
      </c>
      <c r="E1892" s="9" t="s">
        <v>1122</v>
      </c>
      <c r="F1892" s="10">
        <v>1</v>
      </c>
      <c r="G1892" s="10">
        <v>0</v>
      </c>
      <c r="H1892" s="10">
        <v>-1</v>
      </c>
      <c r="I1892" s="10">
        <v>-61.674439999999997</v>
      </c>
      <c r="J1892" s="10">
        <f t="shared" si="89"/>
        <v>61.674439999999997</v>
      </c>
      <c r="O1892" s="20">
        <f t="shared" si="90"/>
        <v>0</v>
      </c>
    </row>
    <row r="1893" spans="1:15">
      <c r="A1893" s="19" t="str">
        <f t="shared" si="91"/>
        <v>MAGASIN252MTS396004-01</v>
      </c>
      <c r="B1893" s="9" t="s">
        <v>6574</v>
      </c>
      <c r="C1893" s="9" t="s">
        <v>6575</v>
      </c>
      <c r="D1893" s="9" t="s">
        <v>1753</v>
      </c>
      <c r="E1893" s="9" t="s">
        <v>1122</v>
      </c>
      <c r="F1893" s="10">
        <v>0</v>
      </c>
      <c r="G1893" s="10">
        <v>0</v>
      </c>
      <c r="H1893" s="10">
        <v>0</v>
      </c>
      <c r="I1893" s="10">
        <v>0</v>
      </c>
      <c r="J1893" s="10">
        <f t="shared" si="89"/>
        <v>0</v>
      </c>
      <c r="O1893" s="20">
        <f t="shared" si="90"/>
        <v>0</v>
      </c>
    </row>
    <row r="1894" spans="1:15">
      <c r="A1894" s="19" t="str">
        <f t="shared" si="91"/>
        <v>MAGASIN252BOS87074060070</v>
      </c>
      <c r="B1894" s="9" t="s">
        <v>1227</v>
      </c>
      <c r="C1894" s="9" t="s">
        <v>975</v>
      </c>
      <c r="D1894" s="9" t="s">
        <v>1753</v>
      </c>
      <c r="E1894" s="9" t="s">
        <v>1122</v>
      </c>
      <c r="F1894" s="10">
        <v>1</v>
      </c>
      <c r="G1894" s="10">
        <v>0</v>
      </c>
      <c r="H1894" s="10">
        <v>-1</v>
      </c>
      <c r="I1894" s="10">
        <v>-43.568480000000001</v>
      </c>
      <c r="J1894" s="10">
        <f t="shared" si="89"/>
        <v>43.568480000000001</v>
      </c>
      <c r="O1894" s="20">
        <f t="shared" si="90"/>
        <v>0</v>
      </c>
    </row>
    <row r="1895" spans="1:15">
      <c r="A1895" s="19" t="str">
        <f t="shared" si="91"/>
        <v>MAGASIN252MTS60000059-01</v>
      </c>
      <c r="B1895" s="9" t="s">
        <v>6576</v>
      </c>
      <c r="C1895" s="9" t="s">
        <v>6577</v>
      </c>
      <c r="D1895" s="9" t="s">
        <v>1753</v>
      </c>
      <c r="E1895" s="9" t="s">
        <v>1122</v>
      </c>
      <c r="F1895" s="10">
        <v>0</v>
      </c>
      <c r="G1895" s="10">
        <v>0</v>
      </c>
      <c r="H1895" s="10">
        <v>0</v>
      </c>
      <c r="I1895" s="10">
        <v>0</v>
      </c>
      <c r="J1895" s="10">
        <f t="shared" si="89"/>
        <v>0</v>
      </c>
      <c r="O1895" s="20">
        <f t="shared" si="90"/>
        <v>0</v>
      </c>
    </row>
    <row r="1896" spans="1:15">
      <c r="A1896" s="19" t="str">
        <f t="shared" si="91"/>
        <v>MAGASIN252MTS60000175</v>
      </c>
      <c r="B1896" s="9" t="s">
        <v>6578</v>
      </c>
      <c r="C1896" s="9" t="s">
        <v>602</v>
      </c>
      <c r="D1896" s="9" t="s">
        <v>1753</v>
      </c>
      <c r="E1896" s="9" t="s">
        <v>1122</v>
      </c>
      <c r="F1896" s="10">
        <v>0</v>
      </c>
      <c r="G1896" s="10">
        <v>0</v>
      </c>
      <c r="H1896" s="10">
        <v>0</v>
      </c>
      <c r="I1896" s="10">
        <v>0</v>
      </c>
      <c r="J1896" s="10">
        <f t="shared" si="89"/>
        <v>0</v>
      </c>
      <c r="O1896" s="20">
        <f t="shared" si="90"/>
        <v>0</v>
      </c>
    </row>
    <row r="1897" spans="1:15">
      <c r="A1897" s="19" t="str">
        <f t="shared" si="91"/>
        <v>MAGASIN252BOS87081070130</v>
      </c>
      <c r="B1897" s="9" t="s">
        <v>1229</v>
      </c>
      <c r="C1897" s="9" t="s">
        <v>1230</v>
      </c>
      <c r="D1897" s="9" t="s">
        <v>1753</v>
      </c>
      <c r="E1897" s="9" t="s">
        <v>1122</v>
      </c>
      <c r="F1897" s="10">
        <v>1</v>
      </c>
      <c r="G1897" s="10">
        <v>0</v>
      </c>
      <c r="H1897" s="10">
        <v>-1</v>
      </c>
      <c r="I1897" s="10">
        <v>-4.4648199999999996</v>
      </c>
      <c r="J1897" s="10">
        <f t="shared" si="89"/>
        <v>4.4648199999999996</v>
      </c>
      <c r="O1897" s="20">
        <f t="shared" si="90"/>
        <v>0</v>
      </c>
    </row>
    <row r="1898" spans="1:15">
      <c r="A1898" s="19" t="str">
        <f t="shared" si="91"/>
        <v>MAGASIN252MTS60000718</v>
      </c>
      <c r="B1898" s="9" t="s">
        <v>6579</v>
      </c>
      <c r="C1898" s="9" t="s">
        <v>6239</v>
      </c>
      <c r="D1898" s="9" t="s">
        <v>1753</v>
      </c>
      <c r="E1898" s="9" t="s">
        <v>1122</v>
      </c>
      <c r="F1898" s="10">
        <v>0</v>
      </c>
      <c r="G1898" s="10">
        <v>0</v>
      </c>
      <c r="H1898" s="10">
        <v>0</v>
      </c>
      <c r="I1898" s="10">
        <v>0</v>
      </c>
      <c r="J1898" s="10">
        <f t="shared" si="89"/>
        <v>0</v>
      </c>
      <c r="O1898" s="20">
        <f t="shared" si="90"/>
        <v>0</v>
      </c>
    </row>
    <row r="1899" spans="1:15">
      <c r="A1899" s="19" t="str">
        <f t="shared" si="91"/>
        <v>MAGASIN252DAI5004402</v>
      </c>
      <c r="B1899" s="9" t="s">
        <v>1239</v>
      </c>
      <c r="C1899" s="9" t="s">
        <v>1240</v>
      </c>
      <c r="D1899" s="9" t="s">
        <v>1753</v>
      </c>
      <c r="E1899" s="9" t="s">
        <v>1122</v>
      </c>
      <c r="F1899" s="10">
        <v>1</v>
      </c>
      <c r="G1899" s="10">
        <v>0</v>
      </c>
      <c r="H1899" s="10">
        <v>-1</v>
      </c>
      <c r="I1899" s="10">
        <v>-7.43</v>
      </c>
      <c r="J1899" s="10">
        <f t="shared" si="89"/>
        <v>7.43</v>
      </c>
      <c r="O1899" s="20">
        <f t="shared" si="90"/>
        <v>0</v>
      </c>
    </row>
    <row r="1900" spans="1:15">
      <c r="A1900" s="19" t="str">
        <f t="shared" si="91"/>
        <v>MAGASIN252MTS60000894</v>
      </c>
      <c r="B1900" s="9" t="s">
        <v>591</v>
      </c>
      <c r="C1900" s="9" t="s">
        <v>592</v>
      </c>
      <c r="D1900" s="9" t="s">
        <v>1753</v>
      </c>
      <c r="E1900" s="9" t="s">
        <v>1122</v>
      </c>
      <c r="F1900" s="10">
        <v>0</v>
      </c>
      <c r="G1900" s="10">
        <v>0</v>
      </c>
      <c r="H1900" s="10">
        <v>0</v>
      </c>
      <c r="I1900" s="10">
        <v>0</v>
      </c>
      <c r="J1900" s="10">
        <f t="shared" si="89"/>
        <v>0</v>
      </c>
      <c r="O1900" s="20">
        <f t="shared" si="90"/>
        <v>0</v>
      </c>
    </row>
    <row r="1901" spans="1:15">
      <c r="A1901" s="19" t="str">
        <f t="shared" si="91"/>
        <v>MAGASIN252MTS60001869</v>
      </c>
      <c r="B1901" s="9" t="s">
        <v>3871</v>
      </c>
      <c r="C1901" s="9" t="s">
        <v>2401</v>
      </c>
      <c r="D1901" s="9" t="s">
        <v>1753</v>
      </c>
      <c r="E1901" s="9" t="s">
        <v>1122</v>
      </c>
      <c r="F1901" s="10">
        <v>0</v>
      </c>
      <c r="G1901" s="10">
        <v>0</v>
      </c>
      <c r="H1901" s="10">
        <v>0</v>
      </c>
      <c r="I1901" s="10">
        <v>0</v>
      </c>
      <c r="J1901" s="10">
        <f t="shared" si="89"/>
        <v>0</v>
      </c>
      <c r="O1901" s="20">
        <f t="shared" si="90"/>
        <v>0</v>
      </c>
    </row>
    <row r="1902" spans="1:15">
      <c r="A1902" s="19" t="str">
        <f t="shared" si="91"/>
        <v>MAGASIN252MTS60002555</v>
      </c>
      <c r="B1902" s="9" t="s">
        <v>6580</v>
      </c>
      <c r="C1902" s="9" t="s">
        <v>6581</v>
      </c>
      <c r="D1902" s="9" t="s">
        <v>1753</v>
      </c>
      <c r="E1902" s="9" t="s">
        <v>1122</v>
      </c>
      <c r="F1902" s="10">
        <v>0</v>
      </c>
      <c r="G1902" s="10">
        <v>0</v>
      </c>
      <c r="H1902" s="10">
        <v>0</v>
      </c>
      <c r="I1902" s="10">
        <v>0</v>
      </c>
      <c r="J1902" s="10">
        <f t="shared" si="89"/>
        <v>0</v>
      </c>
      <c r="O1902" s="20">
        <f t="shared" si="90"/>
        <v>0</v>
      </c>
    </row>
    <row r="1903" spans="1:15">
      <c r="A1903" s="19" t="str">
        <f t="shared" si="91"/>
        <v>MAGASIN252MTS60003176</v>
      </c>
      <c r="B1903" s="9" t="s">
        <v>6582</v>
      </c>
      <c r="C1903" s="9" t="s">
        <v>6583</v>
      </c>
      <c r="D1903" s="9" t="s">
        <v>1753</v>
      </c>
      <c r="E1903" s="9" t="s">
        <v>1122</v>
      </c>
      <c r="F1903" s="10">
        <v>0</v>
      </c>
      <c r="G1903" s="10">
        <v>0</v>
      </c>
      <c r="H1903" s="10">
        <v>0</v>
      </c>
      <c r="I1903" s="10">
        <v>0</v>
      </c>
      <c r="J1903" s="10">
        <f t="shared" si="89"/>
        <v>0</v>
      </c>
      <c r="O1903" s="20">
        <f t="shared" si="90"/>
        <v>0</v>
      </c>
    </row>
    <row r="1904" spans="1:15">
      <c r="A1904" s="19" t="str">
        <f t="shared" si="91"/>
        <v>MAGASIN252DDI100009337</v>
      </c>
      <c r="B1904" s="9" t="s">
        <v>1290</v>
      </c>
      <c r="C1904" s="9" t="s">
        <v>1291</v>
      </c>
      <c r="D1904" s="9" t="s">
        <v>1753</v>
      </c>
      <c r="E1904" s="9" t="s">
        <v>1122</v>
      </c>
      <c r="F1904" s="10">
        <v>1</v>
      </c>
      <c r="G1904" s="10">
        <v>0</v>
      </c>
      <c r="H1904" s="10">
        <v>-1</v>
      </c>
      <c r="I1904" s="10">
        <v>-49.34</v>
      </c>
      <c r="J1904" s="10">
        <f t="shared" si="89"/>
        <v>49.34</v>
      </c>
      <c r="O1904" s="20">
        <f t="shared" si="90"/>
        <v>0</v>
      </c>
    </row>
    <row r="1905" spans="1:15">
      <c r="A1905" s="19" t="str">
        <f t="shared" si="91"/>
        <v>MAGASIN252MTS60081033</v>
      </c>
      <c r="B1905" s="9" t="s">
        <v>6584</v>
      </c>
      <c r="C1905" s="9" t="s">
        <v>6585</v>
      </c>
      <c r="D1905" s="9" t="s">
        <v>1753</v>
      </c>
      <c r="E1905" s="9" t="s">
        <v>1122</v>
      </c>
      <c r="F1905" s="10">
        <v>0</v>
      </c>
      <c r="G1905" s="10">
        <v>0</v>
      </c>
      <c r="H1905" s="10">
        <v>0</v>
      </c>
      <c r="I1905" s="10">
        <v>0</v>
      </c>
      <c r="J1905" s="10">
        <f t="shared" si="89"/>
        <v>0</v>
      </c>
      <c r="O1905" s="20">
        <f t="shared" si="90"/>
        <v>0</v>
      </c>
    </row>
    <row r="1906" spans="1:15">
      <c r="A1906" s="19" t="str">
        <f t="shared" si="91"/>
        <v>MAGASIN252MTS60081963</v>
      </c>
      <c r="B1906" s="9" t="s">
        <v>3886</v>
      </c>
      <c r="C1906" s="9" t="s">
        <v>3887</v>
      </c>
      <c r="D1906" s="9" t="s">
        <v>1753</v>
      </c>
      <c r="E1906" s="9" t="s">
        <v>1122</v>
      </c>
      <c r="F1906" s="10">
        <v>0</v>
      </c>
      <c r="G1906" s="10">
        <v>0</v>
      </c>
      <c r="H1906" s="10">
        <v>0</v>
      </c>
      <c r="I1906" s="10">
        <v>0</v>
      </c>
      <c r="J1906" s="10">
        <f t="shared" si="89"/>
        <v>0</v>
      </c>
      <c r="O1906" s="20">
        <f t="shared" si="90"/>
        <v>0</v>
      </c>
    </row>
    <row r="1907" spans="1:15">
      <c r="A1907" s="19" t="str">
        <f t="shared" si="91"/>
        <v>MAGASIN252DDI100018206</v>
      </c>
      <c r="B1907" s="9" t="s">
        <v>1293</v>
      </c>
      <c r="C1907" s="9" t="s">
        <v>1294</v>
      </c>
      <c r="D1907" s="9" t="s">
        <v>1753</v>
      </c>
      <c r="E1907" s="9" t="s">
        <v>1122</v>
      </c>
      <c r="F1907" s="10">
        <v>1</v>
      </c>
      <c r="G1907" s="10">
        <v>0</v>
      </c>
      <c r="H1907" s="10">
        <v>-1</v>
      </c>
      <c r="I1907" s="10">
        <v>-19.855370000000001</v>
      </c>
      <c r="J1907" s="10">
        <f t="shared" si="89"/>
        <v>19.855370000000001</v>
      </c>
      <c r="O1907" s="20">
        <f t="shared" si="90"/>
        <v>0</v>
      </c>
    </row>
    <row r="1908" spans="1:15">
      <c r="A1908" s="19" t="str">
        <f t="shared" si="91"/>
        <v>MAGASIN252MTS60084102</v>
      </c>
      <c r="B1908" s="9" t="s">
        <v>6586</v>
      </c>
      <c r="C1908" s="9" t="s">
        <v>6587</v>
      </c>
      <c r="D1908" s="9" t="s">
        <v>1753</v>
      </c>
      <c r="E1908" s="9" t="s">
        <v>1122</v>
      </c>
      <c r="F1908" s="10">
        <v>0</v>
      </c>
      <c r="G1908" s="10">
        <v>0</v>
      </c>
      <c r="H1908" s="10">
        <v>0</v>
      </c>
      <c r="I1908" s="10">
        <v>0</v>
      </c>
      <c r="J1908" s="10">
        <f t="shared" si="89"/>
        <v>0</v>
      </c>
      <c r="O1908" s="20">
        <f t="shared" si="90"/>
        <v>0</v>
      </c>
    </row>
    <row r="1909" spans="1:15">
      <c r="A1909" s="19" t="str">
        <f t="shared" si="91"/>
        <v>MAGASIN252DDI300000304</v>
      </c>
      <c r="B1909" s="9" t="s">
        <v>1299</v>
      </c>
      <c r="C1909" s="9" t="s">
        <v>1300</v>
      </c>
      <c r="D1909" s="9" t="s">
        <v>1753</v>
      </c>
      <c r="E1909" s="9" t="s">
        <v>1122</v>
      </c>
      <c r="F1909" s="10">
        <v>1</v>
      </c>
      <c r="G1909" s="10">
        <v>0</v>
      </c>
      <c r="H1909" s="10">
        <v>-1</v>
      </c>
      <c r="I1909" s="10">
        <v>-14.8835</v>
      </c>
      <c r="J1909" s="10">
        <f t="shared" si="89"/>
        <v>14.8835</v>
      </c>
      <c r="O1909" s="20">
        <f t="shared" si="90"/>
        <v>0</v>
      </c>
    </row>
    <row r="1910" spans="1:15">
      <c r="A1910" s="19" t="str">
        <f t="shared" si="91"/>
        <v>MAGASIN252MTS60084618</v>
      </c>
      <c r="B1910" s="9" t="s">
        <v>6588</v>
      </c>
      <c r="C1910" s="9" t="s">
        <v>1420</v>
      </c>
      <c r="D1910" s="9" t="s">
        <v>1753</v>
      </c>
      <c r="E1910" s="9" t="s">
        <v>1122</v>
      </c>
      <c r="F1910" s="10">
        <v>0</v>
      </c>
      <c r="G1910" s="10">
        <v>0</v>
      </c>
      <c r="H1910" s="10">
        <v>0</v>
      </c>
      <c r="I1910" s="10">
        <v>0</v>
      </c>
      <c r="J1910" s="10">
        <f t="shared" si="89"/>
        <v>0</v>
      </c>
      <c r="O1910" s="20">
        <f t="shared" si="90"/>
        <v>0</v>
      </c>
    </row>
    <row r="1911" spans="1:15">
      <c r="A1911" s="19" t="str">
        <f t="shared" si="91"/>
        <v>MAGASIN252DDI8666557</v>
      </c>
      <c r="B1911" s="9" t="s">
        <v>1311</v>
      </c>
      <c r="C1911" s="9" t="s">
        <v>896</v>
      </c>
      <c r="D1911" s="9" t="s">
        <v>1753</v>
      </c>
      <c r="E1911" s="9" t="s">
        <v>1122</v>
      </c>
      <c r="F1911" s="10">
        <v>1</v>
      </c>
      <c r="G1911" s="10">
        <v>0</v>
      </c>
      <c r="H1911" s="10">
        <v>-1</v>
      </c>
      <c r="I1911" s="10">
        <v>-12.1982</v>
      </c>
      <c r="J1911" s="10">
        <f t="shared" si="89"/>
        <v>12.1982</v>
      </c>
      <c r="O1911" s="20">
        <f t="shared" si="90"/>
        <v>0</v>
      </c>
    </row>
    <row r="1912" spans="1:15">
      <c r="A1912" s="19" t="str">
        <f t="shared" si="91"/>
        <v>MAGASIN252MTS61001863</v>
      </c>
      <c r="B1912" s="9" t="s">
        <v>6589</v>
      </c>
      <c r="C1912" s="9" t="s">
        <v>6590</v>
      </c>
      <c r="D1912" s="9" t="s">
        <v>1753</v>
      </c>
      <c r="E1912" s="9" t="s">
        <v>1122</v>
      </c>
      <c r="F1912" s="10">
        <v>0</v>
      </c>
      <c r="G1912" s="10">
        <v>0</v>
      </c>
      <c r="H1912" s="10">
        <v>0</v>
      </c>
      <c r="I1912" s="10">
        <v>0</v>
      </c>
      <c r="J1912" s="10">
        <f t="shared" si="89"/>
        <v>0</v>
      </c>
      <c r="O1912" s="20">
        <f t="shared" si="90"/>
        <v>0</v>
      </c>
    </row>
    <row r="1913" spans="1:15">
      <c r="A1913" s="19" t="str">
        <f t="shared" si="91"/>
        <v>MAGASIN252MTS61002105-20</v>
      </c>
      <c r="B1913" s="9" t="s">
        <v>680</v>
      </c>
      <c r="C1913" s="9" t="s">
        <v>681</v>
      </c>
      <c r="D1913" s="9" t="s">
        <v>1753</v>
      </c>
      <c r="E1913" s="9" t="s">
        <v>1122</v>
      </c>
      <c r="F1913" s="10">
        <v>0</v>
      </c>
      <c r="G1913" s="10">
        <v>0</v>
      </c>
      <c r="H1913" s="10">
        <v>0</v>
      </c>
      <c r="I1913" s="10">
        <v>0</v>
      </c>
      <c r="J1913" s="10">
        <f t="shared" si="89"/>
        <v>0</v>
      </c>
      <c r="O1913" s="20">
        <f t="shared" si="90"/>
        <v>0</v>
      </c>
    </row>
    <row r="1914" spans="1:15">
      <c r="A1914" s="19" t="str">
        <f t="shared" si="91"/>
        <v>MAGASIN252DDI86665670</v>
      </c>
      <c r="B1914" s="9" t="s">
        <v>1314</v>
      </c>
      <c r="C1914" s="9" t="s">
        <v>1315</v>
      </c>
      <c r="D1914" s="9" t="s">
        <v>1753</v>
      </c>
      <c r="E1914" s="9" t="s">
        <v>1122</v>
      </c>
      <c r="F1914" s="10">
        <v>1</v>
      </c>
      <c r="G1914" s="10">
        <v>0</v>
      </c>
      <c r="H1914" s="10">
        <v>-1</v>
      </c>
      <c r="I1914" s="10">
        <v>-93.765270000000001</v>
      </c>
      <c r="J1914" s="10">
        <f t="shared" si="89"/>
        <v>93.765270000000001</v>
      </c>
      <c r="O1914" s="20">
        <f t="shared" si="90"/>
        <v>0</v>
      </c>
    </row>
    <row r="1915" spans="1:15">
      <c r="A1915" s="19" t="str">
        <f t="shared" si="91"/>
        <v>MAGASIN252DDI97909076</v>
      </c>
      <c r="B1915" s="9" t="s">
        <v>1318</v>
      </c>
      <c r="C1915" s="9" t="s">
        <v>1319</v>
      </c>
      <c r="D1915" s="9" t="s">
        <v>1753</v>
      </c>
      <c r="E1915" s="9" t="s">
        <v>1122</v>
      </c>
      <c r="F1915" s="10">
        <v>1</v>
      </c>
      <c r="G1915" s="10">
        <v>0</v>
      </c>
      <c r="H1915" s="10">
        <v>-1</v>
      </c>
      <c r="I1915" s="10">
        <v>-98.132000000000005</v>
      </c>
      <c r="J1915" s="10">
        <f t="shared" si="89"/>
        <v>98.132000000000005</v>
      </c>
      <c r="O1915" s="20">
        <f t="shared" si="90"/>
        <v>0</v>
      </c>
    </row>
    <row r="1916" spans="1:15">
      <c r="A1916" s="19" t="str">
        <f t="shared" si="91"/>
        <v>MAGASIN252MTS61010006</v>
      </c>
      <c r="B1916" s="9" t="s">
        <v>698</v>
      </c>
      <c r="C1916" s="9" t="s">
        <v>699</v>
      </c>
      <c r="D1916" s="9" t="s">
        <v>1753</v>
      </c>
      <c r="E1916" s="9" t="s">
        <v>1122</v>
      </c>
      <c r="F1916" s="10">
        <v>0</v>
      </c>
      <c r="G1916" s="10">
        <v>0</v>
      </c>
      <c r="H1916" s="10">
        <v>0</v>
      </c>
      <c r="I1916" s="10">
        <v>0</v>
      </c>
      <c r="J1916" s="10">
        <f t="shared" si="89"/>
        <v>0</v>
      </c>
      <c r="O1916" s="20">
        <f t="shared" si="90"/>
        <v>0</v>
      </c>
    </row>
    <row r="1917" spans="1:15">
      <c r="A1917" s="19" t="str">
        <f t="shared" si="91"/>
        <v>MAGASIN252DDIJJD721946800</v>
      </c>
      <c r="B1917" s="9" t="s">
        <v>1257</v>
      </c>
      <c r="C1917" s="9" t="s">
        <v>1258</v>
      </c>
      <c r="D1917" s="9" t="s">
        <v>1753</v>
      </c>
      <c r="E1917" s="9" t="s">
        <v>1122</v>
      </c>
      <c r="F1917" s="10">
        <v>1</v>
      </c>
      <c r="G1917" s="10">
        <v>0</v>
      </c>
      <c r="H1917" s="10">
        <v>-1</v>
      </c>
      <c r="I1917" s="10">
        <v>-20.981259999999999</v>
      </c>
      <c r="J1917" s="10">
        <f t="shared" si="89"/>
        <v>20.981259999999999</v>
      </c>
      <c r="O1917" s="20">
        <f t="shared" si="90"/>
        <v>0</v>
      </c>
    </row>
    <row r="1918" spans="1:15">
      <c r="A1918" s="19" t="str">
        <f t="shared" si="91"/>
        <v>MAGASIN252DDIS53564</v>
      </c>
      <c r="B1918" s="9" t="s">
        <v>1274</v>
      </c>
      <c r="C1918" s="9" t="s">
        <v>1275</v>
      </c>
      <c r="D1918" s="9" t="s">
        <v>1753</v>
      </c>
      <c r="E1918" s="9" t="s">
        <v>1122</v>
      </c>
      <c r="F1918" s="10">
        <v>1</v>
      </c>
      <c r="G1918" s="10">
        <v>0</v>
      </c>
      <c r="H1918" s="10">
        <v>-1</v>
      </c>
      <c r="I1918" s="10">
        <v>-14.819990000000001</v>
      </c>
      <c r="J1918" s="10">
        <f t="shared" si="89"/>
        <v>14.819990000000001</v>
      </c>
      <c r="O1918" s="20">
        <f t="shared" si="90"/>
        <v>0</v>
      </c>
    </row>
    <row r="1919" spans="1:15">
      <c r="A1919" s="19" t="str">
        <f t="shared" si="91"/>
        <v>MAGASIN252MTS61020388</v>
      </c>
      <c r="B1919" s="9" t="s">
        <v>2856</v>
      </c>
      <c r="C1919" s="9" t="s">
        <v>2857</v>
      </c>
      <c r="D1919" s="9" t="s">
        <v>1753</v>
      </c>
      <c r="E1919" s="9" t="s">
        <v>1122</v>
      </c>
      <c r="F1919" s="10">
        <v>0</v>
      </c>
      <c r="G1919" s="10">
        <v>0</v>
      </c>
      <c r="H1919" s="10">
        <v>0</v>
      </c>
      <c r="I1919" s="10">
        <v>0</v>
      </c>
      <c r="J1919" s="10">
        <f t="shared" si="89"/>
        <v>0</v>
      </c>
      <c r="O1919" s="20">
        <f t="shared" si="90"/>
        <v>0</v>
      </c>
    </row>
    <row r="1920" spans="1:15">
      <c r="A1920" s="19" t="str">
        <f t="shared" si="91"/>
        <v>MAGASIN252MTS61305096</v>
      </c>
      <c r="B1920" s="9" t="s">
        <v>6591</v>
      </c>
      <c r="C1920" s="9" t="s">
        <v>6592</v>
      </c>
      <c r="D1920" s="9" t="s">
        <v>1753</v>
      </c>
      <c r="E1920" s="9" t="s">
        <v>1122</v>
      </c>
      <c r="F1920" s="10">
        <v>0</v>
      </c>
      <c r="G1920" s="10">
        <v>0</v>
      </c>
      <c r="H1920" s="10">
        <v>0</v>
      </c>
      <c r="I1920" s="10">
        <v>0</v>
      </c>
      <c r="J1920" s="10">
        <f t="shared" si="89"/>
        <v>0</v>
      </c>
      <c r="O1920" s="20">
        <f t="shared" si="90"/>
        <v>0</v>
      </c>
    </row>
    <row r="1921" spans="1:15">
      <c r="A1921" s="19" t="str">
        <f t="shared" si="91"/>
        <v>MAGASIN252MTS61307039</v>
      </c>
      <c r="B1921" s="9" t="s">
        <v>796</v>
      </c>
      <c r="C1921" s="9" t="s">
        <v>797</v>
      </c>
      <c r="D1921" s="9" t="s">
        <v>1753</v>
      </c>
      <c r="E1921" s="9" t="s">
        <v>1122</v>
      </c>
      <c r="F1921" s="10">
        <v>0</v>
      </c>
      <c r="G1921" s="10">
        <v>0</v>
      </c>
      <c r="H1921" s="10">
        <v>0</v>
      </c>
      <c r="I1921" s="10">
        <v>0</v>
      </c>
      <c r="J1921" s="10">
        <f t="shared" si="89"/>
        <v>0</v>
      </c>
      <c r="O1921" s="20">
        <f t="shared" si="90"/>
        <v>0</v>
      </c>
    </row>
    <row r="1922" spans="1:15">
      <c r="A1922" s="19" t="str">
        <f t="shared" si="91"/>
        <v>MAGASIN252MTS61308790</v>
      </c>
      <c r="B1922" s="9" t="s">
        <v>6593</v>
      </c>
      <c r="C1922" s="9" t="s">
        <v>6594</v>
      </c>
      <c r="D1922" s="9" t="s">
        <v>1753</v>
      </c>
      <c r="E1922" s="9" t="s">
        <v>1122</v>
      </c>
      <c r="F1922" s="10">
        <v>0</v>
      </c>
      <c r="G1922" s="10">
        <v>0</v>
      </c>
      <c r="H1922" s="10">
        <v>0</v>
      </c>
      <c r="I1922" s="10">
        <v>0</v>
      </c>
      <c r="J1922" s="10">
        <f t="shared" si="89"/>
        <v>0</v>
      </c>
      <c r="O1922" s="20">
        <f t="shared" si="90"/>
        <v>0</v>
      </c>
    </row>
    <row r="1923" spans="1:15">
      <c r="A1923" s="19" t="str">
        <f t="shared" si="91"/>
        <v>MAGASIN252MTS61311269</v>
      </c>
      <c r="B1923" s="9" t="s">
        <v>2143</v>
      </c>
      <c r="C1923" s="9" t="s">
        <v>681</v>
      </c>
      <c r="D1923" s="9" t="s">
        <v>1753</v>
      </c>
      <c r="E1923" s="9" t="s">
        <v>1122</v>
      </c>
      <c r="F1923" s="10">
        <v>0</v>
      </c>
      <c r="G1923" s="10">
        <v>0</v>
      </c>
      <c r="H1923" s="10">
        <v>0</v>
      </c>
      <c r="I1923" s="10">
        <v>0</v>
      </c>
      <c r="J1923" s="10">
        <f t="shared" ref="J1923:J1986" si="92">ABS(IF(H1923=0,0,I1923/H1923))</f>
        <v>0</v>
      </c>
      <c r="O1923" s="20">
        <f t="shared" ref="O1923:O1986" si="93">N1923-G1923</f>
        <v>0</v>
      </c>
    </row>
    <row r="1924" spans="1:15">
      <c r="A1924" s="19" t="str">
        <f t="shared" ref="A1924:A1987" si="94">CONCATENATE(E1924,B1924)</f>
        <v>MAGASIN252MTS61312518</v>
      </c>
      <c r="B1924" s="9" t="s">
        <v>1960</v>
      </c>
      <c r="C1924" s="9" t="s">
        <v>896</v>
      </c>
      <c r="D1924" s="9" t="s">
        <v>1753</v>
      </c>
      <c r="E1924" s="9" t="s">
        <v>1122</v>
      </c>
      <c r="F1924" s="10">
        <v>0</v>
      </c>
      <c r="G1924" s="10">
        <v>0</v>
      </c>
      <c r="H1924" s="10">
        <v>0</v>
      </c>
      <c r="I1924" s="10">
        <v>0</v>
      </c>
      <c r="J1924" s="10">
        <f t="shared" si="92"/>
        <v>0</v>
      </c>
      <c r="O1924" s="20">
        <f t="shared" si="93"/>
        <v>0</v>
      </c>
    </row>
    <row r="1925" spans="1:15">
      <c r="A1925" s="19" t="str">
        <f t="shared" si="94"/>
        <v>MAGASIN252MTS61313189</v>
      </c>
      <c r="B1925" s="9" t="s">
        <v>6595</v>
      </c>
      <c r="C1925" s="9" t="s">
        <v>6596</v>
      </c>
      <c r="D1925" s="9" t="s">
        <v>1753</v>
      </c>
      <c r="E1925" s="9" t="s">
        <v>1122</v>
      </c>
      <c r="F1925" s="10">
        <v>0</v>
      </c>
      <c r="G1925" s="10">
        <v>0</v>
      </c>
      <c r="H1925" s="10">
        <v>0</v>
      </c>
      <c r="I1925" s="10">
        <v>0</v>
      </c>
      <c r="J1925" s="10">
        <f t="shared" si="92"/>
        <v>0</v>
      </c>
      <c r="O1925" s="20">
        <f t="shared" si="93"/>
        <v>0</v>
      </c>
    </row>
    <row r="1926" spans="1:15">
      <c r="A1926" s="19" t="str">
        <f t="shared" si="94"/>
        <v>MAGASIN252MTS61313918</v>
      </c>
      <c r="B1926" s="9" t="s">
        <v>6597</v>
      </c>
      <c r="C1926" s="9" t="s">
        <v>6598</v>
      </c>
      <c r="D1926" s="9" t="s">
        <v>1753</v>
      </c>
      <c r="E1926" s="9" t="s">
        <v>1122</v>
      </c>
      <c r="F1926" s="10">
        <v>0</v>
      </c>
      <c r="G1926" s="10">
        <v>0</v>
      </c>
      <c r="H1926" s="10">
        <v>0</v>
      </c>
      <c r="I1926" s="10">
        <v>0</v>
      </c>
      <c r="J1926" s="10">
        <f t="shared" si="92"/>
        <v>0</v>
      </c>
      <c r="O1926" s="20">
        <f t="shared" si="93"/>
        <v>0</v>
      </c>
    </row>
    <row r="1927" spans="1:15">
      <c r="A1927" s="19" t="str">
        <f t="shared" si="94"/>
        <v>MAGASIN252MTS61313986</v>
      </c>
      <c r="B1927" s="9" t="s">
        <v>6599</v>
      </c>
      <c r="C1927" s="9" t="s">
        <v>3914</v>
      </c>
      <c r="D1927" s="9" t="s">
        <v>1753</v>
      </c>
      <c r="E1927" s="9" t="s">
        <v>1122</v>
      </c>
      <c r="F1927" s="10">
        <v>0</v>
      </c>
      <c r="G1927" s="10">
        <v>0</v>
      </c>
      <c r="H1927" s="10">
        <v>0</v>
      </c>
      <c r="I1927" s="10">
        <v>0</v>
      </c>
      <c r="J1927" s="10">
        <f t="shared" si="92"/>
        <v>0</v>
      </c>
      <c r="O1927" s="20">
        <f t="shared" si="93"/>
        <v>0</v>
      </c>
    </row>
    <row r="1928" spans="1:15">
      <c r="A1928" s="19" t="str">
        <f t="shared" si="94"/>
        <v>MAGASIN252ELM87004000150</v>
      </c>
      <c r="B1928" s="9" t="s">
        <v>1324</v>
      </c>
      <c r="C1928" s="9" t="s">
        <v>1325</v>
      </c>
      <c r="D1928" s="9" t="s">
        <v>1753</v>
      </c>
      <c r="E1928" s="9" t="s">
        <v>1122</v>
      </c>
      <c r="F1928" s="10">
        <v>1</v>
      </c>
      <c r="G1928" s="10">
        <v>0</v>
      </c>
      <c r="H1928" s="10">
        <v>-1</v>
      </c>
      <c r="I1928" s="10">
        <v>-15.194739999999999</v>
      </c>
      <c r="J1928" s="10">
        <f t="shared" si="92"/>
        <v>15.194739999999999</v>
      </c>
      <c r="O1928" s="20">
        <f t="shared" si="93"/>
        <v>0</v>
      </c>
    </row>
    <row r="1929" spans="1:15">
      <c r="A1929" s="19" t="str">
        <f t="shared" si="94"/>
        <v>MAGASIN252ELM87005030500</v>
      </c>
      <c r="B1929" s="9" t="s">
        <v>1328</v>
      </c>
      <c r="C1929" s="9" t="s">
        <v>1329</v>
      </c>
      <c r="D1929" s="9" t="s">
        <v>1753</v>
      </c>
      <c r="E1929" s="9" t="s">
        <v>1122</v>
      </c>
      <c r="F1929" s="10">
        <v>1</v>
      </c>
      <c r="G1929" s="10">
        <v>0</v>
      </c>
      <c r="H1929" s="10">
        <v>-1</v>
      </c>
      <c r="I1929" s="10">
        <v>-2.7852800000000002</v>
      </c>
      <c r="J1929" s="10">
        <f t="shared" si="92"/>
        <v>2.7852800000000002</v>
      </c>
      <c r="O1929" s="20">
        <f t="shared" si="93"/>
        <v>0</v>
      </c>
    </row>
    <row r="1930" spans="1:15" s="21" customFormat="1">
      <c r="A1930" s="19" t="str">
        <f t="shared" si="94"/>
        <v>MAGASIN252MTS61317663</v>
      </c>
      <c r="B1930" s="9" t="s">
        <v>2147</v>
      </c>
      <c r="C1930" s="9" t="s">
        <v>2148</v>
      </c>
      <c r="D1930" s="9" t="s">
        <v>1753</v>
      </c>
      <c r="E1930" s="9" t="s">
        <v>1122</v>
      </c>
      <c r="F1930" s="10">
        <v>0</v>
      </c>
      <c r="G1930" s="10">
        <v>0</v>
      </c>
      <c r="H1930" s="10">
        <v>0</v>
      </c>
      <c r="I1930" s="10">
        <v>0</v>
      </c>
      <c r="J1930" s="10">
        <f t="shared" si="92"/>
        <v>0</v>
      </c>
      <c r="K1930" s="11"/>
      <c r="L1930" s="9"/>
      <c r="M1930" s="10"/>
      <c r="N1930" s="19"/>
      <c r="O1930" s="20">
        <f t="shared" si="93"/>
        <v>0</v>
      </c>
    </row>
    <row r="1931" spans="1:15">
      <c r="A1931" s="19" t="str">
        <f t="shared" si="94"/>
        <v>MAGASIN252MTS61400159</v>
      </c>
      <c r="B1931" s="9" t="s">
        <v>6600</v>
      </c>
      <c r="C1931" s="9" t="s">
        <v>2146</v>
      </c>
      <c r="D1931" s="9" t="s">
        <v>1753</v>
      </c>
      <c r="E1931" s="9" t="s">
        <v>1122</v>
      </c>
      <c r="F1931" s="10">
        <v>0</v>
      </c>
      <c r="G1931" s="10">
        <v>0</v>
      </c>
      <c r="H1931" s="10">
        <v>0</v>
      </c>
      <c r="I1931" s="10">
        <v>0</v>
      </c>
      <c r="J1931" s="10">
        <f t="shared" si="92"/>
        <v>0</v>
      </c>
      <c r="O1931" s="20">
        <f t="shared" si="93"/>
        <v>0</v>
      </c>
    </row>
    <row r="1932" spans="1:15">
      <c r="A1932" s="19" t="str">
        <f t="shared" si="94"/>
        <v>MAGASIN252MTS65103361</v>
      </c>
      <c r="B1932" s="9" t="s">
        <v>6601</v>
      </c>
      <c r="C1932" s="9" t="s">
        <v>5745</v>
      </c>
      <c r="D1932" s="9" t="s">
        <v>1753</v>
      </c>
      <c r="E1932" s="9" t="s">
        <v>1122</v>
      </c>
      <c r="F1932" s="10">
        <v>0</v>
      </c>
      <c r="G1932" s="10">
        <v>0</v>
      </c>
      <c r="H1932" s="10">
        <v>0</v>
      </c>
      <c r="I1932" s="10">
        <v>0</v>
      </c>
      <c r="J1932" s="10">
        <f t="shared" si="92"/>
        <v>0</v>
      </c>
      <c r="O1932" s="20">
        <f t="shared" si="93"/>
        <v>0</v>
      </c>
    </row>
    <row r="1933" spans="1:15">
      <c r="A1933" s="19" t="str">
        <f t="shared" si="94"/>
        <v>MAGASIN252ELM87167466490</v>
      </c>
      <c r="B1933" s="9" t="s">
        <v>1332</v>
      </c>
      <c r="C1933" s="9" t="s">
        <v>1333</v>
      </c>
      <c r="D1933" s="9" t="s">
        <v>1753</v>
      </c>
      <c r="E1933" s="9" t="s">
        <v>1122</v>
      </c>
      <c r="F1933" s="10">
        <v>2</v>
      </c>
      <c r="G1933" s="10">
        <v>0</v>
      </c>
      <c r="H1933" s="10">
        <v>-2</v>
      </c>
      <c r="I1933" s="10">
        <v>-18.538019999999999</v>
      </c>
      <c r="J1933" s="10">
        <f t="shared" si="92"/>
        <v>9.2690099999999997</v>
      </c>
      <c r="O1933" s="20">
        <f t="shared" si="93"/>
        <v>0</v>
      </c>
    </row>
    <row r="1934" spans="1:15">
      <c r="A1934" s="19" t="str">
        <f t="shared" si="94"/>
        <v>MAGASIN252MTS65104338</v>
      </c>
      <c r="B1934" s="9" t="s">
        <v>6602</v>
      </c>
      <c r="C1934" s="9" t="s">
        <v>1444</v>
      </c>
      <c r="D1934" s="9" t="s">
        <v>1753</v>
      </c>
      <c r="E1934" s="9" t="s">
        <v>1122</v>
      </c>
      <c r="F1934" s="10">
        <v>0</v>
      </c>
      <c r="G1934" s="10">
        <v>0</v>
      </c>
      <c r="H1934" s="10">
        <v>0</v>
      </c>
      <c r="I1934" s="10">
        <v>0</v>
      </c>
      <c r="J1934" s="10">
        <f t="shared" si="92"/>
        <v>0</v>
      </c>
      <c r="O1934" s="20">
        <f t="shared" si="93"/>
        <v>0</v>
      </c>
    </row>
    <row r="1935" spans="1:15">
      <c r="A1935" s="19" t="str">
        <f t="shared" si="94"/>
        <v>MAGASIN252ELM87167469440</v>
      </c>
      <c r="B1935" s="9" t="s">
        <v>1335</v>
      </c>
      <c r="C1935" s="9" t="s">
        <v>410</v>
      </c>
      <c r="D1935" s="9" t="s">
        <v>1753</v>
      </c>
      <c r="E1935" s="9" t="s">
        <v>1122</v>
      </c>
      <c r="F1935" s="10">
        <v>1</v>
      </c>
      <c r="G1935" s="10">
        <v>0</v>
      </c>
      <c r="H1935" s="10">
        <v>-1</v>
      </c>
      <c r="I1935" s="10">
        <v>-22.71096</v>
      </c>
      <c r="J1935" s="10">
        <f t="shared" si="92"/>
        <v>22.71096</v>
      </c>
      <c r="O1935" s="20">
        <f t="shared" si="93"/>
        <v>0</v>
      </c>
    </row>
    <row r="1936" spans="1:15">
      <c r="A1936" s="19" t="str">
        <f t="shared" si="94"/>
        <v>MAGASIN252MTS65105730</v>
      </c>
      <c r="B1936" s="9" t="s">
        <v>6603</v>
      </c>
      <c r="C1936" s="9" t="s">
        <v>2903</v>
      </c>
      <c r="D1936" s="9" t="s">
        <v>1753</v>
      </c>
      <c r="E1936" s="9" t="s">
        <v>1122</v>
      </c>
      <c r="F1936" s="10">
        <v>0</v>
      </c>
      <c r="G1936" s="10">
        <v>0</v>
      </c>
      <c r="H1936" s="10">
        <v>0</v>
      </c>
      <c r="I1936" s="10">
        <v>0</v>
      </c>
      <c r="J1936" s="10">
        <f t="shared" si="92"/>
        <v>0</v>
      </c>
      <c r="O1936" s="20">
        <f t="shared" si="93"/>
        <v>0</v>
      </c>
    </row>
    <row r="1937" spans="1:15">
      <c r="A1937" s="19" t="str">
        <f t="shared" si="94"/>
        <v>MAGASIN252MTS65105825</v>
      </c>
      <c r="B1937" s="9" t="s">
        <v>6604</v>
      </c>
      <c r="C1937" s="9" t="s">
        <v>6605</v>
      </c>
      <c r="D1937" s="9" t="s">
        <v>1753</v>
      </c>
      <c r="E1937" s="9" t="s">
        <v>1122</v>
      </c>
      <c r="F1937" s="10">
        <v>0</v>
      </c>
      <c r="G1937" s="10">
        <v>0</v>
      </c>
      <c r="H1937" s="10">
        <v>0</v>
      </c>
      <c r="I1937" s="10">
        <v>0</v>
      </c>
      <c r="J1937" s="10">
        <f t="shared" si="92"/>
        <v>0</v>
      </c>
      <c r="O1937" s="20">
        <f t="shared" si="93"/>
        <v>0</v>
      </c>
    </row>
    <row r="1938" spans="1:15">
      <c r="A1938" s="19" t="str">
        <f t="shared" si="94"/>
        <v>MAGASIN252MTS65105840</v>
      </c>
      <c r="B1938" s="9" t="s">
        <v>6606</v>
      </c>
      <c r="C1938" s="9" t="s">
        <v>1639</v>
      </c>
      <c r="D1938" s="9" t="s">
        <v>1753</v>
      </c>
      <c r="E1938" s="9" t="s">
        <v>1122</v>
      </c>
      <c r="F1938" s="10">
        <v>0</v>
      </c>
      <c r="G1938" s="10">
        <v>0</v>
      </c>
      <c r="H1938" s="10">
        <v>0</v>
      </c>
      <c r="I1938" s="10">
        <v>0</v>
      </c>
      <c r="J1938" s="10">
        <f t="shared" si="92"/>
        <v>0</v>
      </c>
      <c r="O1938" s="20">
        <f t="shared" si="93"/>
        <v>0</v>
      </c>
    </row>
    <row r="1939" spans="1:15">
      <c r="A1939" s="19" t="str">
        <f t="shared" si="94"/>
        <v>MAGASIN252MTS65105893</v>
      </c>
      <c r="B1939" s="9" t="s">
        <v>2894</v>
      </c>
      <c r="C1939" s="9" t="s">
        <v>2879</v>
      </c>
      <c r="D1939" s="9" t="s">
        <v>1753</v>
      </c>
      <c r="E1939" s="9" t="s">
        <v>1122</v>
      </c>
      <c r="F1939" s="10">
        <v>0</v>
      </c>
      <c r="G1939" s="10">
        <v>0</v>
      </c>
      <c r="H1939" s="10">
        <v>0</v>
      </c>
      <c r="I1939" s="10">
        <v>0</v>
      </c>
      <c r="J1939" s="10">
        <f t="shared" si="92"/>
        <v>0</v>
      </c>
      <c r="O1939" s="20">
        <f t="shared" si="93"/>
        <v>0</v>
      </c>
    </row>
    <row r="1940" spans="1:15">
      <c r="A1940" s="19" t="str">
        <f t="shared" si="94"/>
        <v>MAGASIN252MTS65106893</v>
      </c>
      <c r="B1940" s="9" t="s">
        <v>6607</v>
      </c>
      <c r="C1940" s="9" t="s">
        <v>6608</v>
      </c>
      <c r="D1940" s="9" t="s">
        <v>1753</v>
      </c>
      <c r="E1940" s="9" t="s">
        <v>1122</v>
      </c>
      <c r="F1940" s="10">
        <v>0</v>
      </c>
      <c r="G1940" s="10">
        <v>0</v>
      </c>
      <c r="H1940" s="10">
        <v>0</v>
      </c>
      <c r="I1940" s="10">
        <v>0</v>
      </c>
      <c r="J1940" s="10">
        <f t="shared" si="92"/>
        <v>0</v>
      </c>
      <c r="O1940" s="20">
        <f t="shared" si="93"/>
        <v>0</v>
      </c>
    </row>
    <row r="1941" spans="1:15">
      <c r="A1941" s="19" t="str">
        <f t="shared" si="94"/>
        <v>MAGASIN252MTS65108798</v>
      </c>
      <c r="B1941" s="9" t="s">
        <v>6609</v>
      </c>
      <c r="C1941" s="9" t="s">
        <v>2903</v>
      </c>
      <c r="D1941" s="9" t="s">
        <v>1753</v>
      </c>
      <c r="E1941" s="9" t="s">
        <v>1122</v>
      </c>
      <c r="F1941" s="10">
        <v>0</v>
      </c>
      <c r="G1941" s="10">
        <v>0</v>
      </c>
      <c r="H1941" s="10">
        <v>0</v>
      </c>
      <c r="I1941" s="10">
        <v>0</v>
      </c>
      <c r="J1941" s="10">
        <f t="shared" si="92"/>
        <v>0</v>
      </c>
      <c r="O1941" s="20">
        <f t="shared" si="93"/>
        <v>0</v>
      </c>
    </row>
    <row r="1942" spans="1:15">
      <c r="A1942" s="19" t="str">
        <f t="shared" si="94"/>
        <v>MAGASIN252MTS65109138-03</v>
      </c>
      <c r="B1942" s="9" t="s">
        <v>838</v>
      </c>
      <c r="C1942" s="9" t="s">
        <v>602</v>
      </c>
      <c r="D1942" s="9" t="s">
        <v>1753</v>
      </c>
      <c r="E1942" s="9" t="s">
        <v>1122</v>
      </c>
      <c r="F1942" s="10">
        <v>0</v>
      </c>
      <c r="G1942" s="10">
        <v>0</v>
      </c>
      <c r="H1942" s="10">
        <v>0</v>
      </c>
      <c r="I1942" s="10">
        <v>0</v>
      </c>
      <c r="J1942" s="10">
        <f t="shared" si="92"/>
        <v>0</v>
      </c>
      <c r="O1942" s="20">
        <f t="shared" si="93"/>
        <v>0</v>
      </c>
    </row>
    <row r="1943" spans="1:15">
      <c r="A1943" s="19" t="str">
        <f t="shared" si="94"/>
        <v>MAGASIN252FRI450098</v>
      </c>
      <c r="B1943" s="9" t="s">
        <v>1338</v>
      </c>
      <c r="C1943" s="9" t="s">
        <v>1339</v>
      </c>
      <c r="D1943" s="9" t="s">
        <v>1753</v>
      </c>
      <c r="E1943" s="9" t="s">
        <v>1122</v>
      </c>
      <c r="F1943" s="10">
        <v>1</v>
      </c>
      <c r="G1943" s="10">
        <v>0</v>
      </c>
      <c r="H1943" s="10">
        <v>-1</v>
      </c>
      <c r="I1943" s="10">
        <v>-16.48</v>
      </c>
      <c r="J1943" s="10">
        <f t="shared" si="92"/>
        <v>16.48</v>
      </c>
      <c r="O1943" s="20">
        <f t="shared" si="93"/>
        <v>0</v>
      </c>
    </row>
    <row r="1944" spans="1:15">
      <c r="A1944" s="19" t="str">
        <f t="shared" si="94"/>
        <v>MAGASIN252MTS65110874</v>
      </c>
      <c r="B1944" s="9" t="s">
        <v>6610</v>
      </c>
      <c r="C1944" s="9" t="s">
        <v>6611</v>
      </c>
      <c r="D1944" s="9" t="s">
        <v>1753</v>
      </c>
      <c r="E1944" s="9" t="s">
        <v>1122</v>
      </c>
      <c r="F1944" s="10">
        <v>0</v>
      </c>
      <c r="G1944" s="10">
        <v>0</v>
      </c>
      <c r="H1944" s="10">
        <v>0</v>
      </c>
      <c r="I1944" s="10">
        <v>0</v>
      </c>
      <c r="J1944" s="10">
        <f t="shared" si="92"/>
        <v>0</v>
      </c>
      <c r="O1944" s="20">
        <f t="shared" si="93"/>
        <v>0</v>
      </c>
    </row>
    <row r="1945" spans="1:15">
      <c r="A1945" s="19" t="str">
        <f t="shared" si="94"/>
        <v>MAGASIN252MTS573441</v>
      </c>
      <c r="B1945" s="9" t="s">
        <v>1362</v>
      </c>
      <c r="C1945" s="9" t="s">
        <v>1363</v>
      </c>
      <c r="D1945" s="9" t="s">
        <v>1753</v>
      </c>
      <c r="E1945" s="9" t="s">
        <v>1122</v>
      </c>
      <c r="F1945" s="10">
        <v>1</v>
      </c>
      <c r="G1945" s="10">
        <v>0</v>
      </c>
      <c r="H1945" s="10">
        <v>-1</v>
      </c>
      <c r="I1945" s="10">
        <v>-6.6767799999999999</v>
      </c>
      <c r="J1945" s="10">
        <f t="shared" si="92"/>
        <v>6.6767799999999999</v>
      </c>
      <c r="O1945" s="20">
        <f t="shared" si="93"/>
        <v>0</v>
      </c>
    </row>
    <row r="1946" spans="1:15">
      <c r="A1946" s="19" t="str">
        <f t="shared" si="94"/>
        <v>MAGASIN252MTS65112029</v>
      </c>
      <c r="B1946" s="9" t="s">
        <v>6612</v>
      </c>
      <c r="C1946" s="9" t="s">
        <v>6613</v>
      </c>
      <c r="D1946" s="9" t="s">
        <v>1753</v>
      </c>
      <c r="E1946" s="9" t="s">
        <v>1122</v>
      </c>
      <c r="F1946" s="10">
        <v>0</v>
      </c>
      <c r="G1946" s="10">
        <v>0</v>
      </c>
      <c r="H1946" s="10">
        <v>0</v>
      </c>
      <c r="I1946" s="10">
        <v>0</v>
      </c>
      <c r="J1946" s="10">
        <f t="shared" si="92"/>
        <v>0</v>
      </c>
      <c r="O1946" s="20">
        <f t="shared" si="93"/>
        <v>0</v>
      </c>
    </row>
    <row r="1947" spans="1:15">
      <c r="A1947" s="19" t="str">
        <f t="shared" si="94"/>
        <v>MAGASIN252MTS65112215</v>
      </c>
      <c r="B1947" s="9" t="s">
        <v>6614</v>
      </c>
      <c r="C1947" s="9" t="s">
        <v>3271</v>
      </c>
      <c r="D1947" s="9" t="s">
        <v>1753</v>
      </c>
      <c r="E1947" s="9" t="s">
        <v>1122</v>
      </c>
      <c r="F1947" s="10">
        <v>0</v>
      </c>
      <c r="G1947" s="10">
        <v>0</v>
      </c>
      <c r="H1947" s="10">
        <v>0</v>
      </c>
      <c r="I1947" s="10">
        <v>0</v>
      </c>
      <c r="J1947" s="10">
        <f t="shared" si="92"/>
        <v>0</v>
      </c>
      <c r="O1947" s="20">
        <f t="shared" si="93"/>
        <v>0</v>
      </c>
    </row>
    <row r="1948" spans="1:15">
      <c r="A1948" s="19" t="str">
        <f t="shared" si="94"/>
        <v>MAGASIN252MTS65113495</v>
      </c>
      <c r="B1948" s="9" t="s">
        <v>6615</v>
      </c>
      <c r="C1948" s="9" t="s">
        <v>2903</v>
      </c>
      <c r="D1948" s="9" t="s">
        <v>1753</v>
      </c>
      <c r="E1948" s="9" t="s">
        <v>1122</v>
      </c>
      <c r="F1948" s="10">
        <v>0</v>
      </c>
      <c r="G1948" s="10">
        <v>0</v>
      </c>
      <c r="H1948" s="10">
        <v>0</v>
      </c>
      <c r="I1948" s="10">
        <v>0</v>
      </c>
      <c r="J1948" s="10">
        <f t="shared" si="92"/>
        <v>0</v>
      </c>
      <c r="O1948" s="20">
        <f t="shared" si="93"/>
        <v>0</v>
      </c>
    </row>
    <row r="1949" spans="1:15">
      <c r="A1949" s="19" t="str">
        <f t="shared" si="94"/>
        <v>MAGASIN252MTS65115933</v>
      </c>
      <c r="B1949" s="9" t="s">
        <v>6616</v>
      </c>
      <c r="C1949" s="9" t="s">
        <v>2815</v>
      </c>
      <c r="D1949" s="9" t="s">
        <v>1753</v>
      </c>
      <c r="E1949" s="9" t="s">
        <v>1122</v>
      </c>
      <c r="F1949" s="10">
        <v>0</v>
      </c>
      <c r="G1949" s="10">
        <v>0</v>
      </c>
      <c r="H1949" s="10">
        <v>0</v>
      </c>
      <c r="I1949" s="10">
        <v>0</v>
      </c>
      <c r="J1949" s="10">
        <f t="shared" si="92"/>
        <v>0</v>
      </c>
      <c r="O1949" s="20">
        <f t="shared" si="93"/>
        <v>0</v>
      </c>
    </row>
    <row r="1950" spans="1:15">
      <c r="A1950" s="19" t="str">
        <f t="shared" si="94"/>
        <v>MAGASIN252MTS65116057-01</v>
      </c>
      <c r="B1950" s="9" t="s">
        <v>6617</v>
      </c>
      <c r="C1950" s="9" t="s">
        <v>6618</v>
      </c>
      <c r="D1950" s="9" t="s">
        <v>1753</v>
      </c>
      <c r="E1950" s="9" t="s">
        <v>1122</v>
      </c>
      <c r="F1950" s="10">
        <v>0</v>
      </c>
      <c r="G1950" s="10">
        <v>0</v>
      </c>
      <c r="H1950" s="10">
        <v>0</v>
      </c>
      <c r="I1950" s="10">
        <v>0</v>
      </c>
      <c r="J1950" s="10">
        <f t="shared" si="92"/>
        <v>0</v>
      </c>
      <c r="O1950" s="20">
        <f t="shared" si="93"/>
        <v>0</v>
      </c>
    </row>
    <row r="1951" spans="1:15">
      <c r="A1951" s="19" t="str">
        <f t="shared" si="94"/>
        <v>MAGASIN252MTS65116524</v>
      </c>
      <c r="B1951" s="9" t="s">
        <v>6619</v>
      </c>
      <c r="C1951" s="9" t="s">
        <v>5456</v>
      </c>
      <c r="D1951" s="9" t="s">
        <v>1753</v>
      </c>
      <c r="E1951" s="9" t="s">
        <v>1122</v>
      </c>
      <c r="F1951" s="10">
        <v>0</v>
      </c>
      <c r="G1951" s="10">
        <v>0</v>
      </c>
      <c r="H1951" s="10">
        <v>0</v>
      </c>
      <c r="I1951" s="10">
        <v>0</v>
      </c>
      <c r="J1951" s="10">
        <f t="shared" si="92"/>
        <v>0</v>
      </c>
      <c r="O1951" s="20">
        <f t="shared" si="93"/>
        <v>0</v>
      </c>
    </row>
    <row r="1952" spans="1:15">
      <c r="A1952" s="19" t="str">
        <f t="shared" si="94"/>
        <v>MAGASIN252MTS65116556-01</v>
      </c>
      <c r="B1952" s="9" t="s">
        <v>3939</v>
      </c>
      <c r="C1952" s="9" t="s">
        <v>3940</v>
      </c>
      <c r="D1952" s="9" t="s">
        <v>1753</v>
      </c>
      <c r="E1952" s="9" t="s">
        <v>1122</v>
      </c>
      <c r="F1952" s="10">
        <v>0</v>
      </c>
      <c r="G1952" s="10">
        <v>0</v>
      </c>
      <c r="H1952" s="10">
        <v>0</v>
      </c>
      <c r="I1952" s="10">
        <v>0</v>
      </c>
      <c r="J1952" s="10">
        <f t="shared" si="92"/>
        <v>0</v>
      </c>
      <c r="O1952" s="20">
        <f t="shared" si="93"/>
        <v>0</v>
      </c>
    </row>
    <row r="1953" spans="1:15">
      <c r="A1953" s="19" t="str">
        <f t="shared" si="94"/>
        <v>MAGASIN252MTS65117413-01</v>
      </c>
      <c r="B1953" s="9" t="s">
        <v>6620</v>
      </c>
      <c r="C1953" s="9" t="s">
        <v>6621</v>
      </c>
      <c r="D1953" s="9" t="s">
        <v>1753</v>
      </c>
      <c r="E1953" s="9" t="s">
        <v>1122</v>
      </c>
      <c r="F1953" s="10">
        <v>0</v>
      </c>
      <c r="G1953" s="10">
        <v>0</v>
      </c>
      <c r="H1953" s="10">
        <v>0</v>
      </c>
      <c r="I1953" s="10">
        <v>0</v>
      </c>
      <c r="J1953" s="10">
        <f t="shared" si="92"/>
        <v>0</v>
      </c>
      <c r="O1953" s="20">
        <f t="shared" si="93"/>
        <v>0</v>
      </c>
    </row>
    <row r="1954" spans="1:15">
      <c r="A1954" s="19" t="str">
        <f t="shared" si="94"/>
        <v>MAGASIN252MTS65151679</v>
      </c>
      <c r="B1954" s="9" t="s">
        <v>6622</v>
      </c>
      <c r="C1954" s="9" t="s">
        <v>1444</v>
      </c>
      <c r="D1954" s="9" t="s">
        <v>1753</v>
      </c>
      <c r="E1954" s="9" t="s">
        <v>1122</v>
      </c>
      <c r="F1954" s="10">
        <v>0</v>
      </c>
      <c r="G1954" s="10">
        <v>0</v>
      </c>
      <c r="H1954" s="10">
        <v>0</v>
      </c>
      <c r="I1954" s="10">
        <v>0</v>
      </c>
      <c r="J1954" s="10">
        <f t="shared" si="92"/>
        <v>0</v>
      </c>
      <c r="O1954" s="20">
        <f t="shared" si="93"/>
        <v>0</v>
      </c>
    </row>
    <row r="1955" spans="1:15">
      <c r="A1955" s="19" t="str">
        <f t="shared" si="94"/>
        <v>MAGASIN252MTS65152951</v>
      </c>
      <c r="B1955" s="9" t="s">
        <v>6623</v>
      </c>
      <c r="C1955" s="9" t="s">
        <v>6624</v>
      </c>
      <c r="D1955" s="9" t="s">
        <v>1753</v>
      </c>
      <c r="E1955" s="9" t="s">
        <v>1122</v>
      </c>
      <c r="F1955" s="10">
        <v>0</v>
      </c>
      <c r="G1955" s="10">
        <v>0</v>
      </c>
      <c r="H1955" s="10">
        <v>0</v>
      </c>
      <c r="I1955" s="10">
        <v>0</v>
      </c>
      <c r="J1955" s="10">
        <f t="shared" si="92"/>
        <v>0</v>
      </c>
      <c r="O1955" s="20">
        <f t="shared" si="93"/>
        <v>0</v>
      </c>
    </row>
    <row r="1956" spans="1:15">
      <c r="A1956" s="19" t="str">
        <f t="shared" si="94"/>
        <v>MAGASIN252MTS65153811</v>
      </c>
      <c r="B1956" s="9" t="s">
        <v>6625</v>
      </c>
      <c r="C1956" s="9" t="s">
        <v>1908</v>
      </c>
      <c r="D1956" s="9" t="s">
        <v>1753</v>
      </c>
      <c r="E1956" s="9" t="s">
        <v>1122</v>
      </c>
      <c r="F1956" s="10">
        <v>0</v>
      </c>
      <c r="G1956" s="10">
        <v>0</v>
      </c>
      <c r="H1956" s="10">
        <v>0</v>
      </c>
      <c r="I1956" s="10">
        <v>0</v>
      </c>
      <c r="J1956" s="10">
        <f t="shared" si="92"/>
        <v>0</v>
      </c>
      <c r="O1956" s="20">
        <f t="shared" si="93"/>
        <v>0</v>
      </c>
    </row>
    <row r="1957" spans="1:15">
      <c r="A1957" s="19" t="str">
        <f t="shared" si="94"/>
        <v>MAGASIN252RGS100001</v>
      </c>
      <c r="B1957" s="9" t="s">
        <v>1777</v>
      </c>
      <c r="C1957" s="9" t="s">
        <v>1778</v>
      </c>
      <c r="D1957" s="9" t="s">
        <v>1753</v>
      </c>
      <c r="E1957" s="9" t="s">
        <v>1122</v>
      </c>
      <c r="F1957" s="10">
        <v>0</v>
      </c>
      <c r="G1957" s="10">
        <v>0</v>
      </c>
      <c r="H1957" s="10">
        <v>0</v>
      </c>
      <c r="I1957" s="10">
        <v>0</v>
      </c>
      <c r="J1957" s="10">
        <f t="shared" si="92"/>
        <v>0</v>
      </c>
      <c r="O1957" s="20">
        <f t="shared" si="93"/>
        <v>0</v>
      </c>
    </row>
    <row r="1958" spans="1:15">
      <c r="A1958" s="19" t="str">
        <f t="shared" si="94"/>
        <v>MAGASIN252MTS61314169</v>
      </c>
      <c r="B1958" s="9" t="s">
        <v>1433</v>
      </c>
      <c r="C1958" s="9" t="s">
        <v>784</v>
      </c>
      <c r="D1958" s="9" t="s">
        <v>1753</v>
      </c>
      <c r="E1958" s="9" t="s">
        <v>1122</v>
      </c>
      <c r="F1958" s="10">
        <v>2</v>
      </c>
      <c r="G1958" s="10">
        <v>0</v>
      </c>
      <c r="H1958" s="10">
        <v>-2</v>
      </c>
      <c r="I1958" s="10">
        <v>-7.2254399999999999</v>
      </c>
      <c r="J1958" s="10">
        <f t="shared" si="92"/>
        <v>3.6127199999999999</v>
      </c>
      <c r="O1958" s="20">
        <f t="shared" si="93"/>
        <v>0</v>
      </c>
    </row>
    <row r="1959" spans="1:15">
      <c r="A1959" s="19" t="str">
        <f t="shared" si="94"/>
        <v>MAGASIN252RGS110741</v>
      </c>
      <c r="B1959" s="9" t="s">
        <v>6626</v>
      </c>
      <c r="C1959" s="9" t="s">
        <v>6627</v>
      </c>
      <c r="D1959" s="9" t="s">
        <v>1753</v>
      </c>
      <c r="E1959" s="9" t="s">
        <v>1122</v>
      </c>
      <c r="F1959" s="10">
        <v>0</v>
      </c>
      <c r="G1959" s="10">
        <v>0</v>
      </c>
      <c r="H1959" s="10">
        <v>0</v>
      </c>
      <c r="I1959" s="10">
        <v>0</v>
      </c>
      <c r="J1959" s="10">
        <f t="shared" si="92"/>
        <v>0</v>
      </c>
      <c r="O1959" s="20">
        <f t="shared" si="93"/>
        <v>0</v>
      </c>
    </row>
    <row r="1960" spans="1:15">
      <c r="A1960" s="19" t="str">
        <f t="shared" si="94"/>
        <v>MAGASIN252RGS20021</v>
      </c>
      <c r="B1960" s="9" t="s">
        <v>6628</v>
      </c>
      <c r="C1960" s="9" t="s">
        <v>6629</v>
      </c>
      <c r="D1960" s="9" t="s">
        <v>1753</v>
      </c>
      <c r="E1960" s="9" t="s">
        <v>1122</v>
      </c>
      <c r="F1960" s="10">
        <v>0</v>
      </c>
      <c r="G1960" s="10">
        <v>0</v>
      </c>
      <c r="H1960" s="10">
        <v>0</v>
      </c>
      <c r="I1960" s="10">
        <v>0</v>
      </c>
      <c r="J1960" s="10">
        <f t="shared" si="92"/>
        <v>0</v>
      </c>
      <c r="O1960" s="20">
        <f t="shared" si="93"/>
        <v>0</v>
      </c>
    </row>
    <row r="1961" spans="1:15">
      <c r="A1961" s="19" t="str">
        <f t="shared" si="94"/>
        <v>MAGASIN252MTS65104261</v>
      </c>
      <c r="B1961" s="9" t="s">
        <v>1439</v>
      </c>
      <c r="C1961" s="9" t="s">
        <v>1440</v>
      </c>
      <c r="D1961" s="9" t="s">
        <v>1753</v>
      </c>
      <c r="E1961" s="9" t="s">
        <v>1122</v>
      </c>
      <c r="F1961" s="10">
        <v>1</v>
      </c>
      <c r="G1961" s="10">
        <v>0</v>
      </c>
      <c r="H1961" s="10">
        <v>-1</v>
      </c>
      <c r="I1961" s="10">
        <v>-55.966030000000003</v>
      </c>
      <c r="J1961" s="10">
        <f t="shared" si="92"/>
        <v>55.966030000000003</v>
      </c>
      <c r="O1961" s="20">
        <f t="shared" si="93"/>
        <v>0</v>
      </c>
    </row>
    <row r="1962" spans="1:15">
      <c r="A1962" s="19" t="str">
        <f t="shared" si="94"/>
        <v>MAGASIN252MTS65110102</v>
      </c>
      <c r="B1962" s="9" t="s">
        <v>1447</v>
      </c>
      <c r="C1962" s="9" t="s">
        <v>1448</v>
      </c>
      <c r="D1962" s="9" t="s">
        <v>1753</v>
      </c>
      <c r="E1962" s="9" t="s">
        <v>1122</v>
      </c>
      <c r="F1962" s="10">
        <v>1</v>
      </c>
      <c r="G1962" s="10">
        <v>0</v>
      </c>
      <c r="H1962" s="10">
        <v>-1</v>
      </c>
      <c r="I1962" s="10">
        <v>-10.336690000000001</v>
      </c>
      <c r="J1962" s="10">
        <f t="shared" si="92"/>
        <v>10.336690000000001</v>
      </c>
      <c r="O1962" s="20">
        <f t="shared" si="93"/>
        <v>0</v>
      </c>
    </row>
    <row r="1963" spans="1:15">
      <c r="A1963" s="19" t="str">
        <f t="shared" si="94"/>
        <v>MAGASIN252RGS709120</v>
      </c>
      <c r="B1963" s="9" t="s">
        <v>6630</v>
      </c>
      <c r="C1963" s="9" t="s">
        <v>6631</v>
      </c>
      <c r="D1963" s="9" t="s">
        <v>1753</v>
      </c>
      <c r="E1963" s="9" t="s">
        <v>1122</v>
      </c>
      <c r="F1963" s="10">
        <v>0</v>
      </c>
      <c r="G1963" s="10">
        <v>0</v>
      </c>
      <c r="H1963" s="10">
        <v>0</v>
      </c>
      <c r="I1963" s="10">
        <v>0</v>
      </c>
      <c r="J1963" s="10">
        <f t="shared" si="92"/>
        <v>0</v>
      </c>
      <c r="O1963" s="20">
        <f t="shared" si="93"/>
        <v>0</v>
      </c>
    </row>
    <row r="1964" spans="1:15">
      <c r="A1964" s="19" t="str">
        <f t="shared" si="94"/>
        <v>MAGASIN252MTS65110661</v>
      </c>
      <c r="B1964" s="9" t="s">
        <v>1454</v>
      </c>
      <c r="C1964" s="9" t="s">
        <v>1455</v>
      </c>
      <c r="D1964" s="9" t="s">
        <v>1753</v>
      </c>
      <c r="E1964" s="9" t="s">
        <v>1122</v>
      </c>
      <c r="F1964" s="10">
        <v>1</v>
      </c>
      <c r="G1964" s="10">
        <v>0</v>
      </c>
      <c r="H1964" s="10">
        <v>-1</v>
      </c>
      <c r="I1964" s="10">
        <v>-91.24</v>
      </c>
      <c r="J1964" s="10">
        <f t="shared" si="92"/>
        <v>91.24</v>
      </c>
      <c r="O1964" s="20">
        <f t="shared" si="93"/>
        <v>0</v>
      </c>
    </row>
    <row r="1965" spans="1:15">
      <c r="A1965" s="19" t="str">
        <f t="shared" si="94"/>
        <v>MAGASIN252RIE4050365</v>
      </c>
      <c r="B1965" s="9" t="s">
        <v>3983</v>
      </c>
      <c r="C1965" s="9" t="s">
        <v>3984</v>
      </c>
      <c r="D1965" s="9" t="s">
        <v>1753</v>
      </c>
      <c r="E1965" s="9" t="s">
        <v>1122</v>
      </c>
      <c r="F1965" s="10">
        <v>0</v>
      </c>
      <c r="G1965" s="10">
        <v>0</v>
      </c>
      <c r="H1965" s="10">
        <v>0</v>
      </c>
      <c r="I1965" s="10">
        <v>0</v>
      </c>
      <c r="J1965" s="10">
        <f t="shared" si="92"/>
        <v>0</v>
      </c>
      <c r="O1965" s="20">
        <f t="shared" si="93"/>
        <v>0</v>
      </c>
    </row>
    <row r="1966" spans="1:15">
      <c r="A1966" s="19" t="str">
        <f t="shared" si="94"/>
        <v>MAGASIN252RIE4050828</v>
      </c>
      <c r="B1966" s="9" t="s">
        <v>6632</v>
      </c>
      <c r="C1966" s="9" t="s">
        <v>6633</v>
      </c>
      <c r="D1966" s="9" t="s">
        <v>1753</v>
      </c>
      <c r="E1966" s="9" t="s">
        <v>1122</v>
      </c>
      <c r="F1966" s="10">
        <v>0</v>
      </c>
      <c r="G1966" s="10">
        <v>0</v>
      </c>
      <c r="H1966" s="10">
        <v>0</v>
      </c>
      <c r="I1966" s="10">
        <v>0</v>
      </c>
      <c r="J1966" s="10">
        <f t="shared" si="92"/>
        <v>0</v>
      </c>
      <c r="O1966" s="20">
        <f t="shared" si="93"/>
        <v>0</v>
      </c>
    </row>
    <row r="1967" spans="1:15">
      <c r="A1967" s="19" t="str">
        <f t="shared" si="94"/>
        <v>MAGASIN252RIE4051202</v>
      </c>
      <c r="B1967" s="9" t="s">
        <v>6634</v>
      </c>
      <c r="C1967" s="9" t="s">
        <v>784</v>
      </c>
      <c r="D1967" s="9" t="s">
        <v>1753</v>
      </c>
      <c r="E1967" s="9" t="s">
        <v>1122</v>
      </c>
      <c r="F1967" s="10">
        <v>0</v>
      </c>
      <c r="G1967" s="10">
        <v>0</v>
      </c>
      <c r="H1967" s="10">
        <v>0</v>
      </c>
      <c r="I1967" s="10">
        <v>0</v>
      </c>
      <c r="J1967" s="10">
        <f t="shared" si="92"/>
        <v>0</v>
      </c>
      <c r="O1967" s="20">
        <f t="shared" si="93"/>
        <v>0</v>
      </c>
    </row>
    <row r="1968" spans="1:15">
      <c r="A1968" s="19" t="str">
        <f t="shared" si="94"/>
        <v>MAGASIN252MTS65112082</v>
      </c>
      <c r="B1968" s="9" t="s">
        <v>1463</v>
      </c>
      <c r="C1968" s="9" t="s">
        <v>1444</v>
      </c>
      <c r="D1968" s="9" t="s">
        <v>1753</v>
      </c>
      <c r="E1968" s="9" t="s">
        <v>1122</v>
      </c>
      <c r="F1968" s="10">
        <v>1</v>
      </c>
      <c r="G1968" s="10">
        <v>0</v>
      </c>
      <c r="H1968" s="10">
        <v>-1</v>
      </c>
      <c r="I1968" s="10">
        <v>-8.9491499999999995</v>
      </c>
      <c r="J1968" s="10">
        <f t="shared" si="92"/>
        <v>8.9491499999999995</v>
      </c>
      <c r="O1968" s="20">
        <f t="shared" si="93"/>
        <v>0</v>
      </c>
    </row>
    <row r="1969" spans="1:15">
      <c r="A1969" s="19" t="str">
        <f t="shared" si="94"/>
        <v>MAGASIN252SDU0010028087</v>
      </c>
      <c r="B1969" s="9" t="s">
        <v>2949</v>
      </c>
      <c r="C1969" s="9" t="s">
        <v>571</v>
      </c>
      <c r="D1969" s="9" t="s">
        <v>1753</v>
      </c>
      <c r="E1969" s="9" t="s">
        <v>1122</v>
      </c>
      <c r="F1969" s="10">
        <v>0</v>
      </c>
      <c r="G1969" s="10">
        <v>0</v>
      </c>
      <c r="H1969" s="10">
        <v>0</v>
      </c>
      <c r="I1969" s="10">
        <v>0</v>
      </c>
      <c r="J1969" s="10">
        <f t="shared" si="92"/>
        <v>0</v>
      </c>
      <c r="O1969" s="20">
        <f t="shared" si="93"/>
        <v>0</v>
      </c>
    </row>
    <row r="1970" spans="1:15">
      <c r="A1970" s="19" t="str">
        <f t="shared" si="94"/>
        <v>MAGASIN252SDU0020018425</v>
      </c>
      <c r="B1970" s="9" t="s">
        <v>3993</v>
      </c>
      <c r="C1970" s="9" t="s">
        <v>3994</v>
      </c>
      <c r="D1970" s="9" t="s">
        <v>1753</v>
      </c>
      <c r="E1970" s="9" t="s">
        <v>1122</v>
      </c>
      <c r="F1970" s="10">
        <v>0</v>
      </c>
      <c r="G1970" s="10">
        <v>0</v>
      </c>
      <c r="H1970" s="10">
        <v>0</v>
      </c>
      <c r="I1970" s="10">
        <v>0</v>
      </c>
      <c r="J1970" s="10">
        <f t="shared" si="92"/>
        <v>0</v>
      </c>
      <c r="O1970" s="20">
        <f t="shared" si="93"/>
        <v>0</v>
      </c>
    </row>
    <row r="1971" spans="1:15">
      <c r="A1971" s="19" t="str">
        <f t="shared" si="94"/>
        <v>MAGASIN252SDU0020018433</v>
      </c>
      <c r="B1971" s="9" t="s">
        <v>6635</v>
      </c>
      <c r="C1971" s="9" t="s">
        <v>6636</v>
      </c>
      <c r="D1971" s="9" t="s">
        <v>1753</v>
      </c>
      <c r="E1971" s="9" t="s">
        <v>1122</v>
      </c>
      <c r="F1971" s="10">
        <v>0</v>
      </c>
      <c r="G1971" s="10">
        <v>0</v>
      </c>
      <c r="H1971" s="10">
        <v>0</v>
      </c>
      <c r="I1971" s="10">
        <v>0</v>
      </c>
      <c r="J1971" s="10">
        <f t="shared" si="92"/>
        <v>0</v>
      </c>
      <c r="O1971" s="20">
        <f t="shared" si="93"/>
        <v>0</v>
      </c>
    </row>
    <row r="1972" spans="1:15">
      <c r="A1972" s="19" t="str">
        <f t="shared" si="94"/>
        <v>MAGASIN252SDU0020048250</v>
      </c>
      <c r="B1972" s="9" t="s">
        <v>6637</v>
      </c>
      <c r="C1972" s="9" t="s">
        <v>6638</v>
      </c>
      <c r="D1972" s="9" t="s">
        <v>1753</v>
      </c>
      <c r="E1972" s="9" t="s">
        <v>1122</v>
      </c>
      <c r="F1972" s="10">
        <v>0</v>
      </c>
      <c r="G1972" s="10">
        <v>0</v>
      </c>
      <c r="H1972" s="10">
        <v>0</v>
      </c>
      <c r="I1972" s="10">
        <v>0</v>
      </c>
      <c r="J1972" s="10">
        <f t="shared" si="92"/>
        <v>0</v>
      </c>
      <c r="O1972" s="20">
        <f t="shared" si="93"/>
        <v>0</v>
      </c>
    </row>
    <row r="1973" spans="1:15">
      <c r="A1973" s="19" t="str">
        <f t="shared" si="94"/>
        <v>MAGASIN252SDU0020048286</v>
      </c>
      <c r="B1973" s="9" t="s">
        <v>6639</v>
      </c>
      <c r="C1973" s="9" t="s">
        <v>6640</v>
      </c>
      <c r="D1973" s="9" t="s">
        <v>1753</v>
      </c>
      <c r="E1973" s="9" t="s">
        <v>1122</v>
      </c>
      <c r="F1973" s="10">
        <v>0</v>
      </c>
      <c r="G1973" s="10">
        <v>0</v>
      </c>
      <c r="H1973" s="10">
        <v>0</v>
      </c>
      <c r="I1973" s="10">
        <v>0</v>
      </c>
      <c r="J1973" s="10">
        <f t="shared" si="92"/>
        <v>0</v>
      </c>
      <c r="O1973" s="20">
        <f t="shared" si="93"/>
        <v>0</v>
      </c>
    </row>
    <row r="1974" spans="1:15">
      <c r="A1974" s="19" t="str">
        <f t="shared" si="94"/>
        <v>MAGASIN252SDU0020084545</v>
      </c>
      <c r="B1974" s="9" t="s">
        <v>4003</v>
      </c>
      <c r="C1974" s="9" t="s">
        <v>1550</v>
      </c>
      <c r="D1974" s="9" t="s">
        <v>1753</v>
      </c>
      <c r="E1974" s="9" t="s">
        <v>1122</v>
      </c>
      <c r="F1974" s="10">
        <v>0</v>
      </c>
      <c r="G1974" s="10">
        <v>0</v>
      </c>
      <c r="H1974" s="10">
        <v>0</v>
      </c>
      <c r="I1974" s="10">
        <v>0</v>
      </c>
      <c r="J1974" s="10">
        <f t="shared" si="92"/>
        <v>0</v>
      </c>
      <c r="O1974" s="20">
        <f t="shared" si="93"/>
        <v>0</v>
      </c>
    </row>
    <row r="1975" spans="1:15">
      <c r="A1975" s="19" t="str">
        <f t="shared" si="94"/>
        <v>MAGASIN252SDU0020105958</v>
      </c>
      <c r="B1975" s="9" t="s">
        <v>6641</v>
      </c>
      <c r="C1975" s="9" t="s">
        <v>5909</v>
      </c>
      <c r="D1975" s="9" t="s">
        <v>1753</v>
      </c>
      <c r="E1975" s="9" t="s">
        <v>1122</v>
      </c>
      <c r="F1975" s="10">
        <v>0</v>
      </c>
      <c r="G1975" s="10">
        <v>0</v>
      </c>
      <c r="H1975" s="10">
        <v>0</v>
      </c>
      <c r="I1975" s="10">
        <v>0</v>
      </c>
      <c r="J1975" s="10">
        <f t="shared" si="92"/>
        <v>0</v>
      </c>
      <c r="O1975" s="20">
        <f t="shared" si="93"/>
        <v>0</v>
      </c>
    </row>
    <row r="1976" spans="1:15">
      <c r="A1976" s="19" t="str">
        <f t="shared" si="94"/>
        <v>MAGASIN252SDU0020207140</v>
      </c>
      <c r="B1976" s="9" t="s">
        <v>6642</v>
      </c>
      <c r="C1976" s="9" t="s">
        <v>6643</v>
      </c>
      <c r="D1976" s="9" t="s">
        <v>1753</v>
      </c>
      <c r="E1976" s="9" t="s">
        <v>1122</v>
      </c>
      <c r="F1976" s="10">
        <v>0</v>
      </c>
      <c r="G1976" s="10">
        <v>0</v>
      </c>
      <c r="H1976" s="10">
        <v>0</v>
      </c>
      <c r="I1976" s="10">
        <v>0</v>
      </c>
      <c r="J1976" s="10">
        <f t="shared" si="92"/>
        <v>0</v>
      </c>
      <c r="O1976" s="20">
        <f t="shared" si="93"/>
        <v>0</v>
      </c>
    </row>
    <row r="1977" spans="1:15">
      <c r="A1977" s="19" t="str">
        <f t="shared" si="94"/>
        <v>MAGASIN252SDU0020212571</v>
      </c>
      <c r="B1977" s="9" t="s">
        <v>6644</v>
      </c>
      <c r="C1977" s="9" t="s">
        <v>891</v>
      </c>
      <c r="D1977" s="9" t="s">
        <v>1753</v>
      </c>
      <c r="E1977" s="9" t="s">
        <v>1122</v>
      </c>
      <c r="F1977" s="10">
        <v>0</v>
      </c>
      <c r="G1977" s="10">
        <v>0</v>
      </c>
      <c r="H1977" s="10">
        <v>0</v>
      </c>
      <c r="I1977" s="10">
        <v>0</v>
      </c>
      <c r="J1977" s="10">
        <f t="shared" si="92"/>
        <v>0</v>
      </c>
      <c r="O1977" s="20">
        <f t="shared" si="93"/>
        <v>0</v>
      </c>
    </row>
    <row r="1978" spans="1:15">
      <c r="A1978" s="19" t="str">
        <f t="shared" si="94"/>
        <v>MAGASIN252SDU0020213917</v>
      </c>
      <c r="B1978" s="9" t="s">
        <v>6645</v>
      </c>
      <c r="C1978" s="9" t="s">
        <v>6646</v>
      </c>
      <c r="D1978" s="9" t="s">
        <v>1753</v>
      </c>
      <c r="E1978" s="9" t="s">
        <v>1122</v>
      </c>
      <c r="F1978" s="10">
        <v>0</v>
      </c>
      <c r="G1978" s="10">
        <v>0</v>
      </c>
      <c r="H1978" s="10">
        <v>0</v>
      </c>
      <c r="I1978" s="10">
        <v>0</v>
      </c>
      <c r="J1978" s="10">
        <f t="shared" si="92"/>
        <v>0</v>
      </c>
      <c r="O1978" s="20">
        <f t="shared" si="93"/>
        <v>0</v>
      </c>
    </row>
    <row r="1979" spans="1:15">
      <c r="A1979" s="19" t="str">
        <f t="shared" si="94"/>
        <v>MAGASIN252SDU0020255376</v>
      </c>
      <c r="B1979" s="9" t="s">
        <v>6647</v>
      </c>
      <c r="C1979" s="9" t="s">
        <v>571</v>
      </c>
      <c r="D1979" s="9" t="s">
        <v>1753</v>
      </c>
      <c r="E1979" s="9" t="s">
        <v>1122</v>
      </c>
      <c r="F1979" s="10">
        <v>0</v>
      </c>
      <c r="G1979" s="10">
        <v>0</v>
      </c>
      <c r="H1979" s="10">
        <v>0</v>
      </c>
      <c r="I1979" s="10">
        <v>0</v>
      </c>
      <c r="J1979" s="10">
        <f t="shared" si="92"/>
        <v>0</v>
      </c>
      <c r="O1979" s="20">
        <f t="shared" si="93"/>
        <v>0</v>
      </c>
    </row>
    <row r="1980" spans="1:15">
      <c r="A1980" s="19" t="str">
        <f t="shared" si="94"/>
        <v>MAGASIN252SDU0020275290</v>
      </c>
      <c r="B1980" s="9" t="s">
        <v>4018</v>
      </c>
      <c r="C1980" s="9" t="s">
        <v>4019</v>
      </c>
      <c r="D1980" s="9" t="s">
        <v>1753</v>
      </c>
      <c r="E1980" s="9" t="s">
        <v>1122</v>
      </c>
      <c r="F1980" s="10">
        <v>0</v>
      </c>
      <c r="G1980" s="10">
        <v>0</v>
      </c>
      <c r="H1980" s="10">
        <v>0</v>
      </c>
      <c r="I1980" s="10">
        <v>0</v>
      </c>
      <c r="J1980" s="10">
        <f t="shared" si="92"/>
        <v>0</v>
      </c>
      <c r="O1980" s="20">
        <f t="shared" si="93"/>
        <v>0</v>
      </c>
    </row>
    <row r="1981" spans="1:15">
      <c r="A1981" s="19" t="str">
        <f t="shared" si="94"/>
        <v>MAGASIN252SDU05111000</v>
      </c>
      <c r="B1981" s="9" t="s">
        <v>6648</v>
      </c>
      <c r="C1981" s="9" t="s">
        <v>4045</v>
      </c>
      <c r="D1981" s="9" t="s">
        <v>1753</v>
      </c>
      <c r="E1981" s="9" t="s">
        <v>1122</v>
      </c>
      <c r="F1981" s="10">
        <v>0</v>
      </c>
      <c r="G1981" s="10">
        <v>0</v>
      </c>
      <c r="H1981" s="10">
        <v>0</v>
      </c>
      <c r="I1981" s="10">
        <v>0</v>
      </c>
      <c r="J1981" s="10">
        <f t="shared" si="92"/>
        <v>0</v>
      </c>
      <c r="O1981" s="20">
        <f t="shared" si="93"/>
        <v>0</v>
      </c>
    </row>
    <row r="1982" spans="1:15">
      <c r="A1982" s="19" t="str">
        <f t="shared" si="94"/>
        <v>MAGASIN252MTS65120204</v>
      </c>
      <c r="B1982" s="9" t="s">
        <v>1484</v>
      </c>
      <c r="C1982" s="9" t="s">
        <v>1485</v>
      </c>
      <c r="D1982" s="9" t="s">
        <v>1753</v>
      </c>
      <c r="E1982" s="9" t="s">
        <v>1122</v>
      </c>
      <c r="F1982" s="10">
        <v>2</v>
      </c>
      <c r="G1982" s="10">
        <v>0</v>
      </c>
      <c r="H1982" s="10">
        <v>-2</v>
      </c>
      <c r="I1982" s="10">
        <v>-29.257429999999999</v>
      </c>
      <c r="J1982" s="10">
        <f t="shared" si="92"/>
        <v>14.628715</v>
      </c>
      <c r="O1982" s="20">
        <f t="shared" si="93"/>
        <v>0</v>
      </c>
    </row>
    <row r="1983" spans="1:15">
      <c r="A1983" s="19" t="str">
        <f t="shared" si="94"/>
        <v>MAGASIN252MTS65152681</v>
      </c>
      <c r="B1983" s="9" t="s">
        <v>1490</v>
      </c>
      <c r="C1983" s="9" t="s">
        <v>1491</v>
      </c>
      <c r="D1983" s="9" t="s">
        <v>1753</v>
      </c>
      <c r="E1983" s="9" t="s">
        <v>1122</v>
      </c>
      <c r="F1983" s="10">
        <v>1</v>
      </c>
      <c r="G1983" s="10">
        <v>0</v>
      </c>
      <c r="H1983" s="10">
        <v>-1</v>
      </c>
      <c r="I1983" s="10">
        <v>-36.962269999999997</v>
      </c>
      <c r="J1983" s="10">
        <f t="shared" si="92"/>
        <v>36.962269999999997</v>
      </c>
      <c r="O1983" s="20">
        <f t="shared" si="93"/>
        <v>0</v>
      </c>
    </row>
    <row r="1984" spans="1:15">
      <c r="A1984" s="19" t="str">
        <f t="shared" si="94"/>
        <v>MAGASIN252MTS65152684</v>
      </c>
      <c r="B1984" s="9" t="s">
        <v>1493</v>
      </c>
      <c r="C1984" s="9" t="s">
        <v>1494</v>
      </c>
      <c r="D1984" s="9" t="s">
        <v>1753</v>
      </c>
      <c r="E1984" s="9" t="s">
        <v>1122</v>
      </c>
      <c r="F1984" s="10">
        <v>1</v>
      </c>
      <c r="G1984" s="10">
        <v>0</v>
      </c>
      <c r="H1984" s="10">
        <v>-1</v>
      </c>
      <c r="I1984" s="10">
        <v>-79.707419999999999</v>
      </c>
      <c r="J1984" s="10">
        <f t="shared" si="92"/>
        <v>79.707419999999999</v>
      </c>
      <c r="O1984" s="20">
        <f t="shared" si="93"/>
        <v>0</v>
      </c>
    </row>
    <row r="1985" spans="1:15">
      <c r="A1985" s="19" t="str">
        <f t="shared" si="94"/>
        <v>MAGASIN252MTS65402015</v>
      </c>
      <c r="B1985" s="9" t="s">
        <v>1497</v>
      </c>
      <c r="C1985" s="9" t="s">
        <v>1498</v>
      </c>
      <c r="D1985" s="9" t="s">
        <v>1753</v>
      </c>
      <c r="E1985" s="9" t="s">
        <v>1122</v>
      </c>
      <c r="F1985" s="10">
        <v>1</v>
      </c>
      <c r="G1985" s="10">
        <v>0</v>
      </c>
      <c r="H1985" s="10">
        <v>-1</v>
      </c>
      <c r="I1985" s="10">
        <v>-7.2796399999999997</v>
      </c>
      <c r="J1985" s="10">
        <f t="shared" si="92"/>
        <v>7.2796399999999997</v>
      </c>
      <c r="O1985" s="20">
        <f t="shared" si="93"/>
        <v>0</v>
      </c>
    </row>
    <row r="1986" spans="1:15">
      <c r="A1986" s="19" t="str">
        <f t="shared" si="94"/>
        <v>MAGASIN252SDU05267000</v>
      </c>
      <c r="B1986" s="9" t="s">
        <v>6649</v>
      </c>
      <c r="C1986" s="9" t="s">
        <v>6650</v>
      </c>
      <c r="D1986" s="9" t="s">
        <v>1753</v>
      </c>
      <c r="E1986" s="9" t="s">
        <v>1122</v>
      </c>
      <c r="F1986" s="10">
        <v>0</v>
      </c>
      <c r="G1986" s="10">
        <v>0</v>
      </c>
      <c r="H1986" s="10">
        <v>0</v>
      </c>
      <c r="I1986" s="10">
        <v>0</v>
      </c>
      <c r="J1986" s="10">
        <f t="shared" si="92"/>
        <v>0</v>
      </c>
      <c r="O1986" s="20">
        <f t="shared" si="93"/>
        <v>0</v>
      </c>
    </row>
    <row r="1987" spans="1:15">
      <c r="A1987" s="19" t="str">
        <f t="shared" si="94"/>
        <v>MAGASIN252RGS401605</v>
      </c>
      <c r="B1987" s="9" t="s">
        <v>1524</v>
      </c>
      <c r="C1987" s="9" t="s">
        <v>1525</v>
      </c>
      <c r="D1987" s="9" t="s">
        <v>1753</v>
      </c>
      <c r="E1987" s="9" t="s">
        <v>1122</v>
      </c>
      <c r="F1987" s="10">
        <v>1</v>
      </c>
      <c r="G1987" s="10">
        <v>0</v>
      </c>
      <c r="H1987" s="10">
        <v>-1</v>
      </c>
      <c r="I1987" s="10">
        <v>-14.143560000000001</v>
      </c>
      <c r="J1987" s="10">
        <f t="shared" ref="J1987:J2050" si="95">ABS(IF(H1987=0,0,I1987/H1987))</f>
        <v>14.143560000000001</v>
      </c>
      <c r="O1987" s="20">
        <f t="shared" ref="O1987:O2050" si="96">N1987-G1987</f>
        <v>0</v>
      </c>
    </row>
    <row r="1988" spans="1:15">
      <c r="A1988" s="19" t="str">
        <f t="shared" ref="A1988:A2051" si="97">CONCATENATE(E1988,B1988)</f>
        <v>MAGASIN252SDU05602900</v>
      </c>
      <c r="B1988" s="9" t="s">
        <v>2977</v>
      </c>
      <c r="C1988" s="9" t="s">
        <v>1958</v>
      </c>
      <c r="D1988" s="9" t="s">
        <v>1753</v>
      </c>
      <c r="E1988" s="9" t="s">
        <v>1122</v>
      </c>
      <c r="F1988" s="10">
        <v>0</v>
      </c>
      <c r="G1988" s="10">
        <v>0</v>
      </c>
      <c r="H1988" s="10">
        <v>0</v>
      </c>
      <c r="I1988" s="10">
        <v>0</v>
      </c>
      <c r="J1988" s="10">
        <f t="shared" si="95"/>
        <v>0</v>
      </c>
      <c r="O1988" s="20">
        <f t="shared" si="96"/>
        <v>0</v>
      </c>
    </row>
    <row r="1989" spans="1:15">
      <c r="A1989" s="19" t="str">
        <f t="shared" si="97"/>
        <v>MAGASIN252RIE20132526</v>
      </c>
      <c r="B1989" s="9" t="s">
        <v>1535</v>
      </c>
      <c r="C1989" s="9" t="s">
        <v>1536</v>
      </c>
      <c r="D1989" s="9" t="s">
        <v>1753</v>
      </c>
      <c r="E1989" s="9" t="s">
        <v>1122</v>
      </c>
      <c r="F1989" s="10">
        <v>2</v>
      </c>
      <c r="G1989" s="10">
        <v>0</v>
      </c>
      <c r="H1989" s="10">
        <v>-2</v>
      </c>
      <c r="I1989" s="10">
        <v>-41.820650000000001</v>
      </c>
      <c r="J1989" s="10">
        <f t="shared" si="95"/>
        <v>20.910325</v>
      </c>
      <c r="O1989" s="20">
        <f t="shared" si="96"/>
        <v>0</v>
      </c>
    </row>
    <row r="1990" spans="1:15">
      <c r="A1990" s="19" t="str">
        <f t="shared" si="97"/>
        <v>MAGASIN252SDU05707900</v>
      </c>
      <c r="B1990" s="9" t="s">
        <v>6651</v>
      </c>
      <c r="C1990" s="9" t="s">
        <v>6652</v>
      </c>
      <c r="D1990" s="9" t="s">
        <v>1753</v>
      </c>
      <c r="E1990" s="9" t="s">
        <v>1122</v>
      </c>
      <c r="F1990" s="10">
        <v>0</v>
      </c>
      <c r="G1990" s="10">
        <v>0</v>
      </c>
      <c r="H1990" s="10">
        <v>0</v>
      </c>
      <c r="I1990" s="10">
        <v>0</v>
      </c>
      <c r="J1990" s="10">
        <f t="shared" si="95"/>
        <v>0</v>
      </c>
      <c r="O1990" s="20">
        <f t="shared" si="96"/>
        <v>0</v>
      </c>
    </row>
    <row r="1991" spans="1:15">
      <c r="A1991" s="19" t="str">
        <f t="shared" si="97"/>
        <v>MAGASIN252SDU05718700</v>
      </c>
      <c r="B1991" s="9" t="s">
        <v>6653</v>
      </c>
      <c r="C1991" s="9" t="s">
        <v>6654</v>
      </c>
      <c r="D1991" s="9" t="s">
        <v>1753</v>
      </c>
      <c r="E1991" s="9" t="s">
        <v>1122</v>
      </c>
      <c r="F1991" s="10">
        <v>0</v>
      </c>
      <c r="G1991" s="10">
        <v>0</v>
      </c>
      <c r="H1991" s="10">
        <v>0</v>
      </c>
      <c r="I1991" s="10">
        <v>0</v>
      </c>
      <c r="J1991" s="10">
        <f t="shared" si="95"/>
        <v>0</v>
      </c>
      <c r="O1991" s="20">
        <f t="shared" si="96"/>
        <v>0</v>
      </c>
    </row>
    <row r="1992" spans="1:15">
      <c r="A1992" s="19" t="str">
        <f t="shared" si="97"/>
        <v>MAGASIN252SDU05719000</v>
      </c>
      <c r="B1992" s="9" t="s">
        <v>6655</v>
      </c>
      <c r="C1992" s="9" t="s">
        <v>5969</v>
      </c>
      <c r="D1992" s="9" t="s">
        <v>1753</v>
      </c>
      <c r="E1992" s="9" t="s">
        <v>1122</v>
      </c>
      <c r="F1992" s="10">
        <v>0</v>
      </c>
      <c r="G1992" s="10">
        <v>0</v>
      </c>
      <c r="H1992" s="10">
        <v>0</v>
      </c>
      <c r="I1992" s="10">
        <v>0</v>
      </c>
      <c r="J1992" s="10">
        <f t="shared" si="95"/>
        <v>0</v>
      </c>
      <c r="O1992" s="20">
        <f t="shared" si="96"/>
        <v>0</v>
      </c>
    </row>
    <row r="1993" spans="1:15">
      <c r="A1993" s="19" t="str">
        <f t="shared" si="97"/>
        <v>MAGASIN252SDU05720800</v>
      </c>
      <c r="B1993" s="9" t="s">
        <v>1966</v>
      </c>
      <c r="C1993" s="9" t="s">
        <v>1402</v>
      </c>
      <c r="D1993" s="9" t="s">
        <v>1753</v>
      </c>
      <c r="E1993" s="9" t="s">
        <v>1122</v>
      </c>
      <c r="F1993" s="10">
        <v>0</v>
      </c>
      <c r="G1993" s="10">
        <v>0</v>
      </c>
      <c r="H1993" s="10">
        <v>0</v>
      </c>
      <c r="I1993" s="10">
        <v>0</v>
      </c>
      <c r="J1993" s="10">
        <f t="shared" si="95"/>
        <v>0</v>
      </c>
      <c r="O1993" s="20">
        <f t="shared" si="96"/>
        <v>0</v>
      </c>
    </row>
    <row r="1994" spans="1:15">
      <c r="A1994" s="19" t="str">
        <f t="shared" si="97"/>
        <v>MAGASIN252RIE3008646</v>
      </c>
      <c r="B1994" s="9" t="s">
        <v>1538</v>
      </c>
      <c r="C1994" s="9" t="s">
        <v>1539</v>
      </c>
      <c r="D1994" s="9" t="s">
        <v>1753</v>
      </c>
      <c r="E1994" s="9" t="s">
        <v>1122</v>
      </c>
      <c r="F1994" s="10">
        <v>1</v>
      </c>
      <c r="G1994" s="10">
        <v>0</v>
      </c>
      <c r="H1994" s="10">
        <v>-1</v>
      </c>
      <c r="I1994" s="10">
        <v>-17.257999999999999</v>
      </c>
      <c r="J1994" s="10">
        <f t="shared" si="95"/>
        <v>17.257999999999999</v>
      </c>
      <c r="O1994" s="20">
        <f t="shared" si="96"/>
        <v>0</v>
      </c>
    </row>
    <row r="1995" spans="1:15">
      <c r="A1995" s="19" t="str">
        <f t="shared" si="97"/>
        <v>MAGASIN252SDU05722500</v>
      </c>
      <c r="B1995" s="9" t="s">
        <v>2182</v>
      </c>
      <c r="C1995" s="9" t="s">
        <v>2183</v>
      </c>
      <c r="D1995" s="9" t="s">
        <v>1753</v>
      </c>
      <c r="E1995" s="9" t="s">
        <v>1122</v>
      </c>
      <c r="F1995" s="10">
        <v>0</v>
      </c>
      <c r="G1995" s="10">
        <v>0</v>
      </c>
      <c r="H1995" s="10">
        <v>0</v>
      </c>
      <c r="I1995" s="10">
        <v>0</v>
      </c>
      <c r="J1995" s="10">
        <f t="shared" si="95"/>
        <v>0</v>
      </c>
      <c r="O1995" s="20">
        <f t="shared" si="96"/>
        <v>0</v>
      </c>
    </row>
    <row r="1996" spans="1:15">
      <c r="A1996" s="19" t="str">
        <f t="shared" si="97"/>
        <v>MAGASIN252SDU05722700</v>
      </c>
      <c r="B1996" s="9" t="s">
        <v>6656</v>
      </c>
      <c r="C1996" s="9" t="s">
        <v>6657</v>
      </c>
      <c r="D1996" s="9" t="s">
        <v>1753</v>
      </c>
      <c r="E1996" s="9" t="s">
        <v>1122</v>
      </c>
      <c r="F1996" s="10">
        <v>0</v>
      </c>
      <c r="G1996" s="10">
        <v>0</v>
      </c>
      <c r="H1996" s="10">
        <v>0</v>
      </c>
      <c r="I1996" s="10">
        <v>0</v>
      </c>
      <c r="J1996" s="10">
        <f t="shared" si="95"/>
        <v>0</v>
      </c>
      <c r="O1996" s="20">
        <f t="shared" si="96"/>
        <v>0</v>
      </c>
    </row>
    <row r="1997" spans="1:15">
      <c r="A1997" s="19" t="str">
        <f t="shared" si="97"/>
        <v>MAGASIN252RIE4R104243</v>
      </c>
      <c r="B1997" s="9" t="s">
        <v>1541</v>
      </c>
      <c r="C1997" s="9" t="s">
        <v>1542</v>
      </c>
      <c r="D1997" s="9" t="s">
        <v>1753</v>
      </c>
      <c r="E1997" s="9" t="s">
        <v>1122</v>
      </c>
      <c r="F1997" s="10">
        <v>1</v>
      </c>
      <c r="G1997" s="10">
        <v>0</v>
      </c>
      <c r="H1997" s="10">
        <v>-1</v>
      </c>
      <c r="I1997" s="10">
        <v>-91.720410000000001</v>
      </c>
      <c r="J1997" s="10">
        <f t="shared" si="95"/>
        <v>91.720410000000001</v>
      </c>
      <c r="O1997" s="20">
        <f t="shared" si="96"/>
        <v>0</v>
      </c>
    </row>
    <row r="1998" spans="1:15">
      <c r="A1998" s="19" t="str">
        <f t="shared" si="97"/>
        <v>MAGASIN252RIER2444</v>
      </c>
      <c r="B1998" s="9" t="s">
        <v>1531</v>
      </c>
      <c r="C1998" s="9" t="s">
        <v>896</v>
      </c>
      <c r="D1998" s="9" t="s">
        <v>1753</v>
      </c>
      <c r="E1998" s="9" t="s">
        <v>1122</v>
      </c>
      <c r="F1998" s="10">
        <v>1</v>
      </c>
      <c r="G1998" s="10">
        <v>0</v>
      </c>
      <c r="H1998" s="10">
        <v>-1</v>
      </c>
      <c r="I1998" s="10">
        <v>-38.30977</v>
      </c>
      <c r="J1998" s="10">
        <f t="shared" si="95"/>
        <v>38.30977</v>
      </c>
      <c r="O1998" s="20">
        <f t="shared" si="96"/>
        <v>0</v>
      </c>
    </row>
    <row r="1999" spans="1:15">
      <c r="A1999" s="19" t="str">
        <f t="shared" si="97"/>
        <v>MAGASIN252SDU05726400</v>
      </c>
      <c r="B1999" s="9" t="s">
        <v>4021</v>
      </c>
      <c r="C1999" s="9" t="s">
        <v>4022</v>
      </c>
      <c r="D1999" s="9" t="s">
        <v>1753</v>
      </c>
      <c r="E1999" s="9" t="s">
        <v>1122</v>
      </c>
      <c r="F1999" s="10">
        <v>0</v>
      </c>
      <c r="G1999" s="10">
        <v>0</v>
      </c>
      <c r="H1999" s="10">
        <v>0</v>
      </c>
      <c r="I1999" s="10">
        <v>0</v>
      </c>
      <c r="J1999" s="10">
        <f t="shared" si="95"/>
        <v>0</v>
      </c>
      <c r="O1999" s="20">
        <f t="shared" si="96"/>
        <v>0</v>
      </c>
    </row>
    <row r="2000" spans="1:15">
      <c r="A2000" s="19" t="str">
        <f t="shared" si="97"/>
        <v>MAGASIN252SDU05730100</v>
      </c>
      <c r="B2000" s="9" t="s">
        <v>6658</v>
      </c>
      <c r="C2000" s="9" t="s">
        <v>2187</v>
      </c>
      <c r="D2000" s="9" t="s">
        <v>1753</v>
      </c>
      <c r="E2000" s="9" t="s">
        <v>1122</v>
      </c>
      <c r="F2000" s="10">
        <v>0</v>
      </c>
      <c r="G2000" s="10">
        <v>0</v>
      </c>
      <c r="H2000" s="10">
        <v>0</v>
      </c>
      <c r="I2000" s="10">
        <v>0</v>
      </c>
      <c r="J2000" s="10">
        <f t="shared" si="95"/>
        <v>0</v>
      </c>
      <c r="O2000" s="20">
        <f t="shared" si="96"/>
        <v>0</v>
      </c>
    </row>
    <row r="2001" spans="1:15">
      <c r="A2001" s="19" t="str">
        <f t="shared" si="97"/>
        <v>MAGASIN252SDU05732500</v>
      </c>
      <c r="B2001" s="9" t="s">
        <v>6659</v>
      </c>
      <c r="C2001" s="9" t="s">
        <v>1639</v>
      </c>
      <c r="D2001" s="9" t="s">
        <v>1753</v>
      </c>
      <c r="E2001" s="9" t="s">
        <v>1122</v>
      </c>
      <c r="F2001" s="10">
        <v>0</v>
      </c>
      <c r="G2001" s="10">
        <v>0</v>
      </c>
      <c r="H2001" s="10">
        <v>0</v>
      </c>
      <c r="I2001" s="10">
        <v>0</v>
      </c>
      <c r="J2001" s="10">
        <f t="shared" si="95"/>
        <v>0</v>
      </c>
      <c r="O2001" s="20">
        <f t="shared" si="96"/>
        <v>0</v>
      </c>
    </row>
    <row r="2002" spans="1:15">
      <c r="A2002" s="19" t="str">
        <f t="shared" si="97"/>
        <v>MAGASIN252SDU05127800</v>
      </c>
      <c r="B2002" s="9" t="s">
        <v>1620</v>
      </c>
      <c r="C2002" s="9" t="s">
        <v>1621</v>
      </c>
      <c r="D2002" s="9" t="s">
        <v>1753</v>
      </c>
      <c r="E2002" s="9" t="s">
        <v>1122</v>
      </c>
      <c r="F2002" s="10">
        <v>2</v>
      </c>
      <c r="G2002" s="10">
        <v>0</v>
      </c>
      <c r="H2002" s="10">
        <v>-2</v>
      </c>
      <c r="I2002" s="10">
        <v>-16.850000000000001</v>
      </c>
      <c r="J2002" s="10">
        <f t="shared" si="95"/>
        <v>8.4250000000000007</v>
      </c>
      <c r="O2002" s="20">
        <f t="shared" si="96"/>
        <v>0</v>
      </c>
    </row>
    <row r="2003" spans="1:15">
      <c r="A2003" s="19" t="str">
        <f t="shared" si="97"/>
        <v>MAGASIN252SDU05742900</v>
      </c>
      <c r="B2003" s="9" t="s">
        <v>6660</v>
      </c>
      <c r="C2003" s="9" t="s">
        <v>6661</v>
      </c>
      <c r="D2003" s="9" t="s">
        <v>1753</v>
      </c>
      <c r="E2003" s="9" t="s">
        <v>1122</v>
      </c>
      <c r="F2003" s="10">
        <v>0</v>
      </c>
      <c r="G2003" s="10">
        <v>0</v>
      </c>
      <c r="H2003" s="10">
        <v>0</v>
      </c>
      <c r="I2003" s="10">
        <v>0</v>
      </c>
      <c r="J2003" s="10">
        <f t="shared" si="95"/>
        <v>0</v>
      </c>
      <c r="O2003" s="20">
        <f t="shared" si="96"/>
        <v>0</v>
      </c>
    </row>
    <row r="2004" spans="1:15">
      <c r="A2004" s="19" t="str">
        <f t="shared" si="97"/>
        <v>MAGASIN252SDU05497100</v>
      </c>
      <c r="B2004" s="9" t="s">
        <v>1627</v>
      </c>
      <c r="C2004" s="9" t="s">
        <v>1628</v>
      </c>
      <c r="D2004" s="9" t="s">
        <v>1753</v>
      </c>
      <c r="E2004" s="9" t="s">
        <v>1122</v>
      </c>
      <c r="F2004" s="10">
        <v>1</v>
      </c>
      <c r="G2004" s="10">
        <v>0</v>
      </c>
      <c r="H2004" s="10">
        <v>-1</v>
      </c>
      <c r="I2004" s="10">
        <v>-12.099449999999999</v>
      </c>
      <c r="J2004" s="10">
        <f t="shared" si="95"/>
        <v>12.099449999999999</v>
      </c>
      <c r="O2004" s="20">
        <f t="shared" si="96"/>
        <v>0</v>
      </c>
    </row>
    <row r="2005" spans="1:15">
      <c r="A2005" s="19" t="str">
        <f t="shared" si="97"/>
        <v>MAGASIN252SDU05720900</v>
      </c>
      <c r="B2005" s="9" t="s">
        <v>1642</v>
      </c>
      <c r="C2005" s="9" t="s">
        <v>1643</v>
      </c>
      <c r="D2005" s="9" t="s">
        <v>1753</v>
      </c>
      <c r="E2005" s="9" t="s">
        <v>1122</v>
      </c>
      <c r="F2005" s="10">
        <v>1</v>
      </c>
      <c r="G2005" s="10">
        <v>0</v>
      </c>
      <c r="H2005" s="10">
        <v>-1</v>
      </c>
      <c r="I2005" s="10">
        <v>-31.05199</v>
      </c>
      <c r="J2005" s="10">
        <f t="shared" si="95"/>
        <v>31.05199</v>
      </c>
      <c r="O2005" s="20">
        <f t="shared" si="96"/>
        <v>0</v>
      </c>
    </row>
    <row r="2006" spans="1:15">
      <c r="A2006" s="19" t="str">
        <f t="shared" si="97"/>
        <v>MAGASIN252SDUA000035144</v>
      </c>
      <c r="B2006" s="9" t="s">
        <v>6662</v>
      </c>
      <c r="C2006" s="9" t="s">
        <v>4045</v>
      </c>
      <c r="D2006" s="9" t="s">
        <v>1753</v>
      </c>
      <c r="E2006" s="9" t="s">
        <v>1122</v>
      </c>
      <c r="F2006" s="10">
        <v>0</v>
      </c>
      <c r="G2006" s="10">
        <v>0</v>
      </c>
      <c r="H2006" s="10">
        <v>0</v>
      </c>
      <c r="I2006" s="10">
        <v>0</v>
      </c>
      <c r="J2006" s="10">
        <f t="shared" si="95"/>
        <v>0</v>
      </c>
      <c r="O2006" s="20">
        <f t="shared" si="96"/>
        <v>0</v>
      </c>
    </row>
    <row r="2007" spans="1:15">
      <c r="A2007" s="19" t="str">
        <f t="shared" si="97"/>
        <v>MAGASIN252SDUS1005800</v>
      </c>
      <c r="B2007" s="9" t="s">
        <v>2986</v>
      </c>
      <c r="C2007" s="9" t="s">
        <v>2987</v>
      </c>
      <c r="D2007" s="9" t="s">
        <v>1753</v>
      </c>
      <c r="E2007" s="9" t="s">
        <v>1122</v>
      </c>
      <c r="F2007" s="10">
        <v>0</v>
      </c>
      <c r="G2007" s="10">
        <v>0</v>
      </c>
      <c r="H2007" s="10">
        <v>0</v>
      </c>
      <c r="I2007" s="10">
        <v>0</v>
      </c>
      <c r="J2007" s="10">
        <f t="shared" si="95"/>
        <v>0</v>
      </c>
      <c r="O2007" s="20">
        <f t="shared" si="96"/>
        <v>0</v>
      </c>
    </row>
    <row r="2008" spans="1:15">
      <c r="A2008" s="19" t="str">
        <f t="shared" si="97"/>
        <v>MAGASIN252SDUS1006400</v>
      </c>
      <c r="B2008" s="9" t="s">
        <v>2188</v>
      </c>
      <c r="C2008" s="9" t="s">
        <v>1838</v>
      </c>
      <c r="D2008" s="9" t="s">
        <v>1753</v>
      </c>
      <c r="E2008" s="9" t="s">
        <v>1122</v>
      </c>
      <c r="F2008" s="10">
        <v>0</v>
      </c>
      <c r="G2008" s="10">
        <v>0</v>
      </c>
      <c r="H2008" s="10">
        <v>0</v>
      </c>
      <c r="I2008" s="10">
        <v>0</v>
      </c>
      <c r="J2008" s="10">
        <f t="shared" si="95"/>
        <v>0</v>
      </c>
      <c r="O2008" s="20">
        <f t="shared" si="96"/>
        <v>0</v>
      </c>
    </row>
    <row r="2009" spans="1:15">
      <c r="A2009" s="19" t="str">
        <f t="shared" si="97"/>
        <v>MAGASIN252SDU05742800</v>
      </c>
      <c r="B2009" s="9" t="s">
        <v>1666</v>
      </c>
      <c r="C2009" s="9" t="s">
        <v>1667</v>
      </c>
      <c r="D2009" s="9" t="s">
        <v>1753</v>
      </c>
      <c r="E2009" s="9" t="s">
        <v>1122</v>
      </c>
      <c r="F2009" s="10">
        <v>1</v>
      </c>
      <c r="G2009" s="10">
        <v>0</v>
      </c>
      <c r="H2009" s="10">
        <v>-1</v>
      </c>
      <c r="I2009" s="10">
        <v>-68.544380000000004</v>
      </c>
      <c r="J2009" s="10">
        <f t="shared" si="95"/>
        <v>68.544380000000004</v>
      </c>
      <c r="O2009" s="20">
        <f t="shared" si="96"/>
        <v>0</v>
      </c>
    </row>
    <row r="2010" spans="1:15">
      <c r="A2010" s="19" t="str">
        <f t="shared" si="97"/>
        <v>MAGASIN252SDUS1040000</v>
      </c>
      <c r="B2010" s="9" t="s">
        <v>4034</v>
      </c>
      <c r="C2010" s="9" t="s">
        <v>918</v>
      </c>
      <c r="D2010" s="9" t="s">
        <v>1753</v>
      </c>
      <c r="E2010" s="9" t="s">
        <v>1122</v>
      </c>
      <c r="F2010" s="10">
        <v>0</v>
      </c>
      <c r="G2010" s="10">
        <v>0</v>
      </c>
      <c r="H2010" s="10">
        <v>0</v>
      </c>
      <c r="I2010" s="10">
        <v>0</v>
      </c>
      <c r="J2010" s="10">
        <f t="shared" si="95"/>
        <v>0</v>
      </c>
      <c r="O2010" s="20">
        <f t="shared" si="96"/>
        <v>0</v>
      </c>
    </row>
    <row r="2011" spans="1:15">
      <c r="A2011" s="19" t="str">
        <f t="shared" si="97"/>
        <v>MAGASIN252SDUS1043900</v>
      </c>
      <c r="B2011" s="9" t="s">
        <v>6663</v>
      </c>
      <c r="C2011" s="9" t="s">
        <v>6664</v>
      </c>
      <c r="D2011" s="9" t="s">
        <v>1753</v>
      </c>
      <c r="E2011" s="9" t="s">
        <v>1122</v>
      </c>
      <c r="F2011" s="10">
        <v>0</v>
      </c>
      <c r="G2011" s="10">
        <v>0</v>
      </c>
      <c r="H2011" s="10">
        <v>0</v>
      </c>
      <c r="I2011" s="10">
        <v>0</v>
      </c>
      <c r="J2011" s="10">
        <f t="shared" si="95"/>
        <v>0</v>
      </c>
      <c r="O2011" s="20">
        <f t="shared" si="96"/>
        <v>0</v>
      </c>
    </row>
    <row r="2012" spans="1:15">
      <c r="A2012" s="19" t="str">
        <f t="shared" si="97"/>
        <v>MAGASIN252SDUS1059100</v>
      </c>
      <c r="B2012" s="9" t="s">
        <v>6665</v>
      </c>
      <c r="C2012" s="9" t="s">
        <v>6666</v>
      </c>
      <c r="D2012" s="9" t="s">
        <v>1753</v>
      </c>
      <c r="E2012" s="9" t="s">
        <v>1122</v>
      </c>
      <c r="F2012" s="10">
        <v>0</v>
      </c>
      <c r="G2012" s="10">
        <v>0</v>
      </c>
      <c r="H2012" s="10">
        <v>0</v>
      </c>
      <c r="I2012" s="10">
        <v>0</v>
      </c>
      <c r="J2012" s="10">
        <f t="shared" si="95"/>
        <v>0</v>
      </c>
      <c r="O2012" s="20">
        <f t="shared" si="96"/>
        <v>0</v>
      </c>
    </row>
    <row r="2013" spans="1:15">
      <c r="A2013" s="19" t="str">
        <f t="shared" si="97"/>
        <v>MAGASIN252SDUS1079700</v>
      </c>
      <c r="B2013" s="9" t="s">
        <v>6667</v>
      </c>
      <c r="C2013" s="9" t="s">
        <v>3108</v>
      </c>
      <c r="D2013" s="9" t="s">
        <v>1753</v>
      </c>
      <c r="E2013" s="9" t="s">
        <v>1122</v>
      </c>
      <c r="F2013" s="10">
        <v>0</v>
      </c>
      <c r="G2013" s="10">
        <v>0</v>
      </c>
      <c r="H2013" s="10">
        <v>0</v>
      </c>
      <c r="I2013" s="10">
        <v>0</v>
      </c>
      <c r="J2013" s="10">
        <f t="shared" si="95"/>
        <v>0</v>
      </c>
      <c r="O2013" s="20">
        <f t="shared" si="96"/>
        <v>0</v>
      </c>
    </row>
    <row r="2014" spans="1:15">
      <c r="A2014" s="19" t="str">
        <f t="shared" si="97"/>
        <v>MAGASIN252SDUS1081500</v>
      </c>
      <c r="B2014" s="9" t="s">
        <v>6668</v>
      </c>
      <c r="C2014" s="9" t="s">
        <v>6669</v>
      </c>
      <c r="D2014" s="9" t="s">
        <v>1753</v>
      </c>
      <c r="E2014" s="9" t="s">
        <v>1122</v>
      </c>
      <c r="F2014" s="10">
        <v>0</v>
      </c>
      <c r="G2014" s="10">
        <v>0</v>
      </c>
      <c r="H2014" s="10">
        <v>0</v>
      </c>
      <c r="I2014" s="10">
        <v>0</v>
      </c>
      <c r="J2014" s="10">
        <f t="shared" si="95"/>
        <v>0</v>
      </c>
      <c r="O2014" s="20">
        <f t="shared" si="96"/>
        <v>0</v>
      </c>
    </row>
    <row r="2015" spans="1:15">
      <c r="A2015" s="19" t="str">
        <f t="shared" si="97"/>
        <v>MAGASIN252SDUS5720600</v>
      </c>
      <c r="B2015" s="9" t="s">
        <v>4043</v>
      </c>
      <c r="C2015" s="9" t="s">
        <v>1420</v>
      </c>
      <c r="D2015" s="9" t="s">
        <v>1753</v>
      </c>
      <c r="E2015" s="9" t="s">
        <v>1122</v>
      </c>
      <c r="F2015" s="10">
        <v>0</v>
      </c>
      <c r="G2015" s="10">
        <v>0</v>
      </c>
      <c r="H2015" s="10">
        <v>0</v>
      </c>
      <c r="I2015" s="10">
        <v>0</v>
      </c>
      <c r="J2015" s="10">
        <f t="shared" si="95"/>
        <v>0</v>
      </c>
      <c r="O2015" s="20">
        <f t="shared" si="96"/>
        <v>0</v>
      </c>
    </row>
    <row r="2016" spans="1:15">
      <c r="A2016" s="19" t="str">
        <f t="shared" si="97"/>
        <v>MAGASIN252SCL215001</v>
      </c>
      <c r="B2016" s="9" t="s">
        <v>6670</v>
      </c>
      <c r="C2016" s="9" t="s">
        <v>6671</v>
      </c>
      <c r="D2016" s="9" t="s">
        <v>1753</v>
      </c>
      <c r="E2016" s="9" t="s">
        <v>1122</v>
      </c>
      <c r="F2016" s="10">
        <v>0</v>
      </c>
      <c r="G2016" s="10">
        <v>0</v>
      </c>
      <c r="H2016" s="10">
        <v>0</v>
      </c>
      <c r="I2016" s="10">
        <v>0</v>
      </c>
      <c r="J2016" s="10">
        <f t="shared" si="95"/>
        <v>0</v>
      </c>
      <c r="O2016" s="20">
        <f t="shared" si="96"/>
        <v>0</v>
      </c>
    </row>
    <row r="2017" spans="1:15">
      <c r="A2017" s="19" t="str">
        <f t="shared" si="97"/>
        <v>MAGASIN252SIA32420007</v>
      </c>
      <c r="B2017" s="9" t="s">
        <v>6672</v>
      </c>
      <c r="C2017" s="9" t="s">
        <v>6673</v>
      </c>
      <c r="D2017" s="9" t="s">
        <v>1753</v>
      </c>
      <c r="E2017" s="9" t="s">
        <v>1122</v>
      </c>
      <c r="F2017" s="10">
        <v>0</v>
      </c>
      <c r="G2017" s="10">
        <v>0</v>
      </c>
      <c r="H2017" s="10">
        <v>0</v>
      </c>
      <c r="I2017" s="10">
        <v>0</v>
      </c>
      <c r="J2017" s="10">
        <f t="shared" si="95"/>
        <v>0</v>
      </c>
      <c r="O2017" s="20">
        <f t="shared" si="96"/>
        <v>0</v>
      </c>
    </row>
    <row r="2018" spans="1:15">
      <c r="A2018" s="19" t="str">
        <f t="shared" si="97"/>
        <v>MAGASIN252SDUS1043100</v>
      </c>
      <c r="B2018" s="9" t="s">
        <v>1575</v>
      </c>
      <c r="C2018" s="9" t="s">
        <v>1576</v>
      </c>
      <c r="D2018" s="9" t="s">
        <v>1753</v>
      </c>
      <c r="E2018" s="9" t="s">
        <v>1122</v>
      </c>
      <c r="F2018" s="10">
        <v>1</v>
      </c>
      <c r="G2018" s="10">
        <v>0</v>
      </c>
      <c r="H2018" s="10">
        <v>-1</v>
      </c>
      <c r="I2018" s="10">
        <v>-17.041239999999998</v>
      </c>
      <c r="J2018" s="10">
        <f t="shared" si="95"/>
        <v>17.041239999999998</v>
      </c>
      <c r="O2018" s="20">
        <f t="shared" si="96"/>
        <v>0</v>
      </c>
    </row>
    <row r="2019" spans="1:15">
      <c r="A2019" s="19" t="str">
        <f t="shared" si="97"/>
        <v>MAGASIN252SIES55700-P108</v>
      </c>
      <c r="B2019" s="9" t="s">
        <v>6674</v>
      </c>
      <c r="C2019" s="9" t="s">
        <v>6675</v>
      </c>
      <c r="D2019" s="9" t="s">
        <v>1753</v>
      </c>
      <c r="E2019" s="9" t="s">
        <v>1122</v>
      </c>
      <c r="F2019" s="10">
        <v>0</v>
      </c>
      <c r="G2019" s="10">
        <v>0</v>
      </c>
      <c r="H2019" s="10">
        <v>0</v>
      </c>
      <c r="I2019" s="10">
        <v>0</v>
      </c>
      <c r="J2019" s="10">
        <f t="shared" si="95"/>
        <v>0</v>
      </c>
      <c r="O2019" s="20">
        <f t="shared" si="96"/>
        <v>0</v>
      </c>
    </row>
    <row r="2020" spans="1:15">
      <c r="A2020" s="19" t="str">
        <f t="shared" si="97"/>
        <v>MAGASIN252SIEVBI61.15-4</v>
      </c>
      <c r="B2020" s="9" t="s">
        <v>6676</v>
      </c>
      <c r="C2020" s="9" t="s">
        <v>6677</v>
      </c>
      <c r="D2020" s="9" t="s">
        <v>1753</v>
      </c>
      <c r="E2020" s="9" t="s">
        <v>1122</v>
      </c>
      <c r="F2020" s="10">
        <v>0</v>
      </c>
      <c r="G2020" s="10">
        <v>0</v>
      </c>
      <c r="H2020" s="10">
        <v>0</v>
      </c>
      <c r="I2020" s="10">
        <v>0</v>
      </c>
      <c r="J2020" s="10">
        <f t="shared" si="95"/>
        <v>0</v>
      </c>
      <c r="O2020" s="20">
        <f t="shared" si="96"/>
        <v>0</v>
      </c>
    </row>
    <row r="2021" spans="1:15" s="21" customFormat="1">
      <c r="A2021" s="19" t="str">
        <f t="shared" si="97"/>
        <v>MAGASIN252SOF009652</v>
      </c>
      <c r="B2021" s="9" t="s">
        <v>6678</v>
      </c>
      <c r="C2021" s="9" t="s">
        <v>6679</v>
      </c>
      <c r="D2021" s="9" t="s">
        <v>1753</v>
      </c>
      <c r="E2021" s="9" t="s">
        <v>1122</v>
      </c>
      <c r="F2021" s="10">
        <v>0</v>
      </c>
      <c r="G2021" s="10">
        <v>0</v>
      </c>
      <c r="H2021" s="10">
        <v>0</v>
      </c>
      <c r="I2021" s="10">
        <v>0</v>
      </c>
      <c r="J2021" s="10">
        <f t="shared" si="95"/>
        <v>0</v>
      </c>
      <c r="K2021" s="11"/>
      <c r="L2021" s="9"/>
      <c r="M2021" s="10"/>
      <c r="N2021" s="19"/>
      <c r="O2021" s="20">
        <f t="shared" si="96"/>
        <v>0</v>
      </c>
    </row>
    <row r="2022" spans="1:15">
      <c r="A2022" s="19" t="str">
        <f t="shared" si="97"/>
        <v>MAGASIN252SOM1600-08</v>
      </c>
      <c r="B2022" s="9" t="s">
        <v>6680</v>
      </c>
      <c r="C2022" s="9" t="s">
        <v>6681</v>
      </c>
      <c r="D2022" s="9" t="s">
        <v>1753</v>
      </c>
      <c r="E2022" s="9" t="s">
        <v>1122</v>
      </c>
      <c r="F2022" s="10">
        <v>0</v>
      </c>
      <c r="G2022" s="10">
        <v>0</v>
      </c>
      <c r="H2022" s="10">
        <v>0</v>
      </c>
      <c r="I2022" s="10">
        <v>0</v>
      </c>
      <c r="J2022" s="10">
        <f t="shared" si="95"/>
        <v>0</v>
      </c>
      <c r="O2022" s="20">
        <f t="shared" si="96"/>
        <v>0</v>
      </c>
    </row>
    <row r="2023" spans="1:15">
      <c r="A2023" s="19" t="str">
        <f t="shared" si="97"/>
        <v>MAGASIN252SOM22261</v>
      </c>
      <c r="B2023" s="9" t="s">
        <v>6682</v>
      </c>
      <c r="C2023" s="9" t="s">
        <v>6683</v>
      </c>
      <c r="D2023" s="9" t="s">
        <v>1753</v>
      </c>
      <c r="E2023" s="9" t="s">
        <v>1122</v>
      </c>
      <c r="F2023" s="10">
        <v>0</v>
      </c>
      <c r="G2023" s="10">
        <v>0</v>
      </c>
      <c r="H2023" s="10">
        <v>0</v>
      </c>
      <c r="I2023" s="10">
        <v>0</v>
      </c>
      <c r="J2023" s="10">
        <f t="shared" si="95"/>
        <v>0</v>
      </c>
      <c r="O2023" s="20">
        <f t="shared" si="96"/>
        <v>0</v>
      </c>
    </row>
    <row r="2024" spans="1:15">
      <c r="A2024" s="19" t="str">
        <f t="shared" si="97"/>
        <v>MAGASIN252SIA6630-20</v>
      </c>
      <c r="B2024" s="9" t="s">
        <v>1677</v>
      </c>
      <c r="C2024" s="9" t="s">
        <v>1678</v>
      </c>
      <c r="D2024" s="9" t="s">
        <v>1753</v>
      </c>
      <c r="E2024" s="9" t="s">
        <v>1122</v>
      </c>
      <c r="F2024" s="10">
        <v>1</v>
      </c>
      <c r="G2024" s="10">
        <v>0</v>
      </c>
      <c r="H2024" s="10">
        <v>-1</v>
      </c>
      <c r="I2024" s="10">
        <v>-20.447769999999998</v>
      </c>
      <c r="J2024" s="10">
        <f t="shared" si="95"/>
        <v>20.447769999999998</v>
      </c>
      <c r="O2024" s="20">
        <f t="shared" si="96"/>
        <v>0</v>
      </c>
    </row>
    <row r="2025" spans="1:15">
      <c r="A2025" s="19" t="str">
        <f t="shared" si="97"/>
        <v>MAGASIN252THE026211</v>
      </c>
      <c r="B2025" s="9" t="s">
        <v>6684</v>
      </c>
      <c r="C2025" s="9" t="s">
        <v>3531</v>
      </c>
      <c r="D2025" s="9" t="s">
        <v>1753</v>
      </c>
      <c r="E2025" s="9" t="s">
        <v>1122</v>
      </c>
      <c r="F2025" s="10">
        <v>0</v>
      </c>
      <c r="G2025" s="10">
        <v>0</v>
      </c>
      <c r="H2025" s="10">
        <v>0</v>
      </c>
      <c r="I2025" s="10">
        <v>0</v>
      </c>
      <c r="J2025" s="10">
        <f t="shared" si="95"/>
        <v>0</v>
      </c>
      <c r="O2025" s="20">
        <f t="shared" si="96"/>
        <v>0</v>
      </c>
    </row>
    <row r="2026" spans="1:15">
      <c r="A2026" s="19" t="str">
        <f t="shared" si="97"/>
        <v>MAGASIN252UNI02378B</v>
      </c>
      <c r="B2026" s="9" t="s">
        <v>6685</v>
      </c>
      <c r="C2026" s="9" t="s">
        <v>6686</v>
      </c>
      <c r="D2026" s="9" t="s">
        <v>1753</v>
      </c>
      <c r="E2026" s="9" t="s">
        <v>1122</v>
      </c>
      <c r="F2026" s="10">
        <v>0</v>
      </c>
      <c r="G2026" s="10">
        <v>0</v>
      </c>
      <c r="H2026" s="10">
        <v>0</v>
      </c>
      <c r="I2026" s="10">
        <v>0</v>
      </c>
      <c r="J2026" s="10">
        <f t="shared" si="95"/>
        <v>0</v>
      </c>
      <c r="O2026" s="20">
        <f t="shared" si="96"/>
        <v>0</v>
      </c>
    </row>
    <row r="2027" spans="1:15">
      <c r="A2027" s="19" t="str">
        <f t="shared" si="97"/>
        <v>MAGASIN252UNI03292G</v>
      </c>
      <c r="B2027" s="9" t="s">
        <v>6687</v>
      </c>
      <c r="C2027" s="9" t="s">
        <v>6688</v>
      </c>
      <c r="D2027" s="9" t="s">
        <v>1753</v>
      </c>
      <c r="E2027" s="9" t="s">
        <v>1122</v>
      </c>
      <c r="F2027" s="10">
        <v>0</v>
      </c>
      <c r="G2027" s="10">
        <v>0</v>
      </c>
      <c r="H2027" s="10">
        <v>0</v>
      </c>
      <c r="I2027" s="10">
        <v>0</v>
      </c>
      <c r="J2027" s="10">
        <f t="shared" si="95"/>
        <v>0</v>
      </c>
      <c r="O2027" s="20">
        <f t="shared" si="96"/>
        <v>0</v>
      </c>
    </row>
    <row r="2028" spans="1:15">
      <c r="A2028" s="19" t="str">
        <f t="shared" si="97"/>
        <v>MAGASIN252UNI05195</v>
      </c>
      <c r="B2028" s="9" t="s">
        <v>4066</v>
      </c>
      <c r="C2028" s="9" t="s">
        <v>4067</v>
      </c>
      <c r="D2028" s="9" t="s">
        <v>1753</v>
      </c>
      <c r="E2028" s="9" t="s">
        <v>1122</v>
      </c>
      <c r="F2028" s="10">
        <v>0</v>
      </c>
      <c r="G2028" s="10">
        <v>0</v>
      </c>
      <c r="H2028" s="10">
        <v>0</v>
      </c>
      <c r="I2028" s="10">
        <v>0</v>
      </c>
      <c r="J2028" s="10">
        <f t="shared" si="95"/>
        <v>0</v>
      </c>
      <c r="O2028" s="20">
        <f t="shared" si="96"/>
        <v>0</v>
      </c>
    </row>
    <row r="2029" spans="1:15">
      <c r="A2029" s="19" t="str">
        <f t="shared" si="97"/>
        <v>MAGASIN252VAI0020020015</v>
      </c>
      <c r="B2029" s="9" t="s">
        <v>6689</v>
      </c>
      <c r="C2029" s="9" t="s">
        <v>6690</v>
      </c>
      <c r="D2029" s="9" t="s">
        <v>1753</v>
      </c>
      <c r="E2029" s="9" t="s">
        <v>1122</v>
      </c>
      <c r="F2029" s="10">
        <v>0</v>
      </c>
      <c r="G2029" s="10">
        <v>0</v>
      </c>
      <c r="H2029" s="10">
        <v>0</v>
      </c>
      <c r="I2029" s="10">
        <v>0</v>
      </c>
      <c r="J2029" s="10">
        <f t="shared" si="95"/>
        <v>0</v>
      </c>
      <c r="O2029" s="20">
        <f t="shared" si="96"/>
        <v>0</v>
      </c>
    </row>
    <row r="2030" spans="1:15">
      <c r="A2030" s="19" t="str">
        <f t="shared" si="97"/>
        <v>MAGASIN252VAI0020034604</v>
      </c>
      <c r="B2030" s="9" t="s">
        <v>6691</v>
      </c>
      <c r="C2030" s="9" t="s">
        <v>571</v>
      </c>
      <c r="D2030" s="9" t="s">
        <v>1753</v>
      </c>
      <c r="E2030" s="9" t="s">
        <v>1122</v>
      </c>
      <c r="F2030" s="10">
        <v>0</v>
      </c>
      <c r="G2030" s="10">
        <v>0</v>
      </c>
      <c r="H2030" s="10">
        <v>0</v>
      </c>
      <c r="I2030" s="10">
        <v>0</v>
      </c>
      <c r="J2030" s="10">
        <f t="shared" si="95"/>
        <v>0</v>
      </c>
      <c r="O2030" s="20">
        <f t="shared" si="96"/>
        <v>0</v>
      </c>
    </row>
    <row r="2031" spans="1:15">
      <c r="A2031" s="19" t="str">
        <f t="shared" si="97"/>
        <v>MAGASIN252VAI0020130931</v>
      </c>
      <c r="B2031" s="9" t="s">
        <v>6692</v>
      </c>
      <c r="C2031" s="9" t="s">
        <v>1891</v>
      </c>
      <c r="D2031" s="9" t="s">
        <v>1753</v>
      </c>
      <c r="E2031" s="9" t="s">
        <v>1122</v>
      </c>
      <c r="F2031" s="10">
        <v>0</v>
      </c>
      <c r="G2031" s="10">
        <v>0</v>
      </c>
      <c r="H2031" s="10">
        <v>0</v>
      </c>
      <c r="I2031" s="10">
        <v>0</v>
      </c>
      <c r="J2031" s="10">
        <f t="shared" si="95"/>
        <v>0</v>
      </c>
      <c r="O2031" s="20">
        <f t="shared" si="96"/>
        <v>0</v>
      </c>
    </row>
    <row r="2032" spans="1:15">
      <c r="A2032" s="19" t="str">
        <f t="shared" si="97"/>
        <v>MAGASIN252VAI252457</v>
      </c>
      <c r="B2032" s="9" t="s">
        <v>4081</v>
      </c>
      <c r="C2032" s="9" t="s">
        <v>1402</v>
      </c>
      <c r="D2032" s="9" t="s">
        <v>1753</v>
      </c>
      <c r="E2032" s="9" t="s">
        <v>1122</v>
      </c>
      <c r="F2032" s="10">
        <v>0</v>
      </c>
      <c r="G2032" s="10">
        <v>0</v>
      </c>
      <c r="H2032" s="10">
        <v>0</v>
      </c>
      <c r="I2032" s="10">
        <v>0</v>
      </c>
      <c r="J2032" s="10">
        <f t="shared" si="95"/>
        <v>0</v>
      </c>
      <c r="O2032" s="20">
        <f t="shared" si="96"/>
        <v>0</v>
      </c>
    </row>
    <row r="2033" spans="1:15">
      <c r="A2033" s="19" t="str">
        <f t="shared" si="97"/>
        <v>MAGASIN252VIE7218504</v>
      </c>
      <c r="B2033" s="9" t="s">
        <v>6693</v>
      </c>
      <c r="C2033" s="9" t="s">
        <v>6694</v>
      </c>
      <c r="D2033" s="9" t="s">
        <v>1753</v>
      </c>
      <c r="E2033" s="9" t="s">
        <v>1122</v>
      </c>
      <c r="F2033" s="10">
        <v>0</v>
      </c>
      <c r="G2033" s="10">
        <v>0</v>
      </c>
      <c r="H2033" s="10">
        <v>0</v>
      </c>
      <c r="I2033" s="10">
        <v>0</v>
      </c>
      <c r="J2033" s="10">
        <f t="shared" si="95"/>
        <v>0</v>
      </c>
      <c r="O2033" s="20">
        <f t="shared" si="96"/>
        <v>0</v>
      </c>
    </row>
    <row r="2034" spans="1:15">
      <c r="A2034" s="19" t="str">
        <f t="shared" si="97"/>
        <v>MAGASIN252VIE7819647</v>
      </c>
      <c r="B2034" s="9" t="s">
        <v>6695</v>
      </c>
      <c r="C2034" s="9" t="s">
        <v>6696</v>
      </c>
      <c r="D2034" s="9" t="s">
        <v>1753</v>
      </c>
      <c r="E2034" s="9" t="s">
        <v>1122</v>
      </c>
      <c r="F2034" s="10">
        <v>0</v>
      </c>
      <c r="G2034" s="10">
        <v>0</v>
      </c>
      <c r="H2034" s="10">
        <v>0</v>
      </c>
      <c r="I2034" s="10">
        <v>0</v>
      </c>
      <c r="J2034" s="10">
        <f t="shared" si="95"/>
        <v>0</v>
      </c>
      <c r="O2034" s="20">
        <f t="shared" si="96"/>
        <v>0</v>
      </c>
    </row>
    <row r="2035" spans="1:15">
      <c r="A2035" s="19" t="str">
        <f t="shared" si="97"/>
        <v>MAGASIN252VIE7819652</v>
      </c>
      <c r="B2035" s="9" t="s">
        <v>6697</v>
      </c>
      <c r="C2035" s="9" t="s">
        <v>6698</v>
      </c>
      <c r="D2035" s="9" t="s">
        <v>1753</v>
      </c>
      <c r="E2035" s="9" t="s">
        <v>1122</v>
      </c>
      <c r="F2035" s="10">
        <v>0</v>
      </c>
      <c r="G2035" s="10">
        <v>0</v>
      </c>
      <c r="H2035" s="10">
        <v>0</v>
      </c>
      <c r="I2035" s="10">
        <v>0</v>
      </c>
      <c r="J2035" s="10">
        <f t="shared" si="95"/>
        <v>0</v>
      </c>
      <c r="O2035" s="20">
        <f t="shared" si="96"/>
        <v>0</v>
      </c>
    </row>
    <row r="2036" spans="1:15">
      <c r="A2036" s="19" t="str">
        <f t="shared" si="97"/>
        <v>MAGASIN252VIE7822710</v>
      </c>
      <c r="B2036" s="9" t="s">
        <v>3055</v>
      </c>
      <c r="C2036" s="9" t="s">
        <v>2210</v>
      </c>
      <c r="D2036" s="9" t="s">
        <v>1753</v>
      </c>
      <c r="E2036" s="9" t="s">
        <v>1122</v>
      </c>
      <c r="F2036" s="10">
        <v>0</v>
      </c>
      <c r="G2036" s="10">
        <v>0</v>
      </c>
      <c r="H2036" s="10">
        <v>0</v>
      </c>
      <c r="I2036" s="10">
        <v>0</v>
      </c>
      <c r="J2036" s="10">
        <f t="shared" si="95"/>
        <v>0</v>
      </c>
      <c r="O2036" s="20">
        <f t="shared" si="96"/>
        <v>0</v>
      </c>
    </row>
    <row r="2037" spans="1:15">
      <c r="A2037" s="19" t="str">
        <f t="shared" si="97"/>
        <v>MAGASIN252VIE7822742</v>
      </c>
      <c r="B2037" s="9" t="s">
        <v>1040</v>
      </c>
      <c r="C2037" s="9" t="s">
        <v>1041</v>
      </c>
      <c r="D2037" s="9" t="s">
        <v>1753</v>
      </c>
      <c r="E2037" s="9" t="s">
        <v>1122</v>
      </c>
      <c r="F2037" s="10">
        <v>0</v>
      </c>
      <c r="G2037" s="10">
        <v>0</v>
      </c>
      <c r="H2037" s="10">
        <v>0</v>
      </c>
      <c r="I2037" s="10">
        <v>0</v>
      </c>
      <c r="J2037" s="10">
        <f t="shared" si="95"/>
        <v>0</v>
      </c>
      <c r="O2037" s="20">
        <f t="shared" si="96"/>
        <v>0</v>
      </c>
    </row>
    <row r="2038" spans="1:15">
      <c r="A2038" s="19" t="str">
        <f t="shared" si="97"/>
        <v>MAGASIN252VIE7822785</v>
      </c>
      <c r="B2038" s="9" t="s">
        <v>6699</v>
      </c>
      <c r="C2038" s="9" t="s">
        <v>1064</v>
      </c>
      <c r="D2038" s="9" t="s">
        <v>1753</v>
      </c>
      <c r="E2038" s="9" t="s">
        <v>1122</v>
      </c>
      <c r="F2038" s="10">
        <v>0</v>
      </c>
      <c r="G2038" s="10">
        <v>0</v>
      </c>
      <c r="H2038" s="10">
        <v>0</v>
      </c>
      <c r="I2038" s="10">
        <v>0</v>
      </c>
      <c r="J2038" s="10">
        <f t="shared" si="95"/>
        <v>0</v>
      </c>
      <c r="O2038" s="20">
        <f t="shared" si="96"/>
        <v>0</v>
      </c>
    </row>
    <row r="2039" spans="1:15">
      <c r="A2039" s="19" t="str">
        <f t="shared" si="97"/>
        <v>MAGASIN252VIE7822786</v>
      </c>
      <c r="B2039" s="9" t="s">
        <v>6700</v>
      </c>
      <c r="C2039" s="9" t="s">
        <v>2036</v>
      </c>
      <c r="D2039" s="9" t="s">
        <v>1753</v>
      </c>
      <c r="E2039" s="9" t="s">
        <v>1122</v>
      </c>
      <c r="F2039" s="10">
        <v>0</v>
      </c>
      <c r="G2039" s="10">
        <v>0</v>
      </c>
      <c r="H2039" s="10">
        <v>0</v>
      </c>
      <c r="I2039" s="10">
        <v>0</v>
      </c>
      <c r="J2039" s="10">
        <f t="shared" si="95"/>
        <v>0</v>
      </c>
      <c r="O2039" s="20">
        <f t="shared" si="96"/>
        <v>0</v>
      </c>
    </row>
    <row r="2040" spans="1:15">
      <c r="A2040" s="19" t="str">
        <f t="shared" si="97"/>
        <v>MAGASIN252VIE7822787</v>
      </c>
      <c r="B2040" s="9" t="s">
        <v>6701</v>
      </c>
      <c r="C2040" s="9" t="s">
        <v>975</v>
      </c>
      <c r="D2040" s="9" t="s">
        <v>1753</v>
      </c>
      <c r="E2040" s="9" t="s">
        <v>1122</v>
      </c>
      <c r="F2040" s="10">
        <v>0</v>
      </c>
      <c r="G2040" s="10">
        <v>0</v>
      </c>
      <c r="H2040" s="10">
        <v>0</v>
      </c>
      <c r="I2040" s="10">
        <v>0</v>
      </c>
      <c r="J2040" s="10">
        <f t="shared" si="95"/>
        <v>0</v>
      </c>
      <c r="O2040" s="20">
        <f t="shared" si="96"/>
        <v>0</v>
      </c>
    </row>
    <row r="2041" spans="1:15">
      <c r="A2041" s="19" t="str">
        <f t="shared" si="97"/>
        <v>MAGASIN252VIE7823485</v>
      </c>
      <c r="B2041" s="9" t="s">
        <v>6702</v>
      </c>
      <c r="C2041" s="9" t="s">
        <v>6703</v>
      </c>
      <c r="D2041" s="9" t="s">
        <v>1753</v>
      </c>
      <c r="E2041" s="9" t="s">
        <v>1122</v>
      </c>
      <c r="F2041" s="10">
        <v>0</v>
      </c>
      <c r="G2041" s="10">
        <v>0</v>
      </c>
      <c r="H2041" s="10">
        <v>0</v>
      </c>
      <c r="I2041" s="10">
        <v>0</v>
      </c>
      <c r="J2041" s="10">
        <f t="shared" si="95"/>
        <v>0</v>
      </c>
      <c r="O2041" s="20">
        <f t="shared" si="96"/>
        <v>0</v>
      </c>
    </row>
    <row r="2042" spans="1:15">
      <c r="A2042" s="19" t="str">
        <f t="shared" si="97"/>
        <v>MAGASIN252VIE7823511</v>
      </c>
      <c r="B2042" s="9" t="s">
        <v>6704</v>
      </c>
      <c r="C2042" s="9" t="s">
        <v>6705</v>
      </c>
      <c r="D2042" s="9" t="s">
        <v>1753</v>
      </c>
      <c r="E2042" s="9" t="s">
        <v>1122</v>
      </c>
      <c r="F2042" s="10">
        <v>0</v>
      </c>
      <c r="G2042" s="10">
        <v>0</v>
      </c>
      <c r="H2042" s="10">
        <v>0</v>
      </c>
      <c r="I2042" s="10">
        <v>0</v>
      </c>
      <c r="J2042" s="10">
        <f t="shared" si="95"/>
        <v>0</v>
      </c>
      <c r="O2042" s="20">
        <f t="shared" si="96"/>
        <v>0</v>
      </c>
    </row>
    <row r="2043" spans="1:15">
      <c r="A2043" s="19" t="str">
        <f t="shared" si="97"/>
        <v>MAGASIN252VIE7823562</v>
      </c>
      <c r="B2043" s="9" t="s">
        <v>6706</v>
      </c>
      <c r="C2043" s="9" t="s">
        <v>6707</v>
      </c>
      <c r="D2043" s="9" t="s">
        <v>1753</v>
      </c>
      <c r="E2043" s="9" t="s">
        <v>1122</v>
      </c>
      <c r="F2043" s="10">
        <v>0</v>
      </c>
      <c r="G2043" s="10">
        <v>0</v>
      </c>
      <c r="H2043" s="10">
        <v>0</v>
      </c>
      <c r="I2043" s="10">
        <v>0</v>
      </c>
      <c r="J2043" s="10">
        <f t="shared" si="95"/>
        <v>0</v>
      </c>
      <c r="O2043" s="20">
        <f t="shared" si="96"/>
        <v>0</v>
      </c>
    </row>
    <row r="2044" spans="1:15">
      <c r="A2044" s="19" t="str">
        <f t="shared" si="97"/>
        <v>MAGASIN252VIE7824779</v>
      </c>
      <c r="B2044" s="9" t="s">
        <v>6708</v>
      </c>
      <c r="C2044" s="9" t="s">
        <v>6709</v>
      </c>
      <c r="D2044" s="9" t="s">
        <v>1753</v>
      </c>
      <c r="E2044" s="9" t="s">
        <v>1122</v>
      </c>
      <c r="F2044" s="10">
        <v>0</v>
      </c>
      <c r="G2044" s="10">
        <v>0</v>
      </c>
      <c r="H2044" s="10">
        <v>0</v>
      </c>
      <c r="I2044" s="10">
        <v>0</v>
      </c>
      <c r="J2044" s="10">
        <f t="shared" si="95"/>
        <v>0</v>
      </c>
      <c r="O2044" s="20">
        <f t="shared" si="96"/>
        <v>0</v>
      </c>
    </row>
    <row r="2045" spans="1:15">
      <c r="A2045" s="19" t="str">
        <f t="shared" si="97"/>
        <v>MAGASIN252VIE7826465</v>
      </c>
      <c r="B2045" s="9" t="s">
        <v>6710</v>
      </c>
      <c r="C2045" s="9" t="s">
        <v>3253</v>
      </c>
      <c r="D2045" s="9" t="s">
        <v>1753</v>
      </c>
      <c r="E2045" s="9" t="s">
        <v>1122</v>
      </c>
      <c r="F2045" s="10">
        <v>0</v>
      </c>
      <c r="G2045" s="10">
        <v>0</v>
      </c>
      <c r="H2045" s="10">
        <v>0</v>
      </c>
      <c r="I2045" s="10">
        <v>0</v>
      </c>
      <c r="J2045" s="10">
        <f t="shared" si="95"/>
        <v>0</v>
      </c>
      <c r="O2045" s="20">
        <f t="shared" si="96"/>
        <v>0</v>
      </c>
    </row>
    <row r="2046" spans="1:15">
      <c r="A2046" s="19" t="str">
        <f t="shared" si="97"/>
        <v>MAGASIN252VIE7828008</v>
      </c>
      <c r="B2046" s="9" t="s">
        <v>4142</v>
      </c>
      <c r="C2046" s="9" t="s">
        <v>4143</v>
      </c>
      <c r="D2046" s="9" t="s">
        <v>1753</v>
      </c>
      <c r="E2046" s="9" t="s">
        <v>1122</v>
      </c>
      <c r="F2046" s="10">
        <v>0</v>
      </c>
      <c r="G2046" s="10">
        <v>0</v>
      </c>
      <c r="H2046" s="10">
        <v>0</v>
      </c>
      <c r="I2046" s="10">
        <v>0</v>
      </c>
      <c r="J2046" s="10">
        <f t="shared" si="95"/>
        <v>0</v>
      </c>
      <c r="O2046" s="20">
        <f t="shared" si="96"/>
        <v>0</v>
      </c>
    </row>
    <row r="2047" spans="1:15">
      <c r="A2047" s="19" t="str">
        <f t="shared" si="97"/>
        <v>MAGASIN252VIE7829929</v>
      </c>
      <c r="B2047" s="9" t="s">
        <v>6711</v>
      </c>
      <c r="C2047" s="9" t="s">
        <v>6712</v>
      </c>
      <c r="D2047" s="9" t="s">
        <v>1753</v>
      </c>
      <c r="E2047" s="9" t="s">
        <v>1122</v>
      </c>
      <c r="F2047" s="10">
        <v>0</v>
      </c>
      <c r="G2047" s="10">
        <v>0</v>
      </c>
      <c r="H2047" s="10">
        <v>0</v>
      </c>
      <c r="I2047" s="10">
        <v>0</v>
      </c>
      <c r="J2047" s="10">
        <f t="shared" si="95"/>
        <v>0</v>
      </c>
      <c r="O2047" s="20">
        <f t="shared" si="96"/>
        <v>0</v>
      </c>
    </row>
    <row r="2048" spans="1:15">
      <c r="A2048" s="19" t="str">
        <f t="shared" si="97"/>
        <v>MAGASIN252VIE7830016</v>
      </c>
      <c r="B2048" s="9" t="s">
        <v>1091</v>
      </c>
      <c r="C2048" s="9" t="s">
        <v>1092</v>
      </c>
      <c r="D2048" s="9" t="s">
        <v>1753</v>
      </c>
      <c r="E2048" s="9" t="s">
        <v>1122</v>
      </c>
      <c r="F2048" s="10">
        <v>0</v>
      </c>
      <c r="G2048" s="10">
        <v>0</v>
      </c>
      <c r="H2048" s="10">
        <v>0</v>
      </c>
      <c r="I2048" s="10">
        <v>0</v>
      </c>
      <c r="J2048" s="10">
        <f t="shared" si="95"/>
        <v>0</v>
      </c>
      <c r="O2048" s="20">
        <f t="shared" si="96"/>
        <v>0</v>
      </c>
    </row>
    <row r="2049" spans="1:15">
      <c r="A2049" s="19" t="str">
        <f t="shared" si="97"/>
        <v>MAGASIN252VIE7830420</v>
      </c>
      <c r="B2049" s="9" t="s">
        <v>1118</v>
      </c>
      <c r="C2049" s="9" t="s">
        <v>1119</v>
      </c>
      <c r="D2049" s="9" t="s">
        <v>1753</v>
      </c>
      <c r="E2049" s="9" t="s">
        <v>1122</v>
      </c>
      <c r="F2049" s="10">
        <v>0</v>
      </c>
      <c r="G2049" s="10">
        <v>0</v>
      </c>
      <c r="H2049" s="10">
        <v>0</v>
      </c>
      <c r="I2049" s="10">
        <v>0</v>
      </c>
      <c r="J2049" s="10">
        <f t="shared" si="95"/>
        <v>0</v>
      </c>
      <c r="O2049" s="20">
        <f t="shared" si="96"/>
        <v>0</v>
      </c>
    </row>
    <row r="2050" spans="1:15">
      <c r="A2050" s="19" t="str">
        <f t="shared" si="97"/>
        <v>MAGASIN252VIE7831684</v>
      </c>
      <c r="B2050" s="9" t="s">
        <v>6713</v>
      </c>
      <c r="C2050" s="9" t="s">
        <v>6714</v>
      </c>
      <c r="D2050" s="9" t="s">
        <v>1753</v>
      </c>
      <c r="E2050" s="9" t="s">
        <v>1122</v>
      </c>
      <c r="F2050" s="10">
        <v>0</v>
      </c>
      <c r="G2050" s="10">
        <v>0</v>
      </c>
      <c r="H2050" s="10">
        <v>0</v>
      </c>
      <c r="I2050" s="10">
        <v>0</v>
      </c>
      <c r="J2050" s="10">
        <f t="shared" si="95"/>
        <v>0</v>
      </c>
      <c r="O2050" s="20">
        <f t="shared" si="96"/>
        <v>0</v>
      </c>
    </row>
    <row r="2051" spans="1:15">
      <c r="A2051" s="19" t="str">
        <f t="shared" si="97"/>
        <v>MAGASIN252VIE7831924</v>
      </c>
      <c r="B2051" s="9" t="s">
        <v>6715</v>
      </c>
      <c r="C2051" s="9" t="s">
        <v>6716</v>
      </c>
      <c r="D2051" s="9" t="s">
        <v>1753</v>
      </c>
      <c r="E2051" s="9" t="s">
        <v>1122</v>
      </c>
      <c r="F2051" s="10">
        <v>0</v>
      </c>
      <c r="G2051" s="10">
        <v>0</v>
      </c>
      <c r="H2051" s="10">
        <v>0</v>
      </c>
      <c r="I2051" s="10">
        <v>0</v>
      </c>
      <c r="J2051" s="10">
        <f t="shared" ref="J2051:J2095" si="98">ABS(IF(H2051=0,0,I2051/H2051))</f>
        <v>0</v>
      </c>
      <c r="O2051" s="20">
        <f t="shared" ref="O2051:O2095" si="99">N2051-G2051</f>
        <v>0</v>
      </c>
    </row>
    <row r="2052" spans="1:15">
      <c r="A2052" s="19" t="str">
        <f t="shared" ref="A2052:A2095" si="100">CONCATENATE(E2052,B2052)</f>
        <v>MAGASIN252VIE7833037</v>
      </c>
      <c r="B2052" s="9" t="s">
        <v>1978</v>
      </c>
      <c r="C2052" s="9" t="s">
        <v>1979</v>
      </c>
      <c r="D2052" s="9" t="s">
        <v>1753</v>
      </c>
      <c r="E2052" s="9" t="s">
        <v>1122</v>
      </c>
      <c r="F2052" s="10">
        <v>0</v>
      </c>
      <c r="G2052" s="10">
        <v>0</v>
      </c>
      <c r="H2052" s="10">
        <v>0</v>
      </c>
      <c r="I2052" s="10">
        <v>0</v>
      </c>
      <c r="J2052" s="10">
        <f t="shared" si="98"/>
        <v>0</v>
      </c>
      <c r="O2052" s="20">
        <f t="shared" si="99"/>
        <v>0</v>
      </c>
    </row>
    <row r="2053" spans="1:15">
      <c r="A2053" s="19" t="str">
        <f t="shared" si="100"/>
        <v>MAGASIN252VIE7834379</v>
      </c>
      <c r="B2053" s="9" t="s">
        <v>3124</v>
      </c>
      <c r="C2053" s="9" t="s">
        <v>3125</v>
      </c>
      <c r="D2053" s="9" t="s">
        <v>1753</v>
      </c>
      <c r="E2053" s="9" t="s">
        <v>1122</v>
      </c>
      <c r="F2053" s="10">
        <v>0</v>
      </c>
      <c r="G2053" s="10">
        <v>0</v>
      </c>
      <c r="H2053" s="10">
        <v>0</v>
      </c>
      <c r="I2053" s="10">
        <v>0</v>
      </c>
      <c r="J2053" s="10">
        <f t="shared" si="98"/>
        <v>0</v>
      </c>
      <c r="O2053" s="20">
        <f t="shared" si="99"/>
        <v>0</v>
      </c>
    </row>
    <row r="2054" spans="1:15">
      <c r="A2054" s="19" t="str">
        <f t="shared" si="100"/>
        <v>MAGASIN252VIE7834995</v>
      </c>
      <c r="B2054" s="9" t="s">
        <v>6717</v>
      </c>
      <c r="C2054" s="9" t="s">
        <v>6718</v>
      </c>
      <c r="D2054" s="9" t="s">
        <v>1753</v>
      </c>
      <c r="E2054" s="9" t="s">
        <v>1122</v>
      </c>
      <c r="F2054" s="10">
        <v>0</v>
      </c>
      <c r="G2054" s="10">
        <v>0</v>
      </c>
      <c r="H2054" s="10">
        <v>0</v>
      </c>
      <c r="I2054" s="10">
        <v>0</v>
      </c>
      <c r="J2054" s="10">
        <f t="shared" si="98"/>
        <v>0</v>
      </c>
      <c r="O2054" s="20">
        <f t="shared" si="99"/>
        <v>0</v>
      </c>
    </row>
    <row r="2055" spans="1:15">
      <c r="A2055" s="19" t="str">
        <f t="shared" si="100"/>
        <v>MAGASIN252VIE7837349</v>
      </c>
      <c r="B2055" s="9" t="s">
        <v>6719</v>
      </c>
      <c r="C2055" s="9" t="s">
        <v>6720</v>
      </c>
      <c r="D2055" s="9" t="s">
        <v>1753</v>
      </c>
      <c r="E2055" s="9" t="s">
        <v>1122</v>
      </c>
      <c r="F2055" s="10">
        <v>0</v>
      </c>
      <c r="G2055" s="10">
        <v>0</v>
      </c>
      <c r="H2055" s="10">
        <v>0</v>
      </c>
      <c r="I2055" s="10">
        <v>0</v>
      </c>
      <c r="J2055" s="10">
        <f t="shared" si="98"/>
        <v>0</v>
      </c>
      <c r="O2055" s="20">
        <f t="shared" si="99"/>
        <v>0</v>
      </c>
    </row>
    <row r="2056" spans="1:15">
      <c r="A2056" s="19" t="str">
        <f t="shared" si="100"/>
        <v>MAGASIN252VIE7837400</v>
      </c>
      <c r="B2056" s="9" t="s">
        <v>4192</v>
      </c>
      <c r="C2056" s="9" t="s">
        <v>4193</v>
      </c>
      <c r="D2056" s="9" t="s">
        <v>1753</v>
      </c>
      <c r="E2056" s="9" t="s">
        <v>1122</v>
      </c>
      <c r="F2056" s="10">
        <v>0</v>
      </c>
      <c r="G2056" s="10">
        <v>0</v>
      </c>
      <c r="H2056" s="10">
        <v>0</v>
      </c>
      <c r="I2056" s="10">
        <v>0</v>
      </c>
      <c r="J2056" s="10">
        <f t="shared" si="98"/>
        <v>0</v>
      </c>
      <c r="O2056" s="20">
        <f t="shared" si="99"/>
        <v>0</v>
      </c>
    </row>
    <row r="2057" spans="1:15">
      <c r="A2057" s="19" t="str">
        <f t="shared" si="100"/>
        <v>MAGASIN252VIE7837892</v>
      </c>
      <c r="B2057" s="9" t="s">
        <v>6721</v>
      </c>
      <c r="C2057" s="9" t="s">
        <v>757</v>
      </c>
      <c r="D2057" s="9" t="s">
        <v>1753</v>
      </c>
      <c r="E2057" s="9" t="s">
        <v>1122</v>
      </c>
      <c r="F2057" s="10">
        <v>0</v>
      </c>
      <c r="G2057" s="10">
        <v>0</v>
      </c>
      <c r="H2057" s="10">
        <v>0</v>
      </c>
      <c r="I2057" s="10">
        <v>0</v>
      </c>
      <c r="J2057" s="10">
        <f t="shared" si="98"/>
        <v>0</v>
      </c>
      <c r="O2057" s="20">
        <f t="shared" si="99"/>
        <v>0</v>
      </c>
    </row>
    <row r="2058" spans="1:15">
      <c r="A2058" s="19" t="str">
        <f t="shared" si="100"/>
        <v>MAGASIN252VIE7840254</v>
      </c>
      <c r="B2058" s="9" t="s">
        <v>6722</v>
      </c>
      <c r="C2058" s="9" t="s">
        <v>6723</v>
      </c>
      <c r="D2058" s="9" t="s">
        <v>1753</v>
      </c>
      <c r="E2058" s="9" t="s">
        <v>1122</v>
      </c>
      <c r="F2058" s="10">
        <v>0</v>
      </c>
      <c r="G2058" s="10">
        <v>0</v>
      </c>
      <c r="H2058" s="10">
        <v>0</v>
      </c>
      <c r="I2058" s="10">
        <v>0</v>
      </c>
      <c r="J2058" s="10">
        <f t="shared" si="98"/>
        <v>0</v>
      </c>
      <c r="O2058" s="20">
        <f t="shared" si="99"/>
        <v>0</v>
      </c>
    </row>
    <row r="2059" spans="1:15">
      <c r="A2059" s="19" t="str">
        <f t="shared" si="100"/>
        <v>MAGASIN252VIE7841824</v>
      </c>
      <c r="B2059" s="9" t="s">
        <v>6724</v>
      </c>
      <c r="C2059" s="9" t="s">
        <v>2249</v>
      </c>
      <c r="D2059" s="9" t="s">
        <v>1753</v>
      </c>
      <c r="E2059" s="9" t="s">
        <v>1122</v>
      </c>
      <c r="F2059" s="10">
        <v>0</v>
      </c>
      <c r="G2059" s="10">
        <v>0</v>
      </c>
      <c r="H2059" s="10">
        <v>0</v>
      </c>
      <c r="I2059" s="10">
        <v>0</v>
      </c>
      <c r="J2059" s="10">
        <f t="shared" si="98"/>
        <v>0</v>
      </c>
      <c r="O2059" s="20">
        <f t="shared" si="99"/>
        <v>0</v>
      </c>
    </row>
    <row r="2060" spans="1:15">
      <c r="A2060" s="19" t="str">
        <f t="shared" si="100"/>
        <v>MAGASIN252VIE7844821</v>
      </c>
      <c r="B2060" s="9" t="s">
        <v>6725</v>
      </c>
      <c r="C2060" s="9" t="s">
        <v>3253</v>
      </c>
      <c r="D2060" s="9" t="s">
        <v>1753</v>
      </c>
      <c r="E2060" s="9" t="s">
        <v>1122</v>
      </c>
      <c r="F2060" s="10">
        <v>0</v>
      </c>
      <c r="G2060" s="10">
        <v>0</v>
      </c>
      <c r="H2060" s="10">
        <v>0</v>
      </c>
      <c r="I2060" s="10">
        <v>0</v>
      </c>
      <c r="J2060" s="10">
        <f t="shared" si="98"/>
        <v>0</v>
      </c>
      <c r="O2060" s="20">
        <f t="shared" si="99"/>
        <v>0</v>
      </c>
    </row>
    <row r="2061" spans="1:15">
      <c r="A2061" s="19" t="str">
        <f t="shared" si="100"/>
        <v>MAGASIN252VIE7874312</v>
      </c>
      <c r="B2061" s="9" t="s">
        <v>6726</v>
      </c>
      <c r="C2061" s="9" t="s">
        <v>6727</v>
      </c>
      <c r="D2061" s="9" t="s">
        <v>1753</v>
      </c>
      <c r="E2061" s="9" t="s">
        <v>1122</v>
      </c>
      <c r="F2061" s="10">
        <v>0</v>
      </c>
      <c r="G2061" s="10">
        <v>0</v>
      </c>
      <c r="H2061" s="10">
        <v>0</v>
      </c>
      <c r="I2061" s="10">
        <v>0</v>
      </c>
      <c r="J2061" s="10">
        <f t="shared" si="98"/>
        <v>0</v>
      </c>
      <c r="O2061" s="20">
        <f t="shared" si="99"/>
        <v>0</v>
      </c>
    </row>
    <row r="2062" spans="1:15">
      <c r="A2062" s="19" t="str">
        <f t="shared" si="100"/>
        <v>MAGASIN252VIE7875502</v>
      </c>
      <c r="B2062" s="9" t="s">
        <v>3169</v>
      </c>
      <c r="C2062" s="9" t="s">
        <v>1715</v>
      </c>
      <c r="D2062" s="9" t="s">
        <v>1753</v>
      </c>
      <c r="E2062" s="9" t="s">
        <v>1122</v>
      </c>
      <c r="F2062" s="10">
        <v>0</v>
      </c>
      <c r="G2062" s="10">
        <v>0</v>
      </c>
      <c r="H2062" s="10">
        <v>0</v>
      </c>
      <c r="I2062" s="10">
        <v>0</v>
      </c>
      <c r="J2062" s="10">
        <f t="shared" si="98"/>
        <v>0</v>
      </c>
      <c r="O2062" s="20">
        <f t="shared" si="99"/>
        <v>0</v>
      </c>
    </row>
    <row r="2063" spans="1:15">
      <c r="A2063" s="19" t="str">
        <f t="shared" si="100"/>
        <v>MAGASIN252VIE7879326</v>
      </c>
      <c r="B2063" s="9" t="s">
        <v>6728</v>
      </c>
      <c r="C2063" s="9" t="s">
        <v>6729</v>
      </c>
      <c r="D2063" s="9" t="s">
        <v>1753</v>
      </c>
      <c r="E2063" s="9" t="s">
        <v>1122</v>
      </c>
      <c r="F2063" s="10">
        <v>0</v>
      </c>
      <c r="G2063" s="10">
        <v>0</v>
      </c>
      <c r="H2063" s="10">
        <v>0</v>
      </c>
      <c r="I2063" s="10">
        <v>0</v>
      </c>
      <c r="J2063" s="10">
        <f t="shared" si="98"/>
        <v>0</v>
      </c>
      <c r="O2063" s="20">
        <f t="shared" si="99"/>
        <v>0</v>
      </c>
    </row>
    <row r="2064" spans="1:15">
      <c r="A2064" s="19" t="str">
        <f t="shared" si="100"/>
        <v>MAGASIN252VIE7879329</v>
      </c>
      <c r="B2064" s="9" t="s">
        <v>6730</v>
      </c>
      <c r="C2064" s="9" t="s">
        <v>6731</v>
      </c>
      <c r="D2064" s="9" t="s">
        <v>1753</v>
      </c>
      <c r="E2064" s="9" t="s">
        <v>1122</v>
      </c>
      <c r="F2064" s="10">
        <v>0</v>
      </c>
      <c r="G2064" s="10">
        <v>0</v>
      </c>
      <c r="H2064" s="10">
        <v>0</v>
      </c>
      <c r="I2064" s="10">
        <v>0</v>
      </c>
      <c r="J2064" s="10">
        <f t="shared" si="98"/>
        <v>0</v>
      </c>
      <c r="O2064" s="20">
        <f t="shared" si="99"/>
        <v>0</v>
      </c>
    </row>
    <row r="2065" spans="1:15">
      <c r="A2065" s="19" t="str">
        <f t="shared" si="100"/>
        <v>MAGASIN252VIE7834233</v>
      </c>
      <c r="B2065" s="9" t="s">
        <v>1723</v>
      </c>
      <c r="C2065" s="9" t="s">
        <v>1724</v>
      </c>
      <c r="D2065" s="9" t="s">
        <v>1753</v>
      </c>
      <c r="E2065" s="9" t="s">
        <v>1122</v>
      </c>
      <c r="F2065" s="10">
        <v>1</v>
      </c>
      <c r="G2065" s="10">
        <v>0</v>
      </c>
      <c r="H2065" s="10">
        <v>-1</v>
      </c>
      <c r="I2065" s="10">
        <v>-20.985189999999999</v>
      </c>
      <c r="J2065" s="10">
        <f t="shared" si="98"/>
        <v>20.985189999999999</v>
      </c>
      <c r="O2065" s="20">
        <f t="shared" si="99"/>
        <v>0</v>
      </c>
    </row>
    <row r="2066" spans="1:15">
      <c r="A2066" s="19" t="str">
        <f t="shared" si="100"/>
        <v>MAGASIN252WEI48101140027</v>
      </c>
      <c r="B2066" s="9" t="s">
        <v>6732</v>
      </c>
      <c r="C2066" s="9" t="s">
        <v>6733</v>
      </c>
      <c r="D2066" s="9" t="s">
        <v>1753</v>
      </c>
      <c r="E2066" s="9" t="s">
        <v>1122</v>
      </c>
      <c r="F2066" s="10">
        <v>0</v>
      </c>
      <c r="G2066" s="10">
        <v>0</v>
      </c>
      <c r="H2066" s="10">
        <v>0</v>
      </c>
      <c r="I2066" s="10">
        <v>0</v>
      </c>
      <c r="J2066" s="10">
        <f t="shared" si="98"/>
        <v>0</v>
      </c>
      <c r="O2066" s="20">
        <f t="shared" si="99"/>
        <v>0</v>
      </c>
    </row>
    <row r="2067" spans="1:15">
      <c r="A2067" s="19" t="str">
        <f t="shared" si="100"/>
        <v>MAGASIN252WEI48101240072</v>
      </c>
      <c r="B2067" s="9" t="s">
        <v>6734</v>
      </c>
      <c r="C2067" s="9" t="s">
        <v>6735</v>
      </c>
      <c r="D2067" s="9" t="s">
        <v>1753</v>
      </c>
      <c r="E2067" s="9" t="s">
        <v>1122</v>
      </c>
      <c r="F2067" s="10">
        <v>0</v>
      </c>
      <c r="G2067" s="10">
        <v>0</v>
      </c>
      <c r="H2067" s="10">
        <v>0</v>
      </c>
      <c r="I2067" s="10">
        <v>0</v>
      </c>
      <c r="J2067" s="10">
        <f t="shared" si="98"/>
        <v>0</v>
      </c>
      <c r="O2067" s="20">
        <f t="shared" si="99"/>
        <v>0</v>
      </c>
    </row>
    <row r="2068" spans="1:15">
      <c r="A2068" s="19" t="str">
        <f t="shared" si="100"/>
        <v>MAGASIN252WEI600470</v>
      </c>
      <c r="B2068" s="9" t="s">
        <v>6736</v>
      </c>
      <c r="C2068" s="9" t="s">
        <v>6737</v>
      </c>
      <c r="D2068" s="9" t="s">
        <v>1753</v>
      </c>
      <c r="E2068" s="9" t="s">
        <v>1122</v>
      </c>
      <c r="F2068" s="10">
        <v>0</v>
      </c>
      <c r="G2068" s="10">
        <v>0</v>
      </c>
      <c r="H2068" s="10">
        <v>0</v>
      </c>
      <c r="I2068" s="10">
        <v>0</v>
      </c>
      <c r="J2068" s="10">
        <f t="shared" si="98"/>
        <v>0</v>
      </c>
      <c r="O2068" s="20">
        <f t="shared" si="99"/>
        <v>0</v>
      </c>
    </row>
    <row r="2069" spans="1:15">
      <c r="A2069" s="19" t="str">
        <f t="shared" si="100"/>
        <v>MAGASIN252DDIS100790S</v>
      </c>
      <c r="B2069" s="9" t="s">
        <v>6738</v>
      </c>
      <c r="C2069" s="9" t="s">
        <v>2630</v>
      </c>
      <c r="D2069" s="9" t="s">
        <v>1760</v>
      </c>
      <c r="E2069" s="9" t="s">
        <v>1122</v>
      </c>
      <c r="F2069" s="10">
        <v>0</v>
      </c>
      <c r="G2069" s="10">
        <v>0</v>
      </c>
      <c r="H2069" s="10">
        <v>0</v>
      </c>
      <c r="I2069" s="10">
        <v>0</v>
      </c>
      <c r="J2069" s="10">
        <f t="shared" si="98"/>
        <v>0</v>
      </c>
      <c r="O2069" s="20">
        <f t="shared" si="99"/>
        <v>0</v>
      </c>
    </row>
    <row r="2070" spans="1:15">
      <c r="A2070" s="19" t="str">
        <f t="shared" si="100"/>
        <v>MAGASIN252DDIS62753S</v>
      </c>
      <c r="B2070" s="9" t="s">
        <v>6739</v>
      </c>
      <c r="C2070" s="9" t="s">
        <v>6740</v>
      </c>
      <c r="D2070" s="9" t="s">
        <v>1760</v>
      </c>
      <c r="E2070" s="9" t="s">
        <v>1122</v>
      </c>
      <c r="F2070" s="10">
        <v>0</v>
      </c>
      <c r="G2070" s="10">
        <v>0</v>
      </c>
      <c r="H2070" s="10">
        <v>0</v>
      </c>
      <c r="I2070" s="10">
        <v>0</v>
      </c>
      <c r="J2070" s="10">
        <f t="shared" si="98"/>
        <v>0</v>
      </c>
      <c r="O2070" s="20">
        <f t="shared" si="99"/>
        <v>0</v>
      </c>
    </row>
    <row r="2071" spans="1:15">
      <c r="A2071" s="19" t="str">
        <f t="shared" si="100"/>
        <v>MAGASIN252ALD11026113S</v>
      </c>
      <c r="B2071" s="9" t="s">
        <v>1128</v>
      </c>
      <c r="C2071" s="9" t="s">
        <v>1129</v>
      </c>
      <c r="D2071" s="9" t="s">
        <v>1760</v>
      </c>
      <c r="E2071" s="9" t="s">
        <v>1122</v>
      </c>
      <c r="F2071" s="10">
        <v>1</v>
      </c>
      <c r="G2071" s="10">
        <v>0</v>
      </c>
      <c r="H2071" s="10">
        <v>-1</v>
      </c>
      <c r="I2071" s="10">
        <v>-40</v>
      </c>
      <c r="J2071" s="10">
        <f t="shared" si="98"/>
        <v>40</v>
      </c>
      <c r="O2071" s="20">
        <f t="shared" si="99"/>
        <v>0</v>
      </c>
    </row>
    <row r="2072" spans="1:15">
      <c r="A2072" s="19" t="str">
        <f t="shared" si="100"/>
        <v>MAGASIN252MTS60000831S</v>
      </c>
      <c r="B2072" s="9" t="s">
        <v>6741</v>
      </c>
      <c r="C2072" s="9" t="s">
        <v>6742</v>
      </c>
      <c r="D2072" s="9" t="s">
        <v>1760</v>
      </c>
      <c r="E2072" s="9" t="s">
        <v>1122</v>
      </c>
      <c r="F2072" s="10">
        <v>0</v>
      </c>
      <c r="G2072" s="10">
        <v>0</v>
      </c>
      <c r="H2072" s="10">
        <v>0</v>
      </c>
      <c r="I2072" s="10">
        <v>0</v>
      </c>
      <c r="J2072" s="10">
        <f t="shared" si="98"/>
        <v>0</v>
      </c>
      <c r="O2072" s="20">
        <f t="shared" si="99"/>
        <v>0</v>
      </c>
    </row>
    <row r="2073" spans="1:15">
      <c r="A2073" s="19" t="str">
        <f t="shared" si="100"/>
        <v>MAGASIN252MTS60053957S</v>
      </c>
      <c r="B2073" s="9" t="s">
        <v>6743</v>
      </c>
      <c r="C2073" s="9" t="s">
        <v>6744</v>
      </c>
      <c r="D2073" s="9" t="s">
        <v>1760</v>
      </c>
      <c r="E2073" s="9" t="s">
        <v>1122</v>
      </c>
      <c r="F2073" s="10">
        <v>0</v>
      </c>
      <c r="G2073" s="10">
        <v>0</v>
      </c>
      <c r="H2073" s="10">
        <v>0</v>
      </c>
      <c r="I2073" s="10">
        <v>0</v>
      </c>
      <c r="J2073" s="10">
        <f t="shared" si="98"/>
        <v>0</v>
      </c>
      <c r="O2073" s="20">
        <f t="shared" si="99"/>
        <v>0</v>
      </c>
    </row>
    <row r="2074" spans="1:15">
      <c r="A2074" s="19" t="str">
        <f t="shared" si="100"/>
        <v>MAGASIN252MTS60000171S</v>
      </c>
      <c r="B2074" s="9" t="s">
        <v>1366</v>
      </c>
      <c r="C2074" s="9" t="s">
        <v>779</v>
      </c>
      <c r="D2074" s="9" t="s">
        <v>1760</v>
      </c>
      <c r="E2074" s="9" t="s">
        <v>1122</v>
      </c>
      <c r="F2074" s="10">
        <v>2</v>
      </c>
      <c r="G2074" s="10">
        <v>0</v>
      </c>
      <c r="H2074" s="10">
        <v>-2</v>
      </c>
      <c r="I2074" s="10">
        <v>-14</v>
      </c>
      <c r="J2074" s="10">
        <f t="shared" si="98"/>
        <v>7</v>
      </c>
      <c r="O2074" s="20">
        <f t="shared" si="99"/>
        <v>0</v>
      </c>
    </row>
    <row r="2075" spans="1:15">
      <c r="A2075" s="19" t="str">
        <f t="shared" si="100"/>
        <v>MAGASIN252MTS61001663S</v>
      </c>
      <c r="B2075" s="9" t="s">
        <v>2237</v>
      </c>
      <c r="C2075" s="9" t="s">
        <v>2238</v>
      </c>
      <c r="D2075" s="9" t="s">
        <v>1760</v>
      </c>
      <c r="E2075" s="9" t="s">
        <v>1122</v>
      </c>
      <c r="F2075" s="10">
        <v>0</v>
      </c>
      <c r="G2075" s="10">
        <v>0</v>
      </c>
      <c r="H2075" s="10">
        <v>0</v>
      </c>
      <c r="I2075" s="10">
        <v>0</v>
      </c>
      <c r="J2075" s="10">
        <f t="shared" si="98"/>
        <v>0</v>
      </c>
      <c r="O2075" s="20">
        <f t="shared" si="99"/>
        <v>0</v>
      </c>
    </row>
    <row r="2076" spans="1:15">
      <c r="A2076" s="19" t="str">
        <f t="shared" si="100"/>
        <v>MAGASIN252MTS61014228S</v>
      </c>
      <c r="B2076" s="9" t="s">
        <v>2240</v>
      </c>
      <c r="C2076" s="9" t="s">
        <v>2241</v>
      </c>
      <c r="D2076" s="9" t="s">
        <v>1760</v>
      </c>
      <c r="E2076" s="9" t="s">
        <v>1122</v>
      </c>
      <c r="F2076" s="10">
        <v>0</v>
      </c>
      <c r="G2076" s="10">
        <v>0</v>
      </c>
      <c r="H2076" s="10">
        <v>0</v>
      </c>
      <c r="I2076" s="10">
        <v>0</v>
      </c>
      <c r="J2076" s="10">
        <f t="shared" si="98"/>
        <v>0</v>
      </c>
      <c r="O2076" s="20">
        <f t="shared" si="99"/>
        <v>0</v>
      </c>
    </row>
    <row r="2077" spans="1:15">
      <c r="A2077" s="19" t="str">
        <f t="shared" si="100"/>
        <v>MAGASIN252MTS61302410S</v>
      </c>
      <c r="B2077" s="9" t="s">
        <v>6745</v>
      </c>
      <c r="C2077" s="9" t="s">
        <v>1420</v>
      </c>
      <c r="D2077" s="9" t="s">
        <v>1760</v>
      </c>
      <c r="E2077" s="9" t="s">
        <v>1122</v>
      </c>
      <c r="F2077" s="10">
        <v>0</v>
      </c>
      <c r="G2077" s="10">
        <v>0</v>
      </c>
      <c r="H2077" s="10">
        <v>0</v>
      </c>
      <c r="I2077" s="10">
        <v>0</v>
      </c>
      <c r="J2077" s="10">
        <f t="shared" si="98"/>
        <v>0</v>
      </c>
      <c r="O2077" s="20">
        <f t="shared" si="99"/>
        <v>0</v>
      </c>
    </row>
    <row r="2078" spans="1:15">
      <c r="A2078" s="19" t="str">
        <f t="shared" si="100"/>
        <v>MAGASIN252SDU0020018423S</v>
      </c>
      <c r="B2078" s="9" t="s">
        <v>6746</v>
      </c>
      <c r="C2078" s="9" t="s">
        <v>3223</v>
      </c>
      <c r="D2078" s="9" t="s">
        <v>1760</v>
      </c>
      <c r="E2078" s="9" t="s">
        <v>1122</v>
      </c>
      <c r="F2078" s="10">
        <v>0</v>
      </c>
      <c r="G2078" s="10">
        <v>0</v>
      </c>
      <c r="H2078" s="10">
        <v>0</v>
      </c>
      <c r="I2078" s="10">
        <v>0</v>
      </c>
      <c r="J2078" s="10">
        <f t="shared" si="98"/>
        <v>0</v>
      </c>
      <c r="O2078" s="20">
        <f t="shared" si="99"/>
        <v>0</v>
      </c>
    </row>
    <row r="2079" spans="1:15">
      <c r="A2079" s="19" t="str">
        <f t="shared" si="100"/>
        <v>MAGASIN252SDUS5720500S</v>
      </c>
      <c r="B2079" s="9" t="s">
        <v>1589</v>
      </c>
      <c r="C2079" s="9" t="s">
        <v>941</v>
      </c>
      <c r="D2079" s="9" t="s">
        <v>1760</v>
      </c>
      <c r="E2079" s="9" t="s">
        <v>1122</v>
      </c>
      <c r="F2079" s="10">
        <v>4</v>
      </c>
      <c r="G2079" s="10">
        <v>0</v>
      </c>
      <c r="H2079" s="10">
        <v>-4</v>
      </c>
      <c r="I2079" s="10">
        <v>-28</v>
      </c>
      <c r="J2079" s="10">
        <f t="shared" si="98"/>
        <v>7</v>
      </c>
      <c r="O2079" s="20">
        <f t="shared" si="99"/>
        <v>0</v>
      </c>
    </row>
    <row r="2080" spans="1:15">
      <c r="A2080" s="19" t="str">
        <f t="shared" si="100"/>
        <v>MAGASIN252VIE7822798S</v>
      </c>
      <c r="B2080" s="9" t="s">
        <v>6747</v>
      </c>
      <c r="C2080" s="9" t="s">
        <v>1056</v>
      </c>
      <c r="D2080" s="9" t="s">
        <v>1760</v>
      </c>
      <c r="E2080" s="9" t="s">
        <v>1122</v>
      </c>
      <c r="F2080" s="10">
        <v>0</v>
      </c>
      <c r="G2080" s="10">
        <v>0</v>
      </c>
      <c r="H2080" s="10">
        <v>0</v>
      </c>
      <c r="I2080" s="10">
        <v>0</v>
      </c>
      <c r="J2080" s="10">
        <f t="shared" si="98"/>
        <v>0</v>
      </c>
      <c r="O2080" s="20">
        <f t="shared" si="99"/>
        <v>0</v>
      </c>
    </row>
    <row r="2081" spans="1:15">
      <c r="A2081" s="19" t="str">
        <f t="shared" si="100"/>
        <v>MAGASIN252ATL074061</v>
      </c>
      <c r="B2081" s="21" t="s">
        <v>1135</v>
      </c>
      <c r="C2081" s="21" t="s">
        <v>1136</v>
      </c>
      <c r="D2081" s="21" t="s">
        <v>1756</v>
      </c>
      <c r="E2081" s="21" t="s">
        <v>1122</v>
      </c>
      <c r="F2081" s="22">
        <v>1</v>
      </c>
      <c r="G2081" s="22">
        <v>0</v>
      </c>
      <c r="H2081" s="22">
        <v>-1</v>
      </c>
      <c r="I2081" s="22">
        <v>-186.82326</v>
      </c>
      <c r="J2081" s="22">
        <f t="shared" si="98"/>
        <v>186.82326</v>
      </c>
      <c r="K2081" s="23" t="s">
        <v>1813</v>
      </c>
      <c r="L2081" s="21"/>
      <c r="M2081" s="22"/>
      <c r="N2081" s="24">
        <v>1</v>
      </c>
      <c r="O2081" s="20">
        <f t="shared" si="99"/>
        <v>1</v>
      </c>
    </row>
    <row r="2082" spans="1:15">
      <c r="A2082" s="19" t="str">
        <f t="shared" si="100"/>
        <v>MAGASIN252BDRS20018228</v>
      </c>
      <c r="B2082" s="21" t="s">
        <v>1211</v>
      </c>
      <c r="C2082" s="21" t="s">
        <v>1212</v>
      </c>
      <c r="D2082" s="21" t="s">
        <v>1753</v>
      </c>
      <c r="E2082" s="21" t="s">
        <v>1122</v>
      </c>
      <c r="F2082" s="22">
        <v>1</v>
      </c>
      <c r="G2082" s="22">
        <v>0</v>
      </c>
      <c r="H2082" s="22">
        <v>-1</v>
      </c>
      <c r="I2082" s="22">
        <v>-972.95</v>
      </c>
      <c r="J2082" s="22">
        <f t="shared" si="98"/>
        <v>972.95</v>
      </c>
      <c r="K2082" s="23" t="s">
        <v>1813</v>
      </c>
      <c r="L2082" s="21"/>
      <c r="M2082" s="22"/>
      <c r="N2082" s="24">
        <v>1</v>
      </c>
      <c r="O2082" s="20">
        <f t="shared" si="99"/>
        <v>1</v>
      </c>
    </row>
    <row r="2083" spans="1:15">
      <c r="A2083" s="19" t="str">
        <f t="shared" si="100"/>
        <v>MAGASIN252MTS60000571</v>
      </c>
      <c r="B2083" s="21" t="s">
        <v>1369</v>
      </c>
      <c r="C2083" s="21" t="s">
        <v>602</v>
      </c>
      <c r="D2083" s="21" t="s">
        <v>1753</v>
      </c>
      <c r="E2083" s="21" t="s">
        <v>1122</v>
      </c>
      <c r="F2083" s="22">
        <v>2</v>
      </c>
      <c r="G2083" s="22">
        <v>1</v>
      </c>
      <c r="H2083" s="22">
        <v>-1</v>
      </c>
      <c r="I2083" s="22">
        <v>-120.02916</v>
      </c>
      <c r="J2083" s="22">
        <f t="shared" si="98"/>
        <v>120.02916</v>
      </c>
      <c r="K2083" s="23" t="s">
        <v>3259</v>
      </c>
      <c r="L2083" s="21"/>
      <c r="M2083" s="22"/>
      <c r="N2083" s="24">
        <v>2</v>
      </c>
      <c r="O2083" s="20">
        <f t="shared" si="99"/>
        <v>1</v>
      </c>
    </row>
    <row r="2084" spans="1:15">
      <c r="A2084" s="19" t="str">
        <f t="shared" si="100"/>
        <v>MAGASIN252MTS60084008</v>
      </c>
      <c r="B2084" s="21" t="s">
        <v>1385</v>
      </c>
      <c r="C2084" s="21" t="s">
        <v>1386</v>
      </c>
      <c r="D2084" s="21" t="s">
        <v>1753</v>
      </c>
      <c r="E2084" s="21" t="s">
        <v>1122</v>
      </c>
      <c r="F2084" s="22">
        <v>1</v>
      </c>
      <c r="G2084" s="22">
        <v>0</v>
      </c>
      <c r="H2084" s="22">
        <v>-1</v>
      </c>
      <c r="I2084" s="22">
        <v>-172.98546999999999</v>
      </c>
      <c r="J2084" s="22">
        <f t="shared" si="98"/>
        <v>172.98546999999999</v>
      </c>
      <c r="K2084" s="23" t="s">
        <v>3259</v>
      </c>
      <c r="L2084" s="21"/>
      <c r="M2084" s="22"/>
      <c r="N2084" s="24">
        <v>1</v>
      </c>
      <c r="O2084" s="20">
        <f t="shared" si="99"/>
        <v>1</v>
      </c>
    </row>
    <row r="2085" spans="1:15">
      <c r="A2085" s="19" t="str">
        <f t="shared" si="100"/>
        <v>MAGASIN252RGS909407</v>
      </c>
      <c r="B2085" s="21" t="s">
        <v>1527</v>
      </c>
      <c r="C2085" s="21" t="s">
        <v>1528</v>
      </c>
      <c r="D2085" s="21" t="s">
        <v>1753</v>
      </c>
      <c r="E2085" s="21" t="s">
        <v>1122</v>
      </c>
      <c r="F2085" s="22">
        <v>2</v>
      </c>
      <c r="G2085" s="22">
        <v>1</v>
      </c>
      <c r="H2085" s="22">
        <v>-1</v>
      </c>
      <c r="I2085" s="22">
        <v>-101.90931</v>
      </c>
      <c r="J2085" s="22">
        <f t="shared" si="98"/>
        <v>101.90931</v>
      </c>
      <c r="K2085" s="23" t="s">
        <v>1813</v>
      </c>
      <c r="L2085" s="21"/>
      <c r="M2085" s="22"/>
      <c r="N2085" s="24">
        <v>2</v>
      </c>
      <c r="O2085" s="20">
        <f t="shared" si="99"/>
        <v>1</v>
      </c>
    </row>
    <row r="2086" spans="1:15">
      <c r="A2086" s="19" t="str">
        <f t="shared" si="100"/>
        <v>MAGASIN252SDU05904000</v>
      </c>
      <c r="B2086" s="21" t="s">
        <v>1670</v>
      </c>
      <c r="C2086" s="21" t="s">
        <v>1671</v>
      </c>
      <c r="D2086" s="21" t="s">
        <v>1753</v>
      </c>
      <c r="E2086" s="21" t="s">
        <v>1122</v>
      </c>
      <c r="F2086" s="22">
        <v>1</v>
      </c>
      <c r="G2086" s="22">
        <v>0</v>
      </c>
      <c r="H2086" s="22">
        <v>-1</v>
      </c>
      <c r="I2086" s="22">
        <v>-16.827570000000001</v>
      </c>
      <c r="J2086" s="22">
        <f t="shared" si="98"/>
        <v>16.827570000000001</v>
      </c>
      <c r="K2086" s="23" t="s">
        <v>1813</v>
      </c>
      <c r="L2086" s="21"/>
      <c r="M2086" s="22"/>
      <c r="N2086" s="24">
        <v>1</v>
      </c>
      <c r="O2086" s="20">
        <f t="shared" si="99"/>
        <v>1</v>
      </c>
    </row>
    <row r="2087" spans="1:15">
      <c r="A2087" s="19" t="str">
        <f t="shared" si="100"/>
        <v>MAGASIN252VIE7193952</v>
      </c>
      <c r="B2087" s="21" t="s">
        <v>1698</v>
      </c>
      <c r="C2087" s="21" t="s">
        <v>1699</v>
      </c>
      <c r="D2087" s="21" t="s">
        <v>1753</v>
      </c>
      <c r="E2087" s="21" t="s">
        <v>1122</v>
      </c>
      <c r="F2087" s="22">
        <v>1</v>
      </c>
      <c r="G2087" s="22">
        <v>0</v>
      </c>
      <c r="H2087" s="22">
        <v>-1</v>
      </c>
      <c r="I2087" s="22">
        <v>-283.43574000000001</v>
      </c>
      <c r="J2087" s="22">
        <f t="shared" si="98"/>
        <v>283.43574000000001</v>
      </c>
      <c r="K2087" s="23" t="s">
        <v>1813</v>
      </c>
      <c r="L2087" s="21"/>
      <c r="M2087" s="22"/>
      <c r="N2087" s="24">
        <v>1</v>
      </c>
      <c r="O2087" s="20">
        <f t="shared" si="99"/>
        <v>1</v>
      </c>
    </row>
    <row r="2088" spans="1:15">
      <c r="A2088" s="19" t="str">
        <f t="shared" si="100"/>
        <v>MAGASIN252DDI7610601S</v>
      </c>
      <c r="B2088" s="21" t="s">
        <v>1303</v>
      </c>
      <c r="C2088" s="21" t="s">
        <v>1304</v>
      </c>
      <c r="D2088" s="21" t="s">
        <v>1760</v>
      </c>
      <c r="E2088" s="21" t="s">
        <v>1122</v>
      </c>
      <c r="F2088" s="22">
        <v>1</v>
      </c>
      <c r="G2088" s="22">
        <v>0</v>
      </c>
      <c r="H2088" s="22">
        <v>-1</v>
      </c>
      <c r="I2088" s="22">
        <v>-120</v>
      </c>
      <c r="J2088" s="22">
        <f t="shared" si="98"/>
        <v>120</v>
      </c>
      <c r="K2088" s="23" t="s">
        <v>1813</v>
      </c>
      <c r="L2088" s="21"/>
      <c r="M2088" s="22"/>
      <c r="N2088" s="24">
        <v>1</v>
      </c>
      <c r="O2088" s="20">
        <f t="shared" si="99"/>
        <v>1</v>
      </c>
    </row>
    <row r="2089" spans="1:15">
      <c r="A2089" s="19" t="str">
        <f t="shared" si="100"/>
        <v>MAGASIN252BAXS3008652</v>
      </c>
      <c r="B2089" s="21" t="s">
        <v>1189</v>
      </c>
      <c r="C2089" s="21" t="s">
        <v>1190</v>
      </c>
      <c r="D2089" s="21" t="s">
        <v>1753</v>
      </c>
      <c r="E2089" s="21" t="s">
        <v>1122</v>
      </c>
      <c r="F2089" s="22">
        <v>2</v>
      </c>
      <c r="G2089" s="22">
        <v>0</v>
      </c>
      <c r="H2089" s="22">
        <v>-2</v>
      </c>
      <c r="I2089" s="22">
        <v>-265.01684</v>
      </c>
      <c r="J2089" s="22">
        <f t="shared" si="98"/>
        <v>132.50842</v>
      </c>
      <c r="K2089" s="23" t="s">
        <v>1813</v>
      </c>
      <c r="L2089" s="21"/>
      <c r="M2089" s="22"/>
      <c r="N2089" s="24">
        <v>2</v>
      </c>
      <c r="O2089" s="20">
        <f t="shared" si="99"/>
        <v>2</v>
      </c>
    </row>
    <row r="2090" spans="1:15">
      <c r="A2090" s="19" t="str">
        <f t="shared" si="100"/>
        <v>MAGASIN252SDU05497300</v>
      </c>
      <c r="B2090" s="21" t="s">
        <v>1634</v>
      </c>
      <c r="C2090" s="21" t="s">
        <v>1635</v>
      </c>
      <c r="D2090" s="21" t="s">
        <v>1753</v>
      </c>
      <c r="E2090" s="21" t="s">
        <v>1122</v>
      </c>
      <c r="F2090" s="22">
        <v>16</v>
      </c>
      <c r="G2090" s="22">
        <v>1</v>
      </c>
      <c r="H2090" s="22">
        <v>-15</v>
      </c>
      <c r="I2090" s="22">
        <v>-293.66730999999999</v>
      </c>
      <c r="J2090" s="22">
        <f t="shared" si="98"/>
        <v>19.577820666666664</v>
      </c>
      <c r="K2090" s="23" t="s">
        <v>1813</v>
      </c>
      <c r="L2090" s="21"/>
      <c r="M2090" s="22"/>
      <c r="N2090" s="24">
        <v>5</v>
      </c>
      <c r="O2090" s="20">
        <f t="shared" si="99"/>
        <v>4</v>
      </c>
    </row>
    <row r="2091" spans="1:15">
      <c r="A2091" s="19" t="str">
        <f t="shared" si="100"/>
        <v>MAGASIN252MTS65104338-01</v>
      </c>
      <c r="B2091" s="21" t="s">
        <v>1443</v>
      </c>
      <c r="C2091" s="21" t="s">
        <v>1444</v>
      </c>
      <c r="D2091" s="21" t="s">
        <v>1753</v>
      </c>
      <c r="E2091" s="21" t="s">
        <v>1122</v>
      </c>
      <c r="F2091" s="22">
        <v>8</v>
      </c>
      <c r="G2091" s="22">
        <v>0</v>
      </c>
      <c r="H2091" s="22">
        <v>-8</v>
      </c>
      <c r="I2091" s="22">
        <v>-99.044160000000005</v>
      </c>
      <c r="J2091" s="22">
        <f t="shared" si="98"/>
        <v>12.380520000000001</v>
      </c>
      <c r="K2091" s="23" t="s">
        <v>1813</v>
      </c>
      <c r="L2091" s="21"/>
      <c r="M2091" s="22"/>
      <c r="N2091" s="24">
        <v>5</v>
      </c>
      <c r="O2091" s="20">
        <f t="shared" si="99"/>
        <v>5</v>
      </c>
    </row>
    <row r="2092" spans="1:15">
      <c r="A2092" s="19" t="str">
        <f t="shared" si="100"/>
        <v>MAGASIN252SDU0020078632S</v>
      </c>
      <c r="B2092" s="21" t="s">
        <v>1603</v>
      </c>
      <c r="C2092" s="21" t="s">
        <v>1604</v>
      </c>
      <c r="D2092" s="21" t="s">
        <v>1760</v>
      </c>
      <c r="E2092" s="21" t="s">
        <v>1122</v>
      </c>
      <c r="F2092" s="22">
        <v>8</v>
      </c>
      <c r="G2092" s="22">
        <v>2</v>
      </c>
      <c r="H2092" s="22">
        <v>-6</v>
      </c>
      <c r="I2092" s="22">
        <v>-30</v>
      </c>
      <c r="J2092" s="22">
        <f t="shared" si="98"/>
        <v>5</v>
      </c>
      <c r="K2092" s="23" t="s">
        <v>1813</v>
      </c>
      <c r="L2092" s="21"/>
      <c r="M2092" s="22"/>
      <c r="N2092" s="24">
        <v>8</v>
      </c>
      <c r="O2092" s="20">
        <f t="shared" si="99"/>
        <v>6</v>
      </c>
    </row>
    <row r="2093" spans="1:15">
      <c r="A2093" s="19" t="str">
        <f t="shared" si="100"/>
        <v>MAGASIN252DDIS100796</v>
      </c>
      <c r="B2093" s="21" t="s">
        <v>1265</v>
      </c>
      <c r="C2093" s="21" t="s">
        <v>1266</v>
      </c>
      <c r="D2093" s="21" t="s">
        <v>1753</v>
      </c>
      <c r="E2093" s="21" t="s">
        <v>1122</v>
      </c>
      <c r="F2093" s="22">
        <v>10</v>
      </c>
      <c r="G2093" s="22">
        <v>3</v>
      </c>
      <c r="H2093" s="22">
        <v>-7</v>
      </c>
      <c r="I2093" s="22">
        <v>-155.80287000000001</v>
      </c>
      <c r="J2093" s="22">
        <f t="shared" si="98"/>
        <v>22.257552857142858</v>
      </c>
      <c r="K2093" s="23" t="s">
        <v>1813</v>
      </c>
      <c r="L2093" s="21"/>
      <c r="M2093" s="22"/>
      <c r="N2093" s="24">
        <v>10</v>
      </c>
      <c r="O2093" s="20">
        <f t="shared" si="99"/>
        <v>7</v>
      </c>
    </row>
    <row r="2094" spans="1:15">
      <c r="A2094" s="19" t="str">
        <f t="shared" si="100"/>
        <v>MAGASIN252SDUS1007000</v>
      </c>
      <c r="B2094" s="21" t="s">
        <v>890</v>
      </c>
      <c r="C2094" s="21" t="s">
        <v>891</v>
      </c>
      <c r="D2094" s="21" t="s">
        <v>1753</v>
      </c>
      <c r="E2094" s="21" t="s">
        <v>1122</v>
      </c>
      <c r="F2094" s="22">
        <v>8</v>
      </c>
      <c r="G2094" s="22">
        <v>0</v>
      </c>
      <c r="H2094" s="22">
        <v>-8</v>
      </c>
      <c r="I2094" s="22">
        <v>-72.423150000000007</v>
      </c>
      <c r="J2094" s="22">
        <f t="shared" si="98"/>
        <v>9.0528937500000008</v>
      </c>
      <c r="K2094" s="23" t="s">
        <v>1813</v>
      </c>
      <c r="L2094" s="21"/>
      <c r="M2094" s="22"/>
      <c r="N2094" s="24">
        <v>8</v>
      </c>
      <c r="O2094" s="20">
        <f t="shared" si="99"/>
        <v>8</v>
      </c>
    </row>
    <row r="2095" spans="1:15">
      <c r="A2095" s="19" t="str">
        <f t="shared" si="100"/>
        <v>MAGASIN252SDU05497200</v>
      </c>
      <c r="B2095" s="21" t="s">
        <v>1630</v>
      </c>
      <c r="C2095" s="21" t="s">
        <v>1631</v>
      </c>
      <c r="D2095" s="21" t="s">
        <v>1753</v>
      </c>
      <c r="E2095" s="21" t="s">
        <v>1122</v>
      </c>
      <c r="F2095" s="22">
        <v>15</v>
      </c>
      <c r="G2095" s="22">
        <v>0</v>
      </c>
      <c r="H2095" s="22">
        <v>-15</v>
      </c>
      <c r="I2095" s="22">
        <v>-271.04527999999999</v>
      </c>
      <c r="J2095" s="22">
        <f t="shared" si="98"/>
        <v>18.069685333333332</v>
      </c>
      <c r="K2095" s="23" t="s">
        <v>1813</v>
      </c>
      <c r="L2095" s="21"/>
      <c r="M2095" s="22"/>
      <c r="N2095" s="24">
        <v>15</v>
      </c>
      <c r="O2095" s="20">
        <f t="shared" si="99"/>
        <v>15</v>
      </c>
    </row>
  </sheetData>
  <autoFilter ref="B2:P2" xr:uid="{29C3B138-8BF3-422C-A873-990F1DEDD074}"/>
  <dataValidations count="1">
    <dataValidation type="list" allowBlank="1" showInputMessage="1" showErrorMessage="1" sqref="K3:K2095" xr:uid="{ACF82216-6D6F-4991-B5A2-2AD63F172EC2}">
      <formula1>cause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E1CA-ABB3-4C99-9E3D-C877EF74E783}">
  <dimension ref="A1:P2095"/>
  <sheetViews>
    <sheetView showGridLines="0" zoomScale="97" workbookViewId="0">
      <pane ySplit="2" topLeftCell="A3" activePane="bottomLeft" state="frozen"/>
      <selection pane="bottomLeft" sqref="A1:A1048576"/>
    </sheetView>
  </sheetViews>
  <sheetFormatPr baseColWidth="10" defaultColWidth="11.44140625" defaultRowHeight="13.2"/>
  <cols>
    <col min="1" max="1" width="11.44140625" style="19"/>
    <col min="2" max="2" width="15.88671875" style="9" customWidth="1"/>
    <col min="3" max="3" width="28.44140625" style="9" customWidth="1"/>
    <col min="4" max="4" width="7" style="9" customWidth="1"/>
    <col min="5" max="5" width="3.44140625" style="9" customWidth="1"/>
    <col min="6" max="10" width="10.6640625" style="10" customWidth="1"/>
    <col min="11" max="11" width="25.5546875" style="11" customWidth="1"/>
    <col min="12" max="12" width="11.44140625" style="9"/>
    <col min="13" max="13" width="14.44140625" style="10" customWidth="1"/>
    <col min="14" max="14" width="11.44140625" style="19"/>
    <col min="15" max="15" width="11.44140625" style="20"/>
    <col min="16" max="16384" width="11.44140625" style="9"/>
  </cols>
  <sheetData>
    <row r="1" spans="1:16">
      <c r="A1" s="9"/>
      <c r="B1" s="9" t="s">
        <v>1736</v>
      </c>
      <c r="N1" s="9"/>
      <c r="O1" s="12"/>
    </row>
    <row r="2" spans="1:16" s="18" customFormat="1" ht="27" customHeight="1">
      <c r="A2" s="13"/>
      <c r="B2" s="14" t="s">
        <v>1737</v>
      </c>
      <c r="C2" s="14" t="s">
        <v>1738</v>
      </c>
      <c r="D2" s="14" t="s">
        <v>1739</v>
      </c>
      <c r="E2" s="14" t="s">
        <v>1740</v>
      </c>
      <c r="F2" s="15" t="s">
        <v>1741</v>
      </c>
      <c r="G2" s="15" t="s">
        <v>1742</v>
      </c>
      <c r="H2" s="15" t="s">
        <v>1743</v>
      </c>
      <c r="I2" s="15" t="s">
        <v>1744</v>
      </c>
      <c r="J2" s="15" t="s">
        <v>1745</v>
      </c>
      <c r="K2" s="16" t="s">
        <v>1746</v>
      </c>
      <c r="L2" s="14" t="s">
        <v>1747</v>
      </c>
      <c r="M2" s="15" t="s">
        <v>1748</v>
      </c>
      <c r="N2" s="13" t="s">
        <v>1749</v>
      </c>
      <c r="O2" s="17" t="s">
        <v>1750</v>
      </c>
    </row>
    <row r="3" spans="1:16">
      <c r="A3" s="19" t="str">
        <f>CONCATENATE(E3,B3)</f>
        <v>MAGASIN815CMPB112002002</v>
      </c>
      <c r="B3" s="9" t="s">
        <v>1751</v>
      </c>
      <c r="C3" s="9" t="s">
        <v>1752</v>
      </c>
      <c r="D3" s="9" t="s">
        <v>1753</v>
      </c>
      <c r="E3" s="9" t="s">
        <v>28</v>
      </c>
      <c r="F3" s="10">
        <v>100</v>
      </c>
      <c r="G3" s="10">
        <v>100</v>
      </c>
      <c r="H3" s="10">
        <v>0</v>
      </c>
      <c r="I3" s="10">
        <v>0</v>
      </c>
      <c r="J3" s="10">
        <f t="shared" ref="J3:J66" si="0">ABS(IF(H3=0,0,I3/H3))</f>
        <v>0</v>
      </c>
      <c r="O3" s="20">
        <f t="shared" ref="O3:O66" si="1">N3-G3</f>
        <v>-100</v>
      </c>
      <c r="P3" s="9">
        <f t="shared" ref="P3:P66" si="2">ABS(O3)</f>
        <v>100</v>
      </c>
    </row>
    <row r="4" spans="1:16">
      <c r="A4" s="19" t="str">
        <f t="shared" ref="A4:A67" si="3">CONCATENATE(E4,B4)</f>
        <v>MAGASIN815ACL412132</v>
      </c>
      <c r="B4" s="9" t="s">
        <v>1754</v>
      </c>
      <c r="C4" s="9" t="s">
        <v>1755</v>
      </c>
      <c r="D4" s="9" t="s">
        <v>1756</v>
      </c>
      <c r="E4" s="9" t="s">
        <v>28</v>
      </c>
      <c r="F4" s="10">
        <v>45</v>
      </c>
      <c r="G4" s="10">
        <v>45</v>
      </c>
      <c r="H4" s="10">
        <v>0</v>
      </c>
      <c r="I4" s="10">
        <v>0</v>
      </c>
      <c r="J4" s="10">
        <f t="shared" si="0"/>
        <v>0</v>
      </c>
      <c r="L4" s="9" t="s">
        <v>1757</v>
      </c>
      <c r="M4" s="10">
        <f>+SUMIF(K:K,L4,I:I)</f>
        <v>0</v>
      </c>
      <c r="O4" s="20">
        <f t="shared" si="1"/>
        <v>-45</v>
      </c>
      <c r="P4" s="9">
        <f t="shared" si="2"/>
        <v>45</v>
      </c>
    </row>
    <row r="5" spans="1:16">
      <c r="A5" s="19" t="str">
        <f t="shared" si="3"/>
        <v>MAGASIN815ONEFIRCO9X10FRT</v>
      </c>
      <c r="B5" s="9" t="s">
        <v>845</v>
      </c>
      <c r="C5" s="9" t="s">
        <v>846</v>
      </c>
      <c r="D5" s="9" t="s">
        <v>1756</v>
      </c>
      <c r="E5" s="9" t="s">
        <v>28</v>
      </c>
      <c r="F5" s="10">
        <v>44</v>
      </c>
      <c r="G5" s="10">
        <v>45</v>
      </c>
      <c r="H5" s="10">
        <v>1</v>
      </c>
      <c r="I5" s="10">
        <v>19.140969999999999</v>
      </c>
      <c r="J5" s="10">
        <f t="shared" si="0"/>
        <v>19.140969999999999</v>
      </c>
      <c r="O5" s="20">
        <f t="shared" si="1"/>
        <v>-45</v>
      </c>
      <c r="P5" s="9">
        <f t="shared" si="2"/>
        <v>45</v>
      </c>
    </row>
    <row r="6" spans="1:16">
      <c r="A6" s="19" t="str">
        <f t="shared" si="3"/>
        <v>MAGASIN815MTS61302409-01S</v>
      </c>
      <c r="B6" s="9" t="s">
        <v>1758</v>
      </c>
      <c r="C6" s="9" t="s">
        <v>1759</v>
      </c>
      <c r="D6" s="9" t="s">
        <v>1760</v>
      </c>
      <c r="E6" s="9" t="s">
        <v>28</v>
      </c>
      <c r="F6" s="10">
        <v>32</v>
      </c>
      <c r="G6" s="10">
        <v>32</v>
      </c>
      <c r="H6" s="10">
        <v>0</v>
      </c>
      <c r="I6" s="10">
        <v>0</v>
      </c>
      <c r="J6" s="10">
        <f t="shared" si="0"/>
        <v>0</v>
      </c>
      <c r="O6" s="20">
        <f t="shared" si="1"/>
        <v>-32</v>
      </c>
      <c r="P6" s="9">
        <f t="shared" si="2"/>
        <v>32</v>
      </c>
    </row>
    <row r="7" spans="1:16">
      <c r="A7" s="19" t="str">
        <f t="shared" si="3"/>
        <v>MAGASIN815ALTSI1802ALFR23</v>
      </c>
      <c r="B7" s="9" t="s">
        <v>1761</v>
      </c>
      <c r="C7" s="9" t="s">
        <v>1762</v>
      </c>
      <c r="D7" s="9" t="s">
        <v>1753</v>
      </c>
      <c r="E7" s="9" t="s">
        <v>28</v>
      </c>
      <c r="F7" s="10">
        <v>26</v>
      </c>
      <c r="G7" s="10">
        <v>26</v>
      </c>
      <c r="H7" s="10">
        <v>0</v>
      </c>
      <c r="I7" s="10">
        <v>0</v>
      </c>
      <c r="J7" s="10">
        <f t="shared" si="0"/>
        <v>0</v>
      </c>
      <c r="O7" s="20">
        <f t="shared" si="1"/>
        <v>-26</v>
      </c>
      <c r="P7" s="9">
        <f t="shared" si="2"/>
        <v>26</v>
      </c>
    </row>
    <row r="8" spans="1:16">
      <c r="A8" s="19" t="str">
        <f t="shared" si="3"/>
        <v>MAGASIN815MTS60081839S</v>
      </c>
      <c r="B8" s="9" t="s">
        <v>655</v>
      </c>
      <c r="C8" s="9" t="s">
        <v>656</v>
      </c>
      <c r="D8" s="9" t="s">
        <v>1760</v>
      </c>
      <c r="E8" s="9" t="s">
        <v>28</v>
      </c>
      <c r="F8" s="10">
        <v>17</v>
      </c>
      <c r="G8" s="10">
        <v>20</v>
      </c>
      <c r="H8" s="10">
        <v>3</v>
      </c>
      <c r="I8" s="10">
        <v>120</v>
      </c>
      <c r="J8" s="10">
        <f t="shared" si="0"/>
        <v>40</v>
      </c>
      <c r="O8" s="20">
        <f t="shared" si="1"/>
        <v>-20</v>
      </c>
      <c r="P8" s="9">
        <f t="shared" si="2"/>
        <v>20</v>
      </c>
    </row>
    <row r="9" spans="1:16">
      <c r="A9" s="19" t="str">
        <f t="shared" si="3"/>
        <v>MAGASIN815MTS61010592S</v>
      </c>
      <c r="B9" s="9" t="s">
        <v>1763</v>
      </c>
      <c r="C9" s="9" t="s">
        <v>1764</v>
      </c>
      <c r="D9" s="9" t="s">
        <v>1760</v>
      </c>
      <c r="E9" s="9" t="s">
        <v>28</v>
      </c>
      <c r="F9" s="10">
        <v>20</v>
      </c>
      <c r="G9" s="10">
        <v>20</v>
      </c>
      <c r="H9" s="10">
        <v>0</v>
      </c>
      <c r="I9" s="10">
        <v>0</v>
      </c>
      <c r="J9" s="10">
        <f t="shared" si="0"/>
        <v>0</v>
      </c>
      <c r="O9" s="20">
        <f t="shared" si="1"/>
        <v>-20</v>
      </c>
      <c r="P9" s="9">
        <f t="shared" si="2"/>
        <v>20</v>
      </c>
    </row>
    <row r="10" spans="1:16">
      <c r="A10" s="19" t="str">
        <f t="shared" si="3"/>
        <v>MAGASIN815MTS65104333S</v>
      </c>
      <c r="B10" s="9" t="s">
        <v>829</v>
      </c>
      <c r="C10" s="9" t="s">
        <v>830</v>
      </c>
      <c r="D10" s="9" t="s">
        <v>1760</v>
      </c>
      <c r="E10" s="9" t="s">
        <v>28</v>
      </c>
      <c r="F10" s="10">
        <v>17</v>
      </c>
      <c r="G10" s="10">
        <v>16</v>
      </c>
      <c r="H10" s="10">
        <v>-1</v>
      </c>
      <c r="I10" s="10">
        <v>-19</v>
      </c>
      <c r="J10" s="10">
        <f t="shared" si="0"/>
        <v>19</v>
      </c>
      <c r="O10" s="20">
        <f t="shared" si="1"/>
        <v>-16</v>
      </c>
      <c r="P10" s="9">
        <f t="shared" si="2"/>
        <v>16</v>
      </c>
    </row>
    <row r="11" spans="1:16">
      <c r="A11" s="19" t="str">
        <f t="shared" si="3"/>
        <v>MAGASIN815MTS60081471S</v>
      </c>
      <c r="B11" s="9" t="s">
        <v>641</v>
      </c>
      <c r="C11" s="9" t="s">
        <v>642</v>
      </c>
      <c r="D11" s="9" t="s">
        <v>1760</v>
      </c>
      <c r="E11" s="9" t="s">
        <v>28</v>
      </c>
      <c r="F11" s="10">
        <v>13</v>
      </c>
      <c r="G11" s="10">
        <v>14</v>
      </c>
      <c r="H11" s="10">
        <v>1</v>
      </c>
      <c r="I11" s="10">
        <v>8</v>
      </c>
      <c r="J11" s="10">
        <f t="shared" si="0"/>
        <v>8</v>
      </c>
      <c r="O11" s="20">
        <f t="shared" si="1"/>
        <v>-14</v>
      </c>
      <c r="P11" s="9">
        <f t="shared" si="2"/>
        <v>14</v>
      </c>
    </row>
    <row r="12" spans="1:16">
      <c r="A12" s="19" t="str">
        <f t="shared" si="3"/>
        <v>MAGASIN815MTS61308277S</v>
      </c>
      <c r="B12" s="9" t="s">
        <v>804</v>
      </c>
      <c r="C12" s="9" t="s">
        <v>805</v>
      </c>
      <c r="D12" s="9" t="s">
        <v>1760</v>
      </c>
      <c r="E12" s="9" t="s">
        <v>28</v>
      </c>
      <c r="F12" s="10">
        <v>10</v>
      </c>
      <c r="G12" s="10">
        <v>14</v>
      </c>
      <c r="H12" s="10">
        <v>4</v>
      </c>
      <c r="I12" s="10">
        <v>180</v>
      </c>
      <c r="J12" s="10">
        <f t="shared" si="0"/>
        <v>45</v>
      </c>
      <c r="O12" s="20">
        <f t="shared" si="1"/>
        <v>-14</v>
      </c>
      <c r="P12" s="9">
        <f t="shared" si="2"/>
        <v>14</v>
      </c>
    </row>
    <row r="13" spans="1:16">
      <c r="A13" s="19" t="str">
        <f t="shared" si="3"/>
        <v>MAGASIN815BAN662-15</v>
      </c>
      <c r="B13" s="9" t="s">
        <v>176</v>
      </c>
      <c r="C13" s="9" t="s">
        <v>177</v>
      </c>
      <c r="D13" s="9" t="s">
        <v>1753</v>
      </c>
      <c r="E13" s="9" t="s">
        <v>28</v>
      </c>
      <c r="F13" s="10">
        <v>11</v>
      </c>
      <c r="G13" s="10">
        <v>13</v>
      </c>
      <c r="H13" s="10">
        <v>2</v>
      </c>
      <c r="I13" s="10">
        <v>11.28</v>
      </c>
      <c r="J13" s="10">
        <f t="shared" si="0"/>
        <v>5.64</v>
      </c>
      <c r="O13" s="20">
        <f t="shared" si="1"/>
        <v>-13</v>
      </c>
      <c r="P13" s="9">
        <f t="shared" si="2"/>
        <v>13</v>
      </c>
    </row>
    <row r="14" spans="1:16">
      <c r="A14" s="19" t="str">
        <f t="shared" si="3"/>
        <v>MAGASIN815BAN662-20</v>
      </c>
      <c r="B14" s="9" t="s">
        <v>1765</v>
      </c>
      <c r="C14" s="9" t="s">
        <v>1766</v>
      </c>
      <c r="D14" s="9" t="s">
        <v>1753</v>
      </c>
      <c r="E14" s="9" t="s">
        <v>28</v>
      </c>
      <c r="F14" s="10">
        <v>13</v>
      </c>
      <c r="G14" s="10">
        <v>13</v>
      </c>
      <c r="H14" s="10">
        <v>0</v>
      </c>
      <c r="I14" s="10">
        <v>0</v>
      </c>
      <c r="J14" s="10">
        <f t="shared" si="0"/>
        <v>0</v>
      </c>
      <c r="O14" s="20">
        <f t="shared" si="1"/>
        <v>-13</v>
      </c>
      <c r="P14" s="9">
        <f t="shared" si="2"/>
        <v>13</v>
      </c>
    </row>
    <row r="15" spans="1:16" s="21" customFormat="1">
      <c r="A15" s="19" t="str">
        <f t="shared" si="3"/>
        <v>MAGASIN815WAT149B3781</v>
      </c>
      <c r="B15" s="9" t="s">
        <v>1767</v>
      </c>
      <c r="C15" s="9" t="s">
        <v>1768</v>
      </c>
      <c r="D15" s="9" t="s">
        <v>1753</v>
      </c>
      <c r="E15" s="9" t="s">
        <v>28</v>
      </c>
      <c r="F15" s="10">
        <v>13</v>
      </c>
      <c r="G15" s="10">
        <v>13</v>
      </c>
      <c r="H15" s="10">
        <v>0</v>
      </c>
      <c r="I15" s="10">
        <v>0</v>
      </c>
      <c r="J15" s="10">
        <f t="shared" si="0"/>
        <v>0</v>
      </c>
      <c r="K15" s="11"/>
      <c r="L15" s="9"/>
      <c r="M15" s="10"/>
      <c r="N15" s="19"/>
      <c r="O15" s="20">
        <f t="shared" si="1"/>
        <v>-13</v>
      </c>
      <c r="P15" s="9">
        <f t="shared" si="2"/>
        <v>13</v>
      </c>
    </row>
    <row r="16" spans="1:16">
      <c r="A16" s="19" t="str">
        <f t="shared" si="3"/>
        <v>MAGASIN815MTS61010000S</v>
      </c>
      <c r="B16" s="9" t="s">
        <v>689</v>
      </c>
      <c r="C16" s="9" t="s">
        <v>690</v>
      </c>
      <c r="D16" s="9" t="s">
        <v>1760</v>
      </c>
      <c r="E16" s="9" t="s">
        <v>28</v>
      </c>
      <c r="F16" s="10">
        <v>12</v>
      </c>
      <c r="G16" s="10">
        <v>13</v>
      </c>
      <c r="H16" s="10">
        <v>1</v>
      </c>
      <c r="I16" s="10">
        <v>40</v>
      </c>
      <c r="J16" s="10">
        <f t="shared" si="0"/>
        <v>40</v>
      </c>
      <c r="O16" s="20">
        <f t="shared" si="1"/>
        <v>-13</v>
      </c>
      <c r="P16" s="9">
        <f t="shared" si="2"/>
        <v>13</v>
      </c>
    </row>
    <row r="17" spans="1:16">
      <c r="A17" s="19" t="str">
        <f t="shared" si="3"/>
        <v>MAGASIN815DDO6053005</v>
      </c>
      <c r="B17" s="9" t="s">
        <v>1769</v>
      </c>
      <c r="C17" s="9" t="s">
        <v>1770</v>
      </c>
      <c r="D17" s="9" t="s">
        <v>1756</v>
      </c>
      <c r="E17" s="9" t="s">
        <v>28</v>
      </c>
      <c r="F17" s="10">
        <v>12</v>
      </c>
      <c r="G17" s="10">
        <v>12</v>
      </c>
      <c r="H17" s="10">
        <v>0</v>
      </c>
      <c r="I17" s="10">
        <v>0</v>
      </c>
      <c r="J17" s="10">
        <f t="shared" si="0"/>
        <v>0</v>
      </c>
      <c r="O17" s="20">
        <f t="shared" si="1"/>
        <v>-12</v>
      </c>
      <c r="P17" s="9">
        <f t="shared" si="2"/>
        <v>12</v>
      </c>
    </row>
    <row r="18" spans="1:16" s="21" customFormat="1">
      <c r="A18" s="19" t="str">
        <f t="shared" si="3"/>
        <v>MAGASIN815DDO6053034</v>
      </c>
      <c r="B18" s="9" t="s">
        <v>365</v>
      </c>
      <c r="C18" s="9" t="s">
        <v>366</v>
      </c>
      <c r="D18" s="9" t="s">
        <v>1756</v>
      </c>
      <c r="E18" s="9" t="s">
        <v>28</v>
      </c>
      <c r="F18" s="10">
        <v>13</v>
      </c>
      <c r="G18" s="10">
        <v>12</v>
      </c>
      <c r="H18" s="10">
        <v>-1</v>
      </c>
      <c r="I18" s="10">
        <v>-21.492039999999999</v>
      </c>
      <c r="J18" s="10">
        <f t="shared" si="0"/>
        <v>21.492039999999999</v>
      </c>
      <c r="K18" s="11"/>
      <c r="L18" s="9"/>
      <c r="M18" s="10"/>
      <c r="N18" s="19"/>
      <c r="O18" s="20">
        <f t="shared" si="1"/>
        <v>-12</v>
      </c>
      <c r="P18" s="9">
        <f t="shared" si="2"/>
        <v>12</v>
      </c>
    </row>
    <row r="19" spans="1:16">
      <c r="A19" s="19" t="str">
        <f t="shared" si="3"/>
        <v>MAGASIN815GIIR460X001</v>
      </c>
      <c r="B19" s="9" t="s">
        <v>1771</v>
      </c>
      <c r="C19" s="9" t="s">
        <v>1772</v>
      </c>
      <c r="D19" s="9" t="s">
        <v>1753</v>
      </c>
      <c r="E19" s="9" t="s">
        <v>28</v>
      </c>
      <c r="F19" s="10">
        <v>12</v>
      </c>
      <c r="G19" s="10">
        <v>12</v>
      </c>
      <c r="H19" s="10">
        <v>0</v>
      </c>
      <c r="I19" s="10">
        <v>0</v>
      </c>
      <c r="J19" s="10">
        <f t="shared" si="0"/>
        <v>0</v>
      </c>
      <c r="O19" s="20">
        <f t="shared" si="1"/>
        <v>-12</v>
      </c>
      <c r="P19" s="9">
        <f t="shared" si="2"/>
        <v>12</v>
      </c>
    </row>
    <row r="20" spans="1:16">
      <c r="A20" s="19" t="str">
        <f t="shared" si="3"/>
        <v>MAGASIN815MTS61306970</v>
      </c>
      <c r="B20" s="9" t="s">
        <v>791</v>
      </c>
      <c r="C20" s="9" t="s">
        <v>792</v>
      </c>
      <c r="D20" s="9" t="s">
        <v>1753</v>
      </c>
      <c r="E20" s="9" t="s">
        <v>28</v>
      </c>
      <c r="F20" s="10">
        <v>13</v>
      </c>
      <c r="G20" s="10">
        <v>12</v>
      </c>
      <c r="H20" s="10">
        <v>-1</v>
      </c>
      <c r="I20" s="10">
        <v>-2.4861499999999999</v>
      </c>
      <c r="J20" s="10">
        <f t="shared" si="0"/>
        <v>2.4861499999999999</v>
      </c>
      <c r="O20" s="20">
        <f t="shared" si="1"/>
        <v>-12</v>
      </c>
      <c r="P20" s="9">
        <f t="shared" si="2"/>
        <v>12</v>
      </c>
    </row>
    <row r="21" spans="1:16">
      <c r="A21" s="19" t="str">
        <f t="shared" si="3"/>
        <v>MAGASIN815RGS110639</v>
      </c>
      <c r="B21" s="9" t="s">
        <v>1773</v>
      </c>
      <c r="C21" s="9" t="s">
        <v>1774</v>
      </c>
      <c r="D21" s="9" t="s">
        <v>1753</v>
      </c>
      <c r="E21" s="9" t="s">
        <v>28</v>
      </c>
      <c r="F21" s="10">
        <v>12</v>
      </c>
      <c r="G21" s="10">
        <v>12</v>
      </c>
      <c r="H21" s="10">
        <v>0</v>
      </c>
      <c r="I21" s="10">
        <v>0</v>
      </c>
      <c r="J21" s="10">
        <f t="shared" si="0"/>
        <v>0</v>
      </c>
      <c r="O21" s="20">
        <f t="shared" si="1"/>
        <v>-12</v>
      </c>
      <c r="P21" s="9">
        <f t="shared" si="2"/>
        <v>12</v>
      </c>
    </row>
    <row r="22" spans="1:16">
      <c r="A22" s="19" t="str">
        <f t="shared" si="3"/>
        <v>MAGASIN815NIC1GATM100</v>
      </c>
      <c r="B22" s="9" t="s">
        <v>1775</v>
      </c>
      <c r="C22" s="9" t="s">
        <v>1776</v>
      </c>
      <c r="D22" s="9" t="s">
        <v>1753</v>
      </c>
      <c r="E22" s="9" t="s">
        <v>28</v>
      </c>
      <c r="F22" s="10">
        <v>11</v>
      </c>
      <c r="G22" s="10">
        <v>11</v>
      </c>
      <c r="H22" s="10">
        <v>0</v>
      </c>
      <c r="I22" s="10">
        <v>0</v>
      </c>
      <c r="J22" s="10">
        <f t="shared" si="0"/>
        <v>0</v>
      </c>
      <c r="O22" s="20">
        <f t="shared" si="1"/>
        <v>-11</v>
      </c>
      <c r="P22" s="9">
        <f t="shared" si="2"/>
        <v>11</v>
      </c>
    </row>
    <row r="23" spans="1:16">
      <c r="A23" s="19" t="str">
        <f t="shared" si="3"/>
        <v>MAGASIN815RGS100001</v>
      </c>
      <c r="B23" s="9" t="s">
        <v>1777</v>
      </c>
      <c r="C23" s="9" t="s">
        <v>1778</v>
      </c>
      <c r="D23" s="9" t="s">
        <v>1753</v>
      </c>
      <c r="E23" s="9" t="s">
        <v>28</v>
      </c>
      <c r="F23" s="10">
        <v>11</v>
      </c>
      <c r="G23" s="10">
        <v>11</v>
      </c>
      <c r="H23" s="10">
        <v>0</v>
      </c>
      <c r="I23" s="10">
        <v>0</v>
      </c>
      <c r="J23" s="10">
        <f t="shared" si="0"/>
        <v>0</v>
      </c>
      <c r="O23" s="20">
        <f t="shared" si="1"/>
        <v>-11</v>
      </c>
      <c r="P23" s="9">
        <f t="shared" si="2"/>
        <v>11</v>
      </c>
    </row>
    <row r="24" spans="1:16">
      <c r="A24" s="19" t="str">
        <f t="shared" si="3"/>
        <v>MAGASIN815RGS100052</v>
      </c>
      <c r="B24" s="9" t="s">
        <v>1779</v>
      </c>
      <c r="C24" s="9" t="s">
        <v>1780</v>
      </c>
      <c r="D24" s="9" t="s">
        <v>1753</v>
      </c>
      <c r="E24" s="9" t="s">
        <v>28</v>
      </c>
      <c r="F24" s="10">
        <v>11</v>
      </c>
      <c r="G24" s="10">
        <v>11</v>
      </c>
      <c r="H24" s="10">
        <v>0</v>
      </c>
      <c r="I24" s="10">
        <v>0</v>
      </c>
      <c r="J24" s="10">
        <f t="shared" si="0"/>
        <v>0</v>
      </c>
      <c r="O24" s="20">
        <f t="shared" si="1"/>
        <v>-11</v>
      </c>
      <c r="P24" s="9">
        <f t="shared" si="2"/>
        <v>11</v>
      </c>
    </row>
    <row r="25" spans="1:16">
      <c r="A25" s="19" t="str">
        <f t="shared" si="3"/>
        <v>MAGASIN815MTS61012756S</v>
      </c>
      <c r="B25" s="9" t="s">
        <v>738</v>
      </c>
      <c r="C25" s="9" t="s">
        <v>739</v>
      </c>
      <c r="D25" s="9" t="s">
        <v>1760</v>
      </c>
      <c r="E25" s="9" t="s">
        <v>28</v>
      </c>
      <c r="F25" s="10">
        <v>10</v>
      </c>
      <c r="G25" s="10">
        <v>11</v>
      </c>
      <c r="H25" s="10">
        <v>1</v>
      </c>
      <c r="I25" s="10">
        <v>45</v>
      </c>
      <c r="J25" s="10">
        <f t="shared" si="0"/>
        <v>45</v>
      </c>
      <c r="O25" s="20">
        <f t="shared" si="1"/>
        <v>-11</v>
      </c>
      <c r="P25" s="9">
        <f t="shared" si="2"/>
        <v>11</v>
      </c>
    </row>
    <row r="26" spans="1:16">
      <c r="A26" s="19" t="str">
        <f t="shared" si="3"/>
        <v>MAGASIN815SDU0020078632S</v>
      </c>
      <c r="B26" s="9" t="s">
        <v>1603</v>
      </c>
      <c r="C26" s="9" t="s">
        <v>1604</v>
      </c>
      <c r="D26" s="9" t="s">
        <v>1760</v>
      </c>
      <c r="E26" s="9" t="s">
        <v>28</v>
      </c>
      <c r="F26" s="10">
        <v>11</v>
      </c>
      <c r="G26" s="10">
        <v>11</v>
      </c>
      <c r="H26" s="10">
        <v>0</v>
      </c>
      <c r="I26" s="10">
        <v>0</v>
      </c>
      <c r="J26" s="10">
        <f t="shared" si="0"/>
        <v>0</v>
      </c>
      <c r="O26" s="20">
        <f t="shared" si="1"/>
        <v>-11</v>
      </c>
      <c r="P26" s="9">
        <f t="shared" si="2"/>
        <v>11</v>
      </c>
    </row>
    <row r="27" spans="1:16" s="21" customFormat="1">
      <c r="A27" s="19" t="str">
        <f t="shared" si="3"/>
        <v>CHANT815SDU0010025107</v>
      </c>
      <c r="B27" s="9" t="s">
        <v>1781</v>
      </c>
      <c r="C27" s="9" t="s">
        <v>1782</v>
      </c>
      <c r="D27" s="9" t="s">
        <v>1783</v>
      </c>
      <c r="E27" s="9" t="s">
        <v>1784</v>
      </c>
      <c r="F27" s="10">
        <v>10</v>
      </c>
      <c r="G27" s="10">
        <v>10</v>
      </c>
      <c r="H27" s="10">
        <v>0</v>
      </c>
      <c r="I27" s="10">
        <v>0</v>
      </c>
      <c r="J27" s="10">
        <f t="shared" si="0"/>
        <v>0</v>
      </c>
      <c r="K27" s="11"/>
      <c r="L27" s="9" t="s">
        <v>1785</v>
      </c>
      <c r="M27" s="10">
        <f>+SUMIF(K:K,L27,I:I)</f>
        <v>0</v>
      </c>
      <c r="N27" s="19"/>
      <c r="O27" s="20">
        <f t="shared" si="1"/>
        <v>-10</v>
      </c>
      <c r="P27" s="9">
        <f t="shared" si="2"/>
        <v>10</v>
      </c>
    </row>
    <row r="28" spans="1:16">
      <c r="A28" s="19" t="str">
        <f t="shared" si="3"/>
        <v>MAGASIN815ALD11125569</v>
      </c>
      <c r="B28" s="9" t="s">
        <v>1786</v>
      </c>
      <c r="C28" s="9" t="s">
        <v>1787</v>
      </c>
      <c r="D28" s="9" t="s">
        <v>1753</v>
      </c>
      <c r="E28" s="9" t="s">
        <v>28</v>
      </c>
      <c r="F28" s="10">
        <v>10</v>
      </c>
      <c r="G28" s="10">
        <v>10</v>
      </c>
      <c r="H28" s="10">
        <v>0</v>
      </c>
      <c r="I28" s="10">
        <v>0</v>
      </c>
      <c r="J28" s="10">
        <f t="shared" si="0"/>
        <v>0</v>
      </c>
      <c r="O28" s="20">
        <f t="shared" si="1"/>
        <v>-10</v>
      </c>
      <c r="P28" s="9">
        <f t="shared" si="2"/>
        <v>10</v>
      </c>
    </row>
    <row r="29" spans="1:16">
      <c r="A29" s="19" t="str">
        <f t="shared" si="3"/>
        <v>MAGASIN815GIIR88IY002</v>
      </c>
      <c r="B29" s="9" t="s">
        <v>1788</v>
      </c>
      <c r="C29" s="9" t="s">
        <v>1789</v>
      </c>
      <c r="D29" s="9" t="s">
        <v>1753</v>
      </c>
      <c r="E29" s="9" t="s">
        <v>28</v>
      </c>
      <c r="F29" s="10">
        <v>10</v>
      </c>
      <c r="G29" s="10">
        <v>10</v>
      </c>
      <c r="H29" s="10">
        <v>0</v>
      </c>
      <c r="I29" s="10">
        <v>0</v>
      </c>
      <c r="J29" s="10">
        <f t="shared" si="0"/>
        <v>0</v>
      </c>
      <c r="O29" s="20">
        <f t="shared" si="1"/>
        <v>-10</v>
      </c>
      <c r="P29" s="9">
        <f t="shared" si="2"/>
        <v>10</v>
      </c>
    </row>
    <row r="30" spans="1:16">
      <c r="A30" s="19" t="str">
        <f t="shared" si="3"/>
        <v>MAGASIN815NIC1GATM125</v>
      </c>
      <c r="B30" s="9" t="s">
        <v>1790</v>
      </c>
      <c r="C30" s="9" t="s">
        <v>1791</v>
      </c>
      <c r="D30" s="9" t="s">
        <v>1753</v>
      </c>
      <c r="E30" s="9" t="s">
        <v>28</v>
      </c>
      <c r="F30" s="10">
        <v>10</v>
      </c>
      <c r="G30" s="10">
        <v>10</v>
      </c>
      <c r="H30" s="10">
        <v>0</v>
      </c>
      <c r="I30" s="10">
        <v>0</v>
      </c>
      <c r="J30" s="10">
        <f t="shared" si="0"/>
        <v>0</v>
      </c>
      <c r="O30" s="20">
        <f t="shared" si="1"/>
        <v>-10</v>
      </c>
      <c r="P30" s="9">
        <f t="shared" si="2"/>
        <v>10</v>
      </c>
    </row>
    <row r="31" spans="1:16">
      <c r="A31" s="19" t="str">
        <f t="shared" si="3"/>
        <v>MAGASIN815SDUS1016600S</v>
      </c>
      <c r="B31" s="9" t="s">
        <v>1792</v>
      </c>
      <c r="C31" s="9" t="s">
        <v>1793</v>
      </c>
      <c r="D31" s="9" t="s">
        <v>1760</v>
      </c>
      <c r="E31" s="9" t="s">
        <v>28</v>
      </c>
      <c r="F31" s="10">
        <v>10</v>
      </c>
      <c r="G31" s="10">
        <v>10</v>
      </c>
      <c r="H31" s="10">
        <v>0</v>
      </c>
      <c r="I31" s="10">
        <v>0</v>
      </c>
      <c r="J31" s="10">
        <f t="shared" si="0"/>
        <v>0</v>
      </c>
      <c r="O31" s="20">
        <f t="shared" si="1"/>
        <v>-10</v>
      </c>
      <c r="P31" s="9">
        <f t="shared" si="2"/>
        <v>10</v>
      </c>
    </row>
    <row r="32" spans="1:16">
      <c r="A32" s="19" t="str">
        <f t="shared" si="3"/>
        <v>MAGASIN815MTS61000733</v>
      </c>
      <c r="B32" s="9" t="s">
        <v>668</v>
      </c>
      <c r="C32" s="9" t="s">
        <v>664</v>
      </c>
      <c r="D32" s="9" t="s">
        <v>1753</v>
      </c>
      <c r="E32" s="9" t="s">
        <v>28</v>
      </c>
      <c r="F32" s="10">
        <v>6</v>
      </c>
      <c r="G32" s="10">
        <v>9</v>
      </c>
      <c r="H32" s="10">
        <v>3</v>
      </c>
      <c r="I32" s="10">
        <v>24.648319999999998</v>
      </c>
      <c r="J32" s="10">
        <f t="shared" si="0"/>
        <v>8.2161066666666667</v>
      </c>
      <c r="O32" s="20">
        <f t="shared" si="1"/>
        <v>-9</v>
      </c>
      <c r="P32" s="9">
        <f t="shared" si="2"/>
        <v>9</v>
      </c>
    </row>
    <row r="33" spans="1:16">
      <c r="A33" s="19" t="str">
        <f t="shared" si="3"/>
        <v>MAGASIN815RGS100007</v>
      </c>
      <c r="B33" s="9" t="s">
        <v>1794</v>
      </c>
      <c r="C33" s="9" t="s">
        <v>1795</v>
      </c>
      <c r="D33" s="9" t="s">
        <v>1753</v>
      </c>
      <c r="E33" s="9" t="s">
        <v>28</v>
      </c>
      <c r="F33" s="10">
        <v>9</v>
      </c>
      <c r="G33" s="10">
        <v>9</v>
      </c>
      <c r="H33" s="10">
        <v>0</v>
      </c>
      <c r="I33" s="10">
        <v>0</v>
      </c>
      <c r="J33" s="10">
        <f t="shared" si="0"/>
        <v>0</v>
      </c>
      <c r="O33" s="20">
        <f t="shared" si="1"/>
        <v>-9</v>
      </c>
      <c r="P33" s="9">
        <f t="shared" si="2"/>
        <v>9</v>
      </c>
    </row>
    <row r="34" spans="1:16">
      <c r="A34" s="19" t="str">
        <f t="shared" si="3"/>
        <v>MAGASIN815RGS904884</v>
      </c>
      <c r="B34" s="9" t="s">
        <v>870</v>
      </c>
      <c r="C34" s="9" t="s">
        <v>871</v>
      </c>
      <c r="D34" s="9" t="s">
        <v>1753</v>
      </c>
      <c r="E34" s="9" t="s">
        <v>28</v>
      </c>
      <c r="F34" s="10">
        <v>6</v>
      </c>
      <c r="G34" s="10">
        <v>9</v>
      </c>
      <c r="H34" s="10">
        <v>3</v>
      </c>
      <c r="I34" s="10">
        <v>295.14233000000002</v>
      </c>
      <c r="J34" s="10">
        <f t="shared" si="0"/>
        <v>98.380776666666677</v>
      </c>
      <c r="O34" s="20">
        <f t="shared" si="1"/>
        <v>-9</v>
      </c>
      <c r="P34" s="9">
        <f t="shared" si="2"/>
        <v>9</v>
      </c>
    </row>
    <row r="35" spans="1:16">
      <c r="A35" s="19" t="str">
        <f t="shared" si="3"/>
        <v>MAGASIN815SOM656-15</v>
      </c>
      <c r="B35" s="9" t="s">
        <v>1004</v>
      </c>
      <c r="C35" s="9" t="s">
        <v>173</v>
      </c>
      <c r="D35" s="9" t="s">
        <v>1753</v>
      </c>
      <c r="E35" s="9" t="s">
        <v>28</v>
      </c>
      <c r="F35" s="10">
        <v>10</v>
      </c>
      <c r="G35" s="10">
        <v>9</v>
      </c>
      <c r="H35" s="10">
        <v>-1</v>
      </c>
      <c r="I35" s="10">
        <v>-8.7200000000000006</v>
      </c>
      <c r="J35" s="10">
        <f t="shared" si="0"/>
        <v>8.7200000000000006</v>
      </c>
      <c r="O35" s="20">
        <f t="shared" si="1"/>
        <v>-9</v>
      </c>
      <c r="P35" s="9">
        <f t="shared" si="2"/>
        <v>9</v>
      </c>
    </row>
    <row r="36" spans="1:16">
      <c r="A36" s="19" t="str">
        <f t="shared" si="3"/>
        <v>MAGASIN815SDU05239800S</v>
      </c>
      <c r="B36" s="9" t="s">
        <v>1796</v>
      </c>
      <c r="C36" s="9" t="s">
        <v>1797</v>
      </c>
      <c r="D36" s="9" t="s">
        <v>1760</v>
      </c>
      <c r="E36" s="9" t="s">
        <v>28</v>
      </c>
      <c r="F36" s="10">
        <v>9</v>
      </c>
      <c r="G36" s="10">
        <v>9</v>
      </c>
      <c r="H36" s="10">
        <v>0</v>
      </c>
      <c r="I36" s="10">
        <v>0</v>
      </c>
      <c r="J36" s="10">
        <f t="shared" si="0"/>
        <v>0</v>
      </c>
      <c r="O36" s="20">
        <f t="shared" si="1"/>
        <v>-9</v>
      </c>
      <c r="P36" s="9">
        <f t="shared" si="2"/>
        <v>9</v>
      </c>
    </row>
    <row r="37" spans="1:16">
      <c r="A37" s="19" t="str">
        <f t="shared" si="3"/>
        <v>MAGASIN815ATL074231</v>
      </c>
      <c r="B37" s="9" t="s">
        <v>1798</v>
      </c>
      <c r="C37" s="9" t="s">
        <v>1799</v>
      </c>
      <c r="D37" s="9" t="s">
        <v>1756</v>
      </c>
      <c r="E37" s="9" t="s">
        <v>28</v>
      </c>
      <c r="F37" s="10">
        <v>8</v>
      </c>
      <c r="G37" s="10">
        <v>8</v>
      </c>
      <c r="H37" s="10">
        <v>0</v>
      </c>
      <c r="I37" s="10">
        <v>0</v>
      </c>
      <c r="J37" s="10">
        <f t="shared" si="0"/>
        <v>0</v>
      </c>
      <c r="L37" s="9" t="s">
        <v>1800</v>
      </c>
      <c r="M37" s="10">
        <f>+SUMIF(K:K,L37,I:I)</f>
        <v>282.20985999999994</v>
      </c>
      <c r="O37" s="20">
        <f t="shared" si="1"/>
        <v>-8</v>
      </c>
      <c r="P37" s="9">
        <f t="shared" si="2"/>
        <v>8</v>
      </c>
    </row>
    <row r="38" spans="1:16">
      <c r="A38" s="19" t="str">
        <f t="shared" si="3"/>
        <v>MAGASIN815SDU0020197227</v>
      </c>
      <c r="B38" s="9" t="s">
        <v>1801</v>
      </c>
      <c r="C38" s="9" t="s">
        <v>1802</v>
      </c>
      <c r="D38" s="9" t="s">
        <v>1756</v>
      </c>
      <c r="E38" s="9" t="s">
        <v>28</v>
      </c>
      <c r="F38" s="10">
        <v>8</v>
      </c>
      <c r="G38" s="10">
        <v>8</v>
      </c>
      <c r="H38" s="10">
        <v>0</v>
      </c>
      <c r="I38" s="10">
        <v>0</v>
      </c>
      <c r="J38" s="10">
        <f t="shared" si="0"/>
        <v>0</v>
      </c>
      <c r="O38" s="20">
        <f t="shared" si="1"/>
        <v>-8</v>
      </c>
      <c r="P38" s="9">
        <f t="shared" si="2"/>
        <v>8</v>
      </c>
    </row>
    <row r="39" spans="1:16">
      <c r="A39" s="19" t="str">
        <f t="shared" si="3"/>
        <v>MAGASIN815BAXJJJ005630250</v>
      </c>
      <c r="B39" s="9" t="s">
        <v>1803</v>
      </c>
      <c r="C39" s="9" t="s">
        <v>1804</v>
      </c>
      <c r="D39" s="9" t="s">
        <v>1753</v>
      </c>
      <c r="E39" s="9" t="s">
        <v>28</v>
      </c>
      <c r="F39" s="10">
        <v>8</v>
      </c>
      <c r="G39" s="10">
        <v>8</v>
      </c>
      <c r="H39" s="10">
        <v>0</v>
      </c>
      <c r="I39" s="10">
        <v>0</v>
      </c>
      <c r="J39" s="10">
        <f t="shared" si="0"/>
        <v>0</v>
      </c>
      <c r="O39" s="20">
        <f t="shared" si="1"/>
        <v>-8</v>
      </c>
      <c r="P39" s="9">
        <f t="shared" si="2"/>
        <v>8</v>
      </c>
    </row>
    <row r="40" spans="1:16">
      <c r="A40" s="19" t="str">
        <f t="shared" si="3"/>
        <v>MAGASIN815GRU99160579</v>
      </c>
      <c r="B40" s="9" t="s">
        <v>1805</v>
      </c>
      <c r="C40" s="9" t="s">
        <v>1806</v>
      </c>
      <c r="D40" s="9" t="s">
        <v>1753</v>
      </c>
      <c r="E40" s="9" t="s">
        <v>28</v>
      </c>
      <c r="F40" s="10">
        <v>8</v>
      </c>
      <c r="G40" s="10">
        <v>8</v>
      </c>
      <c r="H40" s="10">
        <v>0</v>
      </c>
      <c r="I40" s="10">
        <v>0</v>
      </c>
      <c r="J40" s="10">
        <f t="shared" si="0"/>
        <v>0</v>
      </c>
      <c r="O40" s="20">
        <f t="shared" si="1"/>
        <v>-8</v>
      </c>
      <c r="P40" s="9">
        <f t="shared" si="2"/>
        <v>8</v>
      </c>
    </row>
    <row r="41" spans="1:16" s="21" customFormat="1">
      <c r="A41" s="19" t="str">
        <f t="shared" si="3"/>
        <v>MAGASIN815MTS61002653</v>
      </c>
      <c r="B41" s="9" t="s">
        <v>1807</v>
      </c>
      <c r="C41" s="9" t="s">
        <v>1808</v>
      </c>
      <c r="D41" s="9" t="s">
        <v>1753</v>
      </c>
      <c r="E41" s="9" t="s">
        <v>28</v>
      </c>
      <c r="F41" s="10">
        <v>8</v>
      </c>
      <c r="G41" s="10">
        <v>8</v>
      </c>
      <c r="H41" s="10">
        <v>0</v>
      </c>
      <c r="I41" s="10">
        <v>0</v>
      </c>
      <c r="J41" s="10">
        <f t="shared" si="0"/>
        <v>0</v>
      </c>
      <c r="K41" s="11"/>
      <c r="L41" s="9"/>
      <c r="M41" s="10"/>
      <c r="N41" s="19"/>
      <c r="O41" s="20">
        <f t="shared" si="1"/>
        <v>-8</v>
      </c>
      <c r="P41" s="9">
        <f t="shared" si="2"/>
        <v>8</v>
      </c>
    </row>
    <row r="42" spans="1:16">
      <c r="A42" s="19" t="str">
        <f t="shared" si="3"/>
        <v>MAGASIN815SDUS5720200</v>
      </c>
      <c r="B42" s="9" t="s">
        <v>935</v>
      </c>
      <c r="C42" s="9" t="s">
        <v>936</v>
      </c>
      <c r="D42" s="9" t="s">
        <v>1753</v>
      </c>
      <c r="E42" s="9" t="s">
        <v>28</v>
      </c>
      <c r="F42" s="10">
        <v>5</v>
      </c>
      <c r="G42" s="10">
        <v>8</v>
      </c>
      <c r="H42" s="10">
        <v>3</v>
      </c>
      <c r="I42" s="10">
        <v>70.254149999999996</v>
      </c>
      <c r="J42" s="10">
        <f t="shared" si="0"/>
        <v>23.418049999999997</v>
      </c>
      <c r="O42" s="20">
        <f t="shared" si="1"/>
        <v>-8</v>
      </c>
      <c r="P42" s="9">
        <f t="shared" si="2"/>
        <v>8</v>
      </c>
    </row>
    <row r="43" spans="1:16" s="21" customFormat="1">
      <c r="A43" s="19" t="str">
        <f t="shared" si="3"/>
        <v>MAGASIN815SOM9601-20B</v>
      </c>
      <c r="B43" s="9" t="s">
        <v>1809</v>
      </c>
      <c r="C43" s="9" t="s">
        <v>1810</v>
      </c>
      <c r="D43" s="9" t="s">
        <v>1753</v>
      </c>
      <c r="E43" s="9" t="s">
        <v>28</v>
      </c>
      <c r="F43" s="10">
        <v>8</v>
      </c>
      <c r="G43" s="10">
        <v>8</v>
      </c>
      <c r="H43" s="10">
        <v>0</v>
      </c>
      <c r="I43" s="10">
        <v>0</v>
      </c>
      <c r="J43" s="10">
        <f t="shared" si="0"/>
        <v>0</v>
      </c>
      <c r="K43" s="11"/>
      <c r="L43" s="9"/>
      <c r="M43" s="10"/>
      <c r="N43" s="19"/>
      <c r="O43" s="20">
        <f t="shared" si="1"/>
        <v>-8</v>
      </c>
      <c r="P43" s="9">
        <f t="shared" si="2"/>
        <v>8</v>
      </c>
    </row>
    <row r="44" spans="1:16">
      <c r="A44" s="19" t="str">
        <f t="shared" si="3"/>
        <v>MAGASIN815VIE7828152</v>
      </c>
      <c r="B44" s="9" t="s">
        <v>1811</v>
      </c>
      <c r="C44" s="9" t="s">
        <v>1812</v>
      </c>
      <c r="D44" s="9" t="s">
        <v>1753</v>
      </c>
      <c r="E44" s="9" t="s">
        <v>28</v>
      </c>
      <c r="F44" s="10">
        <v>8</v>
      </c>
      <c r="G44" s="10">
        <v>8</v>
      </c>
      <c r="H44" s="10">
        <v>0</v>
      </c>
      <c r="I44" s="10">
        <v>0</v>
      </c>
      <c r="J44" s="10">
        <f t="shared" si="0"/>
        <v>0</v>
      </c>
      <c r="O44" s="20">
        <f t="shared" si="1"/>
        <v>-8</v>
      </c>
      <c r="P44" s="9">
        <f t="shared" si="2"/>
        <v>8</v>
      </c>
    </row>
    <row r="45" spans="1:16" s="21" customFormat="1">
      <c r="A45" s="19" t="str">
        <f t="shared" si="3"/>
        <v>MAGASIN815SDU05730000S</v>
      </c>
      <c r="B45" s="21" t="s">
        <v>987</v>
      </c>
      <c r="C45" s="21" t="s">
        <v>988</v>
      </c>
      <c r="D45" s="21" t="s">
        <v>1760</v>
      </c>
      <c r="E45" s="21" t="s">
        <v>28</v>
      </c>
      <c r="F45" s="22">
        <v>0</v>
      </c>
      <c r="G45" s="22">
        <v>8</v>
      </c>
      <c r="H45" s="22">
        <v>8</v>
      </c>
      <c r="I45" s="22">
        <v>400</v>
      </c>
      <c r="J45" s="22">
        <f t="shared" si="0"/>
        <v>50</v>
      </c>
      <c r="K45" s="23" t="s">
        <v>1813</v>
      </c>
      <c r="M45" s="22"/>
      <c r="N45" s="24">
        <v>0</v>
      </c>
      <c r="O45" s="20">
        <f t="shared" si="1"/>
        <v>-8</v>
      </c>
      <c r="P45" s="9">
        <f t="shared" si="2"/>
        <v>8</v>
      </c>
    </row>
    <row r="46" spans="1:16">
      <c r="A46" s="19" t="str">
        <f t="shared" si="3"/>
        <v>MAGASIN815ACL873953</v>
      </c>
      <c r="B46" s="9" t="s">
        <v>1814</v>
      </c>
      <c r="C46" s="9" t="s">
        <v>1815</v>
      </c>
      <c r="D46" s="9" t="s">
        <v>1816</v>
      </c>
      <c r="E46" s="9" t="s">
        <v>28</v>
      </c>
      <c r="F46" s="10">
        <v>7</v>
      </c>
      <c r="G46" s="10">
        <v>7</v>
      </c>
      <c r="H46" s="10">
        <v>0</v>
      </c>
      <c r="I46" s="10">
        <v>0</v>
      </c>
      <c r="J46" s="10">
        <f t="shared" si="0"/>
        <v>0</v>
      </c>
      <c r="O46" s="20">
        <f t="shared" si="1"/>
        <v>-7</v>
      </c>
      <c r="P46" s="9">
        <f t="shared" si="2"/>
        <v>7</v>
      </c>
    </row>
    <row r="47" spans="1:16">
      <c r="A47" s="19" t="str">
        <f t="shared" si="3"/>
        <v>MAGASIN815DDIS59596</v>
      </c>
      <c r="B47" s="9" t="s">
        <v>1278</v>
      </c>
      <c r="C47" s="9" t="s">
        <v>1279</v>
      </c>
      <c r="D47" s="9" t="s">
        <v>1753</v>
      </c>
      <c r="E47" s="9" t="s">
        <v>28</v>
      </c>
      <c r="F47" s="10">
        <v>7</v>
      </c>
      <c r="G47" s="10">
        <v>7</v>
      </c>
      <c r="H47" s="10">
        <v>0</v>
      </c>
      <c r="I47" s="10">
        <v>0</v>
      </c>
      <c r="J47" s="10">
        <f t="shared" si="0"/>
        <v>0</v>
      </c>
      <c r="O47" s="20">
        <f t="shared" si="1"/>
        <v>-7</v>
      </c>
      <c r="P47" s="9">
        <f t="shared" si="2"/>
        <v>7</v>
      </c>
    </row>
    <row r="48" spans="1:16">
      <c r="A48" s="19" t="str">
        <f t="shared" si="3"/>
        <v>MAGASIN815MTS60000623</v>
      </c>
      <c r="B48" s="9" t="s">
        <v>578</v>
      </c>
      <c r="C48" s="9" t="s">
        <v>579</v>
      </c>
      <c r="D48" s="9" t="s">
        <v>1753</v>
      </c>
      <c r="E48" s="9" t="s">
        <v>28</v>
      </c>
      <c r="F48" s="10">
        <v>6</v>
      </c>
      <c r="G48" s="10">
        <v>7</v>
      </c>
      <c r="H48" s="10">
        <v>1</v>
      </c>
      <c r="I48" s="10">
        <v>7.7727599999999999</v>
      </c>
      <c r="J48" s="10">
        <f t="shared" si="0"/>
        <v>7.7727599999999999</v>
      </c>
      <c r="O48" s="20">
        <f t="shared" si="1"/>
        <v>-7</v>
      </c>
      <c r="P48" s="9">
        <f t="shared" si="2"/>
        <v>7</v>
      </c>
    </row>
    <row r="49" spans="1:16">
      <c r="A49" s="19" t="str">
        <f t="shared" si="3"/>
        <v>MAGASIN815MTS61303825</v>
      </c>
      <c r="B49" s="9" t="s">
        <v>774</v>
      </c>
      <c r="C49" s="9" t="s">
        <v>775</v>
      </c>
      <c r="D49" s="9" t="s">
        <v>1753</v>
      </c>
      <c r="E49" s="9" t="s">
        <v>28</v>
      </c>
      <c r="F49" s="10">
        <v>6</v>
      </c>
      <c r="G49" s="10">
        <v>7</v>
      </c>
      <c r="H49" s="10">
        <v>1</v>
      </c>
      <c r="I49" s="10">
        <v>4.0810500000000003</v>
      </c>
      <c r="J49" s="10">
        <f t="shared" si="0"/>
        <v>4.0810500000000003</v>
      </c>
      <c r="O49" s="20">
        <f t="shared" si="1"/>
        <v>-7</v>
      </c>
      <c r="P49" s="9">
        <f t="shared" si="2"/>
        <v>7</v>
      </c>
    </row>
    <row r="50" spans="1:16">
      <c r="A50" s="19" t="str">
        <f t="shared" si="3"/>
        <v>MAGASIN815MTS61304749</v>
      </c>
      <c r="B50" s="9" t="s">
        <v>778</v>
      </c>
      <c r="C50" s="9" t="s">
        <v>779</v>
      </c>
      <c r="D50" s="9" t="s">
        <v>1753</v>
      </c>
      <c r="E50" s="9" t="s">
        <v>28</v>
      </c>
      <c r="F50" s="10">
        <v>8</v>
      </c>
      <c r="G50" s="10">
        <v>7</v>
      </c>
      <c r="H50" s="10">
        <v>-1</v>
      </c>
      <c r="I50" s="10">
        <v>-15.78703</v>
      </c>
      <c r="J50" s="10">
        <f t="shared" si="0"/>
        <v>15.78703</v>
      </c>
      <c r="O50" s="20">
        <f t="shared" si="1"/>
        <v>-7</v>
      </c>
      <c r="P50" s="9">
        <f t="shared" si="2"/>
        <v>7</v>
      </c>
    </row>
    <row r="51" spans="1:16" s="21" customFormat="1">
      <c r="A51" s="19" t="str">
        <f t="shared" si="3"/>
        <v>MAGASIN815MTS990686-01</v>
      </c>
      <c r="B51" s="9" t="s">
        <v>1817</v>
      </c>
      <c r="C51" s="9" t="s">
        <v>1818</v>
      </c>
      <c r="D51" s="9" t="s">
        <v>1753</v>
      </c>
      <c r="E51" s="9" t="s">
        <v>28</v>
      </c>
      <c r="F51" s="10">
        <v>7</v>
      </c>
      <c r="G51" s="10">
        <v>7</v>
      </c>
      <c r="H51" s="10">
        <v>0</v>
      </c>
      <c r="I51" s="10">
        <v>0</v>
      </c>
      <c r="J51" s="10">
        <f t="shared" si="0"/>
        <v>0</v>
      </c>
      <c r="K51" s="11"/>
      <c r="L51" s="9"/>
      <c r="M51" s="10"/>
      <c r="N51" s="19"/>
      <c r="O51" s="20">
        <f t="shared" si="1"/>
        <v>-7</v>
      </c>
      <c r="P51" s="9">
        <f t="shared" si="2"/>
        <v>7</v>
      </c>
    </row>
    <row r="52" spans="1:16">
      <c r="A52" s="19" t="str">
        <f t="shared" si="3"/>
        <v>MAGASIN815RGS100153</v>
      </c>
      <c r="B52" s="9" t="s">
        <v>1819</v>
      </c>
      <c r="C52" s="9" t="s">
        <v>1820</v>
      </c>
      <c r="D52" s="9" t="s">
        <v>1753</v>
      </c>
      <c r="E52" s="9" t="s">
        <v>28</v>
      </c>
      <c r="F52" s="10">
        <v>7</v>
      </c>
      <c r="G52" s="10">
        <v>7</v>
      </c>
      <c r="H52" s="10">
        <v>0</v>
      </c>
      <c r="I52" s="10">
        <v>0</v>
      </c>
      <c r="J52" s="10">
        <f t="shared" si="0"/>
        <v>0</v>
      </c>
      <c r="O52" s="20">
        <f t="shared" si="1"/>
        <v>-7</v>
      </c>
      <c r="P52" s="9">
        <f t="shared" si="2"/>
        <v>7</v>
      </c>
    </row>
    <row r="53" spans="1:16">
      <c r="A53" s="19" t="str">
        <f t="shared" si="3"/>
        <v>MAGASIN815ELM87167719870S</v>
      </c>
      <c r="B53" s="9" t="s">
        <v>1821</v>
      </c>
      <c r="C53" s="9" t="s">
        <v>1822</v>
      </c>
      <c r="D53" s="9" t="s">
        <v>1760</v>
      </c>
      <c r="E53" s="9" t="s">
        <v>28</v>
      </c>
      <c r="F53" s="10">
        <v>7</v>
      </c>
      <c r="G53" s="10">
        <v>7</v>
      </c>
      <c r="H53" s="10">
        <v>0</v>
      </c>
      <c r="I53" s="10">
        <v>0</v>
      </c>
      <c r="J53" s="10">
        <f t="shared" si="0"/>
        <v>0</v>
      </c>
      <c r="O53" s="20">
        <f t="shared" si="1"/>
        <v>-7</v>
      </c>
      <c r="P53" s="9">
        <f t="shared" si="2"/>
        <v>7</v>
      </c>
    </row>
    <row r="54" spans="1:16">
      <c r="A54" s="19" t="str">
        <f t="shared" si="3"/>
        <v>MAGASIN815CMPRK8086042</v>
      </c>
      <c r="B54" s="9" t="s">
        <v>1823</v>
      </c>
      <c r="C54" s="9" t="s">
        <v>1824</v>
      </c>
      <c r="D54" s="9" t="s">
        <v>1756</v>
      </c>
      <c r="E54" s="9" t="s">
        <v>28</v>
      </c>
      <c r="F54" s="10">
        <v>6</v>
      </c>
      <c r="G54" s="10">
        <v>6</v>
      </c>
      <c r="H54" s="10">
        <v>0</v>
      </c>
      <c r="I54" s="10">
        <v>0</v>
      </c>
      <c r="J54" s="10">
        <f t="shared" si="0"/>
        <v>0</v>
      </c>
      <c r="O54" s="20">
        <f t="shared" si="1"/>
        <v>-6</v>
      </c>
      <c r="P54" s="9">
        <f t="shared" si="2"/>
        <v>6</v>
      </c>
    </row>
    <row r="55" spans="1:16">
      <c r="A55" s="19" t="str">
        <f t="shared" si="3"/>
        <v>MAGASIN815DDO6050465</v>
      </c>
      <c r="B55" s="9" t="s">
        <v>1825</v>
      </c>
      <c r="C55" s="9" t="s">
        <v>1826</v>
      </c>
      <c r="D55" s="9" t="s">
        <v>1756</v>
      </c>
      <c r="E55" s="9" t="s">
        <v>28</v>
      </c>
      <c r="F55" s="10">
        <v>6</v>
      </c>
      <c r="G55" s="10">
        <v>6</v>
      </c>
      <c r="H55" s="10">
        <v>0</v>
      </c>
      <c r="I55" s="10">
        <v>0</v>
      </c>
      <c r="J55" s="10">
        <f t="shared" si="0"/>
        <v>0</v>
      </c>
      <c r="O55" s="20">
        <f t="shared" si="1"/>
        <v>-6</v>
      </c>
      <c r="P55" s="9">
        <f t="shared" si="2"/>
        <v>6</v>
      </c>
    </row>
    <row r="56" spans="1:16">
      <c r="A56" s="19" t="str">
        <f t="shared" si="3"/>
        <v>MAGASIN815SDU0020049691</v>
      </c>
      <c r="B56" s="9" t="s">
        <v>1827</v>
      </c>
      <c r="C56" s="9" t="s">
        <v>1828</v>
      </c>
      <c r="D56" s="9" t="s">
        <v>1756</v>
      </c>
      <c r="E56" s="9" t="s">
        <v>28</v>
      </c>
      <c r="F56" s="10">
        <v>6</v>
      </c>
      <c r="G56" s="10">
        <v>6</v>
      </c>
      <c r="H56" s="10">
        <v>0</v>
      </c>
      <c r="I56" s="10">
        <v>0</v>
      </c>
      <c r="J56" s="10">
        <f t="shared" si="0"/>
        <v>0</v>
      </c>
      <c r="O56" s="20">
        <f t="shared" si="1"/>
        <v>-6</v>
      </c>
      <c r="P56" s="9">
        <f t="shared" si="2"/>
        <v>6</v>
      </c>
    </row>
    <row r="57" spans="1:16">
      <c r="A57" s="19" t="str">
        <f t="shared" si="3"/>
        <v>MAGASIN815TAD103113</v>
      </c>
      <c r="B57" s="9" t="s">
        <v>1829</v>
      </c>
      <c r="C57" s="9" t="s">
        <v>1830</v>
      </c>
      <c r="D57" s="9" t="s">
        <v>1756</v>
      </c>
      <c r="E57" s="9" t="s">
        <v>28</v>
      </c>
      <c r="F57" s="10">
        <v>6</v>
      </c>
      <c r="G57" s="10">
        <v>6</v>
      </c>
      <c r="H57" s="10">
        <v>0</v>
      </c>
      <c r="I57" s="10">
        <v>0</v>
      </c>
      <c r="J57" s="10">
        <f t="shared" si="0"/>
        <v>0</v>
      </c>
      <c r="O57" s="20">
        <f t="shared" si="1"/>
        <v>-6</v>
      </c>
      <c r="P57" s="9">
        <f t="shared" si="2"/>
        <v>6</v>
      </c>
    </row>
    <row r="58" spans="1:16">
      <c r="A58" s="19" t="str">
        <f t="shared" si="3"/>
        <v>MAGASIN815ATL198733</v>
      </c>
      <c r="B58" s="9" t="s">
        <v>121</v>
      </c>
      <c r="C58" s="9" t="s">
        <v>122</v>
      </c>
      <c r="D58" s="9" t="s">
        <v>1753</v>
      </c>
      <c r="E58" s="9" t="s">
        <v>28</v>
      </c>
      <c r="F58" s="10">
        <v>5</v>
      </c>
      <c r="G58" s="10">
        <v>6</v>
      </c>
      <c r="H58" s="10">
        <v>1</v>
      </c>
      <c r="I58" s="10">
        <v>9.1116399999999995</v>
      </c>
      <c r="J58" s="10">
        <f t="shared" si="0"/>
        <v>9.1116399999999995</v>
      </c>
      <c r="O58" s="20">
        <f t="shared" si="1"/>
        <v>-6</v>
      </c>
      <c r="P58" s="9">
        <f t="shared" si="2"/>
        <v>6</v>
      </c>
    </row>
    <row r="59" spans="1:16">
      <c r="A59" s="19" t="str">
        <f t="shared" si="3"/>
        <v>MAGASIN815BAX300025677</v>
      </c>
      <c r="B59" s="9" t="s">
        <v>1831</v>
      </c>
      <c r="C59" s="9" t="s">
        <v>1832</v>
      </c>
      <c r="D59" s="9" t="s">
        <v>1753</v>
      </c>
      <c r="E59" s="9" t="s">
        <v>28</v>
      </c>
      <c r="F59" s="10">
        <v>6</v>
      </c>
      <c r="G59" s="10">
        <v>6</v>
      </c>
      <c r="H59" s="10">
        <v>0</v>
      </c>
      <c r="I59" s="10">
        <v>0</v>
      </c>
      <c r="J59" s="10">
        <f t="shared" si="0"/>
        <v>0</v>
      </c>
      <c r="O59" s="20">
        <f t="shared" si="1"/>
        <v>-6</v>
      </c>
      <c r="P59" s="9">
        <f t="shared" si="2"/>
        <v>6</v>
      </c>
    </row>
    <row r="60" spans="1:16">
      <c r="A60" s="19" t="str">
        <f t="shared" si="3"/>
        <v>MAGASIN815MTS60081912</v>
      </c>
      <c r="B60" s="9" t="s">
        <v>1833</v>
      </c>
      <c r="C60" s="9" t="s">
        <v>1834</v>
      </c>
      <c r="D60" s="9" t="s">
        <v>1753</v>
      </c>
      <c r="E60" s="9" t="s">
        <v>28</v>
      </c>
      <c r="F60" s="10">
        <v>6</v>
      </c>
      <c r="G60" s="10">
        <v>6</v>
      </c>
      <c r="H60" s="10">
        <v>0</v>
      </c>
      <c r="I60" s="10">
        <v>0</v>
      </c>
      <c r="J60" s="10">
        <f t="shared" si="0"/>
        <v>0</v>
      </c>
      <c r="O60" s="20">
        <f t="shared" si="1"/>
        <v>-6</v>
      </c>
      <c r="P60" s="9">
        <f t="shared" si="2"/>
        <v>6</v>
      </c>
    </row>
    <row r="61" spans="1:16" s="21" customFormat="1">
      <c r="A61" s="19" t="str">
        <f t="shared" si="3"/>
        <v>MAGASIN815RBM37010510</v>
      </c>
      <c r="B61" s="9" t="s">
        <v>1835</v>
      </c>
      <c r="C61" s="9" t="s">
        <v>1836</v>
      </c>
      <c r="D61" s="9" t="s">
        <v>1753</v>
      </c>
      <c r="E61" s="9" t="s">
        <v>28</v>
      </c>
      <c r="F61" s="10">
        <v>6</v>
      </c>
      <c r="G61" s="10">
        <v>6</v>
      </c>
      <c r="H61" s="10">
        <v>0</v>
      </c>
      <c r="I61" s="10">
        <v>0</v>
      </c>
      <c r="J61" s="10">
        <f t="shared" si="0"/>
        <v>0</v>
      </c>
      <c r="K61" s="11"/>
      <c r="L61" s="9"/>
      <c r="M61" s="10"/>
      <c r="N61" s="19"/>
      <c r="O61" s="20">
        <f t="shared" si="1"/>
        <v>-6</v>
      </c>
      <c r="P61" s="9">
        <f t="shared" si="2"/>
        <v>6</v>
      </c>
    </row>
    <row r="62" spans="1:16">
      <c r="A62" s="19" t="str">
        <f t="shared" si="3"/>
        <v>MAGASIN815SDU0020078632</v>
      </c>
      <c r="B62" s="9" t="s">
        <v>1599</v>
      </c>
      <c r="C62" s="9" t="s">
        <v>1600</v>
      </c>
      <c r="D62" s="9" t="s">
        <v>1753</v>
      </c>
      <c r="E62" s="9" t="s">
        <v>28</v>
      </c>
      <c r="F62" s="10">
        <v>6</v>
      </c>
      <c r="G62" s="10">
        <v>6</v>
      </c>
      <c r="H62" s="10">
        <v>0</v>
      </c>
      <c r="I62" s="10">
        <v>0</v>
      </c>
      <c r="J62" s="10">
        <f t="shared" si="0"/>
        <v>0</v>
      </c>
      <c r="O62" s="20">
        <f t="shared" si="1"/>
        <v>-6</v>
      </c>
      <c r="P62" s="9">
        <f t="shared" si="2"/>
        <v>6</v>
      </c>
    </row>
    <row r="63" spans="1:16" s="21" customFormat="1">
      <c r="A63" s="19" t="str">
        <f t="shared" si="3"/>
        <v>MAGASIN815SDU0020136956</v>
      </c>
      <c r="B63" s="9" t="s">
        <v>1837</v>
      </c>
      <c r="C63" s="9" t="s">
        <v>1838</v>
      </c>
      <c r="D63" s="9" t="s">
        <v>1753</v>
      </c>
      <c r="E63" s="9" t="s">
        <v>28</v>
      </c>
      <c r="F63" s="10">
        <v>6</v>
      </c>
      <c r="G63" s="10">
        <v>6</v>
      </c>
      <c r="H63" s="10">
        <v>0</v>
      </c>
      <c r="I63" s="10">
        <v>0</v>
      </c>
      <c r="J63" s="10">
        <f t="shared" si="0"/>
        <v>0</v>
      </c>
      <c r="K63" s="11"/>
      <c r="L63" s="9"/>
      <c r="M63" s="10"/>
      <c r="N63" s="19"/>
      <c r="O63" s="20">
        <f t="shared" si="1"/>
        <v>-6</v>
      </c>
      <c r="P63" s="9">
        <f t="shared" si="2"/>
        <v>6</v>
      </c>
    </row>
    <row r="64" spans="1:16">
      <c r="A64" s="19" t="str">
        <f t="shared" si="3"/>
        <v>MAGASIN815SDU05745500</v>
      </c>
      <c r="B64" s="9" t="s">
        <v>1839</v>
      </c>
      <c r="C64" s="9" t="s">
        <v>1840</v>
      </c>
      <c r="D64" s="9" t="s">
        <v>1753</v>
      </c>
      <c r="E64" s="9" t="s">
        <v>28</v>
      </c>
      <c r="F64" s="10">
        <v>6</v>
      </c>
      <c r="G64" s="10">
        <v>6</v>
      </c>
      <c r="H64" s="10">
        <v>0</v>
      </c>
      <c r="I64" s="10">
        <v>0</v>
      </c>
      <c r="J64" s="10">
        <f t="shared" si="0"/>
        <v>0</v>
      </c>
      <c r="O64" s="20">
        <f t="shared" si="1"/>
        <v>-6</v>
      </c>
      <c r="P64" s="9">
        <f t="shared" si="2"/>
        <v>6</v>
      </c>
    </row>
    <row r="65" spans="1:16">
      <c r="A65" s="19" t="str">
        <f t="shared" si="3"/>
        <v>MAGASIN815SDUS1025500</v>
      </c>
      <c r="B65" s="9" t="s">
        <v>1568</v>
      </c>
      <c r="C65" s="9" t="s">
        <v>1569</v>
      </c>
      <c r="D65" s="9" t="s">
        <v>1753</v>
      </c>
      <c r="E65" s="9" t="s">
        <v>28</v>
      </c>
      <c r="F65" s="10">
        <v>6</v>
      </c>
      <c r="G65" s="10">
        <v>6</v>
      </c>
      <c r="H65" s="10">
        <v>0</v>
      </c>
      <c r="I65" s="10">
        <v>0</v>
      </c>
      <c r="J65" s="10">
        <f t="shared" si="0"/>
        <v>0</v>
      </c>
      <c r="O65" s="20">
        <f t="shared" si="1"/>
        <v>-6</v>
      </c>
      <c r="P65" s="9">
        <f t="shared" si="2"/>
        <v>6</v>
      </c>
    </row>
    <row r="66" spans="1:16">
      <c r="A66" s="19" t="str">
        <f t="shared" si="3"/>
        <v>MAGASIN815VAI252805</v>
      </c>
      <c r="B66" s="9" t="s">
        <v>1841</v>
      </c>
      <c r="C66" s="9" t="s">
        <v>1842</v>
      </c>
      <c r="D66" s="9" t="s">
        <v>1753</v>
      </c>
      <c r="E66" s="9" t="s">
        <v>28</v>
      </c>
      <c r="F66" s="10">
        <v>6</v>
      </c>
      <c r="G66" s="10">
        <v>6</v>
      </c>
      <c r="H66" s="10">
        <v>0</v>
      </c>
      <c r="I66" s="10">
        <v>0</v>
      </c>
      <c r="J66" s="10">
        <f t="shared" si="0"/>
        <v>0</v>
      </c>
      <c r="O66" s="20">
        <f t="shared" si="1"/>
        <v>-6</v>
      </c>
      <c r="P66" s="9">
        <f t="shared" si="2"/>
        <v>6</v>
      </c>
    </row>
    <row r="67" spans="1:16">
      <c r="A67" s="19" t="str">
        <f t="shared" si="3"/>
        <v>MAGASIN815MTS61010047S</v>
      </c>
      <c r="B67" s="9" t="s">
        <v>1843</v>
      </c>
      <c r="C67" s="9" t="s">
        <v>1844</v>
      </c>
      <c r="D67" s="9" t="s">
        <v>1760</v>
      </c>
      <c r="E67" s="9" t="s">
        <v>28</v>
      </c>
      <c r="F67" s="10">
        <v>6</v>
      </c>
      <c r="G67" s="10">
        <v>6</v>
      </c>
      <c r="H67" s="10">
        <v>0</v>
      </c>
      <c r="I67" s="10">
        <v>0</v>
      </c>
      <c r="J67" s="10">
        <f t="shared" ref="J67:J130" si="4">ABS(IF(H67=0,0,I67/H67))</f>
        <v>0</v>
      </c>
      <c r="O67" s="20">
        <f t="shared" ref="O67:O130" si="5">N67-G67</f>
        <v>-6</v>
      </c>
      <c r="P67" s="9">
        <f t="shared" ref="P67:P130" si="6">ABS(O67)</f>
        <v>6</v>
      </c>
    </row>
    <row r="68" spans="1:16">
      <c r="A68" s="19" t="str">
        <f t="shared" ref="A68:A131" si="7">CONCATENATE(E68,B68)</f>
        <v>MAGASIN815SDU0020186155S</v>
      </c>
      <c r="B68" s="9" t="s">
        <v>962</v>
      </c>
      <c r="C68" s="9" t="s">
        <v>963</v>
      </c>
      <c r="D68" s="9" t="s">
        <v>1760</v>
      </c>
      <c r="E68" s="9" t="s">
        <v>28</v>
      </c>
      <c r="F68" s="10">
        <v>7</v>
      </c>
      <c r="G68" s="10">
        <v>6</v>
      </c>
      <c r="H68" s="10">
        <v>-1</v>
      </c>
      <c r="I68" s="10">
        <v>-16</v>
      </c>
      <c r="J68" s="10">
        <f t="shared" si="4"/>
        <v>16</v>
      </c>
      <c r="O68" s="20">
        <f t="shared" si="5"/>
        <v>-6</v>
      </c>
      <c r="P68" s="9">
        <f t="shared" si="6"/>
        <v>6</v>
      </c>
    </row>
    <row r="69" spans="1:16">
      <c r="A69" s="19" t="str">
        <f t="shared" si="7"/>
        <v>MAGASIN815SDUS1006700S</v>
      </c>
      <c r="B69" s="9" t="s">
        <v>1845</v>
      </c>
      <c r="C69" s="9" t="s">
        <v>1846</v>
      </c>
      <c r="D69" s="9" t="s">
        <v>1760</v>
      </c>
      <c r="E69" s="9" t="s">
        <v>28</v>
      </c>
      <c r="F69" s="10">
        <v>6</v>
      </c>
      <c r="G69" s="10">
        <v>6</v>
      </c>
      <c r="H69" s="10">
        <v>0</v>
      </c>
      <c r="I69" s="10">
        <v>0</v>
      </c>
      <c r="J69" s="10">
        <f t="shared" si="4"/>
        <v>0</v>
      </c>
      <c r="O69" s="20">
        <f t="shared" si="5"/>
        <v>-6</v>
      </c>
      <c r="P69" s="9">
        <f t="shared" si="6"/>
        <v>6</v>
      </c>
    </row>
    <row r="70" spans="1:16">
      <c r="A70" s="19" t="str">
        <f t="shared" si="7"/>
        <v>MAGASIN815VIE7828044S</v>
      </c>
      <c r="B70" s="9" t="s">
        <v>1847</v>
      </c>
      <c r="C70" s="9" t="s">
        <v>1060</v>
      </c>
      <c r="D70" s="9" t="s">
        <v>1760</v>
      </c>
      <c r="E70" s="9" t="s">
        <v>28</v>
      </c>
      <c r="F70" s="10">
        <v>6</v>
      </c>
      <c r="G70" s="10">
        <v>6</v>
      </c>
      <c r="H70" s="10">
        <v>0</v>
      </c>
      <c r="I70" s="10">
        <v>0</v>
      </c>
      <c r="J70" s="10">
        <f t="shared" si="4"/>
        <v>0</v>
      </c>
      <c r="O70" s="20">
        <f t="shared" si="5"/>
        <v>-6</v>
      </c>
      <c r="P70" s="9">
        <f t="shared" si="6"/>
        <v>6</v>
      </c>
    </row>
    <row r="71" spans="1:16">
      <c r="A71" s="19" t="str">
        <f t="shared" si="7"/>
        <v>MAGASIN815DDO6050608</v>
      </c>
      <c r="B71" s="9" t="s">
        <v>1848</v>
      </c>
      <c r="C71" s="9" t="s">
        <v>1849</v>
      </c>
      <c r="D71" s="9" t="s">
        <v>1756</v>
      </c>
      <c r="E71" s="9" t="s">
        <v>28</v>
      </c>
      <c r="F71" s="10">
        <v>5</v>
      </c>
      <c r="G71" s="10">
        <v>5</v>
      </c>
      <c r="H71" s="10">
        <v>0</v>
      </c>
      <c r="I71" s="10">
        <v>0</v>
      </c>
      <c r="J71" s="10">
        <f t="shared" si="4"/>
        <v>0</v>
      </c>
      <c r="O71" s="20">
        <f t="shared" si="5"/>
        <v>-5</v>
      </c>
      <c r="P71" s="9">
        <f t="shared" si="6"/>
        <v>5</v>
      </c>
    </row>
    <row r="72" spans="1:16" s="21" customFormat="1">
      <c r="A72" s="19" t="str">
        <f t="shared" si="7"/>
        <v>MAGASIN815DDO6053050</v>
      </c>
      <c r="B72" s="9" t="s">
        <v>1850</v>
      </c>
      <c r="C72" s="9" t="s">
        <v>1851</v>
      </c>
      <c r="D72" s="9" t="s">
        <v>1756</v>
      </c>
      <c r="E72" s="9" t="s">
        <v>28</v>
      </c>
      <c r="F72" s="10">
        <v>5</v>
      </c>
      <c r="G72" s="10">
        <v>5</v>
      </c>
      <c r="H72" s="10">
        <v>0</v>
      </c>
      <c r="I72" s="10">
        <v>0</v>
      </c>
      <c r="J72" s="10">
        <f t="shared" si="4"/>
        <v>0</v>
      </c>
      <c r="K72" s="11"/>
      <c r="L72" s="9"/>
      <c r="M72" s="10"/>
      <c r="N72" s="19"/>
      <c r="O72" s="20">
        <f t="shared" si="5"/>
        <v>-5</v>
      </c>
      <c r="P72" s="9">
        <f t="shared" si="6"/>
        <v>5</v>
      </c>
    </row>
    <row r="73" spans="1:16" s="21" customFormat="1">
      <c r="A73" s="19" t="str">
        <f t="shared" si="7"/>
        <v>MAGASIN815HONT4H110A1013</v>
      </c>
      <c r="B73" s="9" t="s">
        <v>1852</v>
      </c>
      <c r="C73" s="9" t="s">
        <v>1853</v>
      </c>
      <c r="D73" s="9" t="s">
        <v>1756</v>
      </c>
      <c r="E73" s="9" t="s">
        <v>28</v>
      </c>
      <c r="F73" s="10">
        <v>5</v>
      </c>
      <c r="G73" s="10">
        <v>5</v>
      </c>
      <c r="H73" s="10">
        <v>0</v>
      </c>
      <c r="I73" s="10">
        <v>0</v>
      </c>
      <c r="J73" s="10">
        <f t="shared" si="4"/>
        <v>0</v>
      </c>
      <c r="K73" s="11"/>
      <c r="L73" s="9"/>
      <c r="M73" s="10"/>
      <c r="N73" s="19"/>
      <c r="O73" s="20">
        <f t="shared" si="5"/>
        <v>-5</v>
      </c>
      <c r="P73" s="9">
        <f t="shared" si="6"/>
        <v>5</v>
      </c>
    </row>
    <row r="74" spans="1:16">
      <c r="A74" s="19" t="str">
        <f t="shared" si="7"/>
        <v>MAGASIN815ELM7716704656</v>
      </c>
      <c r="B74" s="9" t="s">
        <v>1854</v>
      </c>
      <c r="C74" s="9" t="s">
        <v>1855</v>
      </c>
      <c r="D74" s="9" t="s">
        <v>1783</v>
      </c>
      <c r="E74" s="9" t="s">
        <v>28</v>
      </c>
      <c r="F74" s="10">
        <v>5</v>
      </c>
      <c r="G74" s="10">
        <v>5</v>
      </c>
      <c r="H74" s="10">
        <v>0</v>
      </c>
      <c r="I74" s="10">
        <v>0</v>
      </c>
      <c r="J74" s="10">
        <f t="shared" si="4"/>
        <v>0</v>
      </c>
      <c r="O74" s="20">
        <f t="shared" si="5"/>
        <v>-5</v>
      </c>
      <c r="P74" s="9">
        <f t="shared" si="6"/>
        <v>5</v>
      </c>
    </row>
    <row r="75" spans="1:16">
      <c r="A75" s="19" t="str">
        <f t="shared" si="7"/>
        <v>MAGASIN815AUEB1957312</v>
      </c>
      <c r="B75" s="9" t="s">
        <v>149</v>
      </c>
      <c r="C75" s="9" t="s">
        <v>150</v>
      </c>
      <c r="D75" s="9" t="s">
        <v>1753</v>
      </c>
      <c r="E75" s="9" t="s">
        <v>28</v>
      </c>
      <c r="F75" s="10">
        <v>6</v>
      </c>
      <c r="G75" s="10">
        <v>5</v>
      </c>
      <c r="H75" s="10">
        <v>-1</v>
      </c>
      <c r="I75" s="10">
        <v>-29.815819999999999</v>
      </c>
      <c r="J75" s="10">
        <f t="shared" si="4"/>
        <v>29.815819999999999</v>
      </c>
      <c r="O75" s="20">
        <f t="shared" si="5"/>
        <v>-5</v>
      </c>
      <c r="P75" s="9">
        <f t="shared" si="6"/>
        <v>5</v>
      </c>
    </row>
    <row r="76" spans="1:16">
      <c r="A76" s="19" t="str">
        <f t="shared" si="7"/>
        <v>MAGASIN815AUEB4992590</v>
      </c>
      <c r="B76" s="9" t="s">
        <v>1856</v>
      </c>
      <c r="C76" s="9" t="s">
        <v>1857</v>
      </c>
      <c r="D76" s="9" t="s">
        <v>1753</v>
      </c>
      <c r="E76" s="9" t="s">
        <v>28</v>
      </c>
      <c r="F76" s="10">
        <v>5</v>
      </c>
      <c r="G76" s="10">
        <v>5</v>
      </c>
      <c r="H76" s="10">
        <v>0</v>
      </c>
      <c r="I76" s="10">
        <v>0</v>
      </c>
      <c r="J76" s="10">
        <f t="shared" si="4"/>
        <v>0</v>
      </c>
      <c r="O76" s="20">
        <f t="shared" si="5"/>
        <v>-5</v>
      </c>
      <c r="P76" s="9">
        <f t="shared" si="6"/>
        <v>5</v>
      </c>
    </row>
    <row r="77" spans="1:16">
      <c r="A77" s="19" t="str">
        <f t="shared" si="7"/>
        <v>MAGASIN815BAN0295521</v>
      </c>
      <c r="B77" s="9" t="s">
        <v>1858</v>
      </c>
      <c r="C77" s="9" t="s">
        <v>1859</v>
      </c>
      <c r="D77" s="9" t="s">
        <v>1753</v>
      </c>
      <c r="E77" s="9" t="s">
        <v>28</v>
      </c>
      <c r="F77" s="10">
        <v>5</v>
      </c>
      <c r="G77" s="10">
        <v>5</v>
      </c>
      <c r="H77" s="10">
        <v>0</v>
      </c>
      <c r="I77" s="10">
        <v>0</v>
      </c>
      <c r="J77" s="10">
        <f t="shared" si="4"/>
        <v>0</v>
      </c>
      <c r="O77" s="20">
        <f t="shared" si="5"/>
        <v>-5</v>
      </c>
      <c r="P77" s="9">
        <f t="shared" si="6"/>
        <v>5</v>
      </c>
    </row>
    <row r="78" spans="1:16">
      <c r="A78" s="19" t="str">
        <f t="shared" si="7"/>
        <v>MAGASIN815CED6205164</v>
      </c>
      <c r="B78" s="9" t="s">
        <v>1860</v>
      </c>
      <c r="C78" s="9" t="s">
        <v>1861</v>
      </c>
      <c r="D78" s="9" t="s">
        <v>1753</v>
      </c>
      <c r="E78" s="9" t="s">
        <v>28</v>
      </c>
      <c r="F78" s="10">
        <v>5</v>
      </c>
      <c r="G78" s="10">
        <v>5</v>
      </c>
      <c r="H78" s="10">
        <v>0</v>
      </c>
      <c r="I78" s="10">
        <v>0</v>
      </c>
      <c r="J78" s="10">
        <f t="shared" si="4"/>
        <v>0</v>
      </c>
      <c r="O78" s="20">
        <f t="shared" si="5"/>
        <v>-5</v>
      </c>
      <c r="P78" s="9">
        <f t="shared" si="6"/>
        <v>5</v>
      </c>
    </row>
    <row r="79" spans="1:16">
      <c r="A79" s="19" t="str">
        <f t="shared" si="7"/>
        <v>MAGASIN815DDI0306369</v>
      </c>
      <c r="B79" s="9" t="s">
        <v>1862</v>
      </c>
      <c r="C79" s="9" t="s">
        <v>1863</v>
      </c>
      <c r="D79" s="9" t="s">
        <v>1753</v>
      </c>
      <c r="E79" s="9" t="s">
        <v>28</v>
      </c>
      <c r="F79" s="10">
        <v>5</v>
      </c>
      <c r="G79" s="10">
        <v>5</v>
      </c>
      <c r="H79" s="10">
        <v>0</v>
      </c>
      <c r="I79" s="10">
        <v>0</v>
      </c>
      <c r="J79" s="10">
        <f t="shared" si="4"/>
        <v>0</v>
      </c>
      <c r="O79" s="20">
        <f t="shared" si="5"/>
        <v>-5</v>
      </c>
      <c r="P79" s="9">
        <f t="shared" si="6"/>
        <v>5</v>
      </c>
    </row>
    <row r="80" spans="1:16">
      <c r="A80" s="19" t="str">
        <f t="shared" si="7"/>
        <v>MAGASIN815ELM7716780167</v>
      </c>
      <c r="B80" s="9" t="s">
        <v>1864</v>
      </c>
      <c r="C80" s="9" t="s">
        <v>1865</v>
      </c>
      <c r="D80" s="9" t="s">
        <v>1753</v>
      </c>
      <c r="E80" s="9" t="s">
        <v>28</v>
      </c>
      <c r="F80" s="10">
        <v>5</v>
      </c>
      <c r="G80" s="10">
        <v>5</v>
      </c>
      <c r="H80" s="10">
        <v>0</v>
      </c>
      <c r="I80" s="10">
        <v>0</v>
      </c>
      <c r="J80" s="10">
        <f t="shared" si="4"/>
        <v>0</v>
      </c>
      <c r="O80" s="20">
        <f t="shared" si="5"/>
        <v>-5</v>
      </c>
      <c r="P80" s="9">
        <f t="shared" si="6"/>
        <v>5</v>
      </c>
    </row>
    <row r="81" spans="1:16">
      <c r="A81" s="19" t="str">
        <f t="shared" si="7"/>
        <v>MAGASIN815ELM87181070870</v>
      </c>
      <c r="B81" s="9" t="s">
        <v>450</v>
      </c>
      <c r="C81" s="9" t="s">
        <v>451</v>
      </c>
      <c r="D81" s="9" t="s">
        <v>1753</v>
      </c>
      <c r="E81" s="9" t="s">
        <v>28</v>
      </c>
      <c r="F81" s="10">
        <v>4</v>
      </c>
      <c r="G81" s="10">
        <v>5</v>
      </c>
      <c r="H81" s="10">
        <v>1</v>
      </c>
      <c r="I81" s="10">
        <v>21.096640000000001</v>
      </c>
      <c r="J81" s="10">
        <f t="shared" si="4"/>
        <v>21.096640000000001</v>
      </c>
      <c r="O81" s="20">
        <f t="shared" si="5"/>
        <v>-5</v>
      </c>
      <c r="P81" s="9">
        <f t="shared" si="6"/>
        <v>5</v>
      </c>
    </row>
    <row r="82" spans="1:16">
      <c r="A82" s="19" t="str">
        <f t="shared" si="7"/>
        <v>MAGASIN815GIIR5X033</v>
      </c>
      <c r="B82" s="9" t="s">
        <v>1866</v>
      </c>
      <c r="C82" s="9" t="s">
        <v>1867</v>
      </c>
      <c r="D82" s="9" t="s">
        <v>1753</v>
      </c>
      <c r="E82" s="9" t="s">
        <v>28</v>
      </c>
      <c r="F82" s="10">
        <v>5</v>
      </c>
      <c r="G82" s="10">
        <v>5</v>
      </c>
      <c r="H82" s="10">
        <v>0</v>
      </c>
      <c r="I82" s="10">
        <v>0</v>
      </c>
      <c r="J82" s="10">
        <f t="shared" si="4"/>
        <v>0</v>
      </c>
      <c r="O82" s="20">
        <f t="shared" si="5"/>
        <v>-5</v>
      </c>
      <c r="P82" s="9">
        <f t="shared" si="6"/>
        <v>5</v>
      </c>
    </row>
    <row r="83" spans="1:16">
      <c r="A83" s="19" t="str">
        <f t="shared" si="7"/>
        <v>MAGASIN815MTS60081664</v>
      </c>
      <c r="B83" s="9" t="s">
        <v>646</v>
      </c>
      <c r="C83" s="9" t="s">
        <v>647</v>
      </c>
      <c r="D83" s="9" t="s">
        <v>1753</v>
      </c>
      <c r="E83" s="9" t="s">
        <v>28</v>
      </c>
      <c r="F83" s="10">
        <v>3</v>
      </c>
      <c r="G83" s="10">
        <v>5</v>
      </c>
      <c r="H83" s="10">
        <v>2</v>
      </c>
      <c r="I83" s="10">
        <v>36.921399999999998</v>
      </c>
      <c r="J83" s="10">
        <f t="shared" si="4"/>
        <v>18.460699999999999</v>
      </c>
      <c r="O83" s="20">
        <f t="shared" si="5"/>
        <v>-5</v>
      </c>
      <c r="P83" s="9">
        <f t="shared" si="6"/>
        <v>5</v>
      </c>
    </row>
    <row r="84" spans="1:16">
      <c r="A84" s="19" t="str">
        <f t="shared" si="7"/>
        <v>MAGASIN815MTS60081722</v>
      </c>
      <c r="B84" s="9" t="s">
        <v>1868</v>
      </c>
      <c r="C84" s="9" t="s">
        <v>797</v>
      </c>
      <c r="D84" s="9" t="s">
        <v>1753</v>
      </c>
      <c r="E84" s="9" t="s">
        <v>28</v>
      </c>
      <c r="F84" s="10">
        <v>5</v>
      </c>
      <c r="G84" s="10">
        <v>5</v>
      </c>
      <c r="H84" s="10">
        <v>0</v>
      </c>
      <c r="I84" s="10">
        <v>0</v>
      </c>
      <c r="J84" s="10">
        <f t="shared" si="4"/>
        <v>0</v>
      </c>
      <c r="O84" s="20">
        <f t="shared" si="5"/>
        <v>-5</v>
      </c>
      <c r="P84" s="9">
        <f t="shared" si="6"/>
        <v>5</v>
      </c>
    </row>
    <row r="85" spans="1:16">
      <c r="A85" s="19" t="str">
        <f t="shared" si="7"/>
        <v>MAGASIN815MTS60081839</v>
      </c>
      <c r="B85" s="9" t="s">
        <v>651</v>
      </c>
      <c r="C85" s="9" t="s">
        <v>652</v>
      </c>
      <c r="D85" s="9" t="s">
        <v>1753</v>
      </c>
      <c r="E85" s="9" t="s">
        <v>28</v>
      </c>
      <c r="F85" s="10">
        <v>4</v>
      </c>
      <c r="G85" s="10">
        <v>5</v>
      </c>
      <c r="H85" s="10">
        <v>1</v>
      </c>
      <c r="I85" s="10">
        <v>60.298789999999997</v>
      </c>
      <c r="J85" s="10">
        <f t="shared" si="4"/>
        <v>60.298789999999997</v>
      </c>
      <c r="O85" s="20">
        <f t="shared" si="5"/>
        <v>-5</v>
      </c>
      <c r="P85" s="9">
        <f t="shared" si="6"/>
        <v>5</v>
      </c>
    </row>
    <row r="86" spans="1:16">
      <c r="A86" s="19" t="str">
        <f t="shared" si="7"/>
        <v>MAGASIN815MTS61014984</v>
      </c>
      <c r="B86" s="9" t="s">
        <v>752</v>
      </c>
      <c r="C86" s="9" t="s">
        <v>753</v>
      </c>
      <c r="D86" s="9" t="s">
        <v>1753</v>
      </c>
      <c r="E86" s="9" t="s">
        <v>28</v>
      </c>
      <c r="F86" s="10">
        <v>2</v>
      </c>
      <c r="G86" s="10">
        <v>5</v>
      </c>
      <c r="H86" s="10">
        <v>3</v>
      </c>
      <c r="I86" s="10">
        <v>26.59543</v>
      </c>
      <c r="J86" s="10">
        <f t="shared" si="4"/>
        <v>8.865143333333334</v>
      </c>
      <c r="O86" s="20">
        <f t="shared" si="5"/>
        <v>-5</v>
      </c>
      <c r="P86" s="9">
        <f t="shared" si="6"/>
        <v>5</v>
      </c>
    </row>
    <row r="87" spans="1:16">
      <c r="A87" s="19" t="str">
        <f t="shared" si="7"/>
        <v>MAGASIN815MTS61303302</v>
      </c>
      <c r="B87" s="9" t="s">
        <v>770</v>
      </c>
      <c r="C87" s="9" t="s">
        <v>685</v>
      </c>
      <c r="D87" s="9" t="s">
        <v>1753</v>
      </c>
      <c r="E87" s="9" t="s">
        <v>28</v>
      </c>
      <c r="F87" s="10">
        <v>4</v>
      </c>
      <c r="G87" s="10">
        <v>5</v>
      </c>
      <c r="H87" s="10">
        <v>1</v>
      </c>
      <c r="I87" s="10">
        <v>8.9894599999999993</v>
      </c>
      <c r="J87" s="10">
        <f t="shared" si="4"/>
        <v>8.9894599999999993</v>
      </c>
      <c r="O87" s="20">
        <f t="shared" si="5"/>
        <v>-5</v>
      </c>
      <c r="P87" s="9">
        <f t="shared" si="6"/>
        <v>5</v>
      </c>
    </row>
    <row r="88" spans="1:16">
      <c r="A88" s="19" t="str">
        <f t="shared" si="7"/>
        <v>MAGASIN815MTS65105773</v>
      </c>
      <c r="B88" s="9" t="s">
        <v>834</v>
      </c>
      <c r="C88" s="9" t="s">
        <v>835</v>
      </c>
      <c r="D88" s="9" t="s">
        <v>1753</v>
      </c>
      <c r="E88" s="9" t="s">
        <v>28</v>
      </c>
      <c r="F88" s="10">
        <v>4</v>
      </c>
      <c r="G88" s="10">
        <v>5</v>
      </c>
      <c r="H88" s="10">
        <v>1</v>
      </c>
      <c r="I88" s="10">
        <v>25.918060000000001</v>
      </c>
      <c r="J88" s="10">
        <f t="shared" si="4"/>
        <v>25.918060000000001</v>
      </c>
      <c r="O88" s="20">
        <f t="shared" si="5"/>
        <v>-5</v>
      </c>
      <c r="P88" s="9">
        <f t="shared" si="6"/>
        <v>5</v>
      </c>
    </row>
    <row r="89" spans="1:16">
      <c r="A89" s="19" t="str">
        <f t="shared" si="7"/>
        <v>MAGASIN815SDU0020061368</v>
      </c>
      <c r="B89" s="9" t="s">
        <v>1869</v>
      </c>
      <c r="C89" s="9" t="s">
        <v>1870</v>
      </c>
      <c r="D89" s="9" t="s">
        <v>1753</v>
      </c>
      <c r="E89" s="9" t="s">
        <v>28</v>
      </c>
      <c r="F89" s="10">
        <v>5</v>
      </c>
      <c r="G89" s="10">
        <v>5</v>
      </c>
      <c r="H89" s="10">
        <v>0</v>
      </c>
      <c r="I89" s="10">
        <v>0</v>
      </c>
      <c r="J89" s="10">
        <f t="shared" si="4"/>
        <v>0</v>
      </c>
      <c r="O89" s="20">
        <f t="shared" si="5"/>
        <v>-5</v>
      </c>
      <c r="P89" s="9">
        <f t="shared" si="6"/>
        <v>5</v>
      </c>
    </row>
    <row r="90" spans="1:16">
      <c r="A90" s="19" t="str">
        <f t="shared" si="7"/>
        <v>MAGASIN815SDUS5704200</v>
      </c>
      <c r="B90" s="9" t="s">
        <v>1585</v>
      </c>
      <c r="C90" s="9" t="s">
        <v>1586</v>
      </c>
      <c r="D90" s="9" t="s">
        <v>1753</v>
      </c>
      <c r="E90" s="9" t="s">
        <v>28</v>
      </c>
      <c r="F90" s="10">
        <v>5</v>
      </c>
      <c r="G90" s="10">
        <v>5</v>
      </c>
      <c r="H90" s="10">
        <v>0</v>
      </c>
      <c r="I90" s="10">
        <v>0</v>
      </c>
      <c r="J90" s="10">
        <f t="shared" si="4"/>
        <v>0</v>
      </c>
      <c r="O90" s="20">
        <f t="shared" si="5"/>
        <v>-5</v>
      </c>
      <c r="P90" s="9">
        <f t="shared" si="6"/>
        <v>5</v>
      </c>
    </row>
    <row r="91" spans="1:16">
      <c r="A91" s="19" t="str">
        <f t="shared" si="7"/>
        <v>MAGASIN815VIE7835657</v>
      </c>
      <c r="B91" s="9" t="s">
        <v>1871</v>
      </c>
      <c r="C91" s="9" t="s">
        <v>1872</v>
      </c>
      <c r="D91" s="9" t="s">
        <v>1753</v>
      </c>
      <c r="E91" s="9" t="s">
        <v>28</v>
      </c>
      <c r="F91" s="10">
        <v>5</v>
      </c>
      <c r="G91" s="10">
        <v>5</v>
      </c>
      <c r="H91" s="10">
        <v>0</v>
      </c>
      <c r="I91" s="10">
        <v>0</v>
      </c>
      <c r="J91" s="10">
        <f t="shared" si="4"/>
        <v>0</v>
      </c>
      <c r="O91" s="20">
        <f t="shared" si="5"/>
        <v>-5</v>
      </c>
      <c r="P91" s="9">
        <f t="shared" si="6"/>
        <v>5</v>
      </c>
    </row>
    <row r="92" spans="1:16" s="21" customFormat="1">
      <c r="A92" s="19" t="str">
        <f t="shared" si="7"/>
        <v>MAGASIN815BAXSX5689930S</v>
      </c>
      <c r="B92" s="9" t="s">
        <v>1873</v>
      </c>
      <c r="C92" s="9" t="s">
        <v>1060</v>
      </c>
      <c r="D92" s="9" t="s">
        <v>1760</v>
      </c>
      <c r="E92" s="9" t="s">
        <v>28</v>
      </c>
      <c r="F92" s="10">
        <v>5</v>
      </c>
      <c r="G92" s="10">
        <v>5</v>
      </c>
      <c r="H92" s="10">
        <v>0</v>
      </c>
      <c r="I92" s="10">
        <v>0</v>
      </c>
      <c r="J92" s="10">
        <f t="shared" si="4"/>
        <v>0</v>
      </c>
      <c r="K92" s="11"/>
      <c r="L92" s="9"/>
      <c r="M92" s="10"/>
      <c r="N92" s="19"/>
      <c r="O92" s="20">
        <f t="shared" si="5"/>
        <v>-5</v>
      </c>
      <c r="P92" s="9">
        <f t="shared" si="6"/>
        <v>5</v>
      </c>
    </row>
    <row r="93" spans="1:16">
      <c r="A93" s="19" t="str">
        <f t="shared" si="7"/>
        <v>MAGASIN815DDIS62775S</v>
      </c>
      <c r="B93" s="9" t="s">
        <v>1874</v>
      </c>
      <c r="C93" s="9" t="s">
        <v>1875</v>
      </c>
      <c r="D93" s="9" t="s">
        <v>1760</v>
      </c>
      <c r="E93" s="9" t="s">
        <v>28</v>
      </c>
      <c r="F93" s="10">
        <v>5</v>
      </c>
      <c r="G93" s="10">
        <v>5</v>
      </c>
      <c r="H93" s="10">
        <v>0</v>
      </c>
      <c r="I93" s="10">
        <v>0</v>
      </c>
      <c r="J93" s="10">
        <f t="shared" si="4"/>
        <v>0</v>
      </c>
      <c r="O93" s="20">
        <f t="shared" si="5"/>
        <v>-5</v>
      </c>
      <c r="P93" s="9">
        <f t="shared" si="6"/>
        <v>5</v>
      </c>
    </row>
    <row r="94" spans="1:16">
      <c r="A94" s="19" t="str">
        <f t="shared" si="7"/>
        <v>MAGASIN815MTS61011164S</v>
      </c>
      <c r="B94" s="9" t="s">
        <v>1876</v>
      </c>
      <c r="C94" s="9" t="s">
        <v>1877</v>
      </c>
      <c r="D94" s="9" t="s">
        <v>1760</v>
      </c>
      <c r="E94" s="9" t="s">
        <v>28</v>
      </c>
      <c r="F94" s="10">
        <v>5</v>
      </c>
      <c r="G94" s="10">
        <v>5</v>
      </c>
      <c r="H94" s="10">
        <v>0</v>
      </c>
      <c r="I94" s="10">
        <v>0</v>
      </c>
      <c r="J94" s="10">
        <f t="shared" si="4"/>
        <v>0</v>
      </c>
      <c r="O94" s="20">
        <f t="shared" si="5"/>
        <v>-5</v>
      </c>
      <c r="P94" s="9">
        <f t="shared" si="6"/>
        <v>5</v>
      </c>
    </row>
    <row r="95" spans="1:16">
      <c r="A95" s="19" t="str">
        <f t="shared" si="7"/>
        <v>MAGASIN815MTS61012951S</v>
      </c>
      <c r="B95" s="9" t="s">
        <v>1878</v>
      </c>
      <c r="C95" s="9" t="s">
        <v>1879</v>
      </c>
      <c r="D95" s="9" t="s">
        <v>1760</v>
      </c>
      <c r="E95" s="9" t="s">
        <v>28</v>
      </c>
      <c r="F95" s="10">
        <v>5</v>
      </c>
      <c r="G95" s="10">
        <v>5</v>
      </c>
      <c r="H95" s="10">
        <v>0</v>
      </c>
      <c r="I95" s="10">
        <v>0</v>
      </c>
      <c r="J95" s="10">
        <f t="shared" si="4"/>
        <v>0</v>
      </c>
      <c r="O95" s="20">
        <f t="shared" si="5"/>
        <v>-5</v>
      </c>
      <c r="P95" s="9">
        <f t="shared" si="6"/>
        <v>5</v>
      </c>
    </row>
    <row r="96" spans="1:16">
      <c r="A96" s="19" t="str">
        <f t="shared" si="7"/>
        <v>MAGASIN815MTS61307041S</v>
      </c>
      <c r="B96" s="9" t="s">
        <v>800</v>
      </c>
      <c r="C96" s="9" t="s">
        <v>801</v>
      </c>
      <c r="D96" s="9" t="s">
        <v>1760</v>
      </c>
      <c r="E96" s="9" t="s">
        <v>28</v>
      </c>
      <c r="F96" s="10">
        <v>4</v>
      </c>
      <c r="G96" s="10">
        <v>5</v>
      </c>
      <c r="H96" s="10">
        <v>1</v>
      </c>
      <c r="I96" s="10">
        <v>45</v>
      </c>
      <c r="J96" s="10">
        <f t="shared" si="4"/>
        <v>45</v>
      </c>
      <c r="O96" s="20">
        <f t="shared" si="5"/>
        <v>-5</v>
      </c>
      <c r="P96" s="9">
        <f t="shared" si="6"/>
        <v>5</v>
      </c>
    </row>
    <row r="97" spans="1:16">
      <c r="A97" s="19" t="str">
        <f t="shared" si="7"/>
        <v>MAGASIN815MTS65104247S</v>
      </c>
      <c r="B97" s="9" t="s">
        <v>820</v>
      </c>
      <c r="C97" s="9" t="s">
        <v>821</v>
      </c>
      <c r="D97" s="9" t="s">
        <v>1760</v>
      </c>
      <c r="E97" s="9" t="s">
        <v>28</v>
      </c>
      <c r="F97" s="10">
        <v>3</v>
      </c>
      <c r="G97" s="10">
        <v>5</v>
      </c>
      <c r="H97" s="10">
        <v>2</v>
      </c>
      <c r="I97" s="10">
        <v>68</v>
      </c>
      <c r="J97" s="10">
        <f t="shared" si="4"/>
        <v>34</v>
      </c>
      <c r="O97" s="20">
        <f t="shared" si="5"/>
        <v>-5</v>
      </c>
      <c r="P97" s="9">
        <f t="shared" si="6"/>
        <v>5</v>
      </c>
    </row>
    <row r="98" spans="1:16">
      <c r="A98" s="19" t="str">
        <f t="shared" si="7"/>
        <v>MAGASIN815SDU05745900S</v>
      </c>
      <c r="B98" s="9" t="s">
        <v>1000</v>
      </c>
      <c r="C98" s="9" t="s">
        <v>1001</v>
      </c>
      <c r="D98" s="9" t="s">
        <v>1760</v>
      </c>
      <c r="E98" s="9" t="s">
        <v>28</v>
      </c>
      <c r="F98" s="10">
        <v>4</v>
      </c>
      <c r="G98" s="10">
        <v>5</v>
      </c>
      <c r="H98" s="10">
        <v>1</v>
      </c>
      <c r="I98" s="10">
        <v>45</v>
      </c>
      <c r="J98" s="10">
        <f t="shared" si="4"/>
        <v>45</v>
      </c>
      <c r="O98" s="20">
        <f t="shared" si="5"/>
        <v>-5</v>
      </c>
      <c r="P98" s="9">
        <f t="shared" si="6"/>
        <v>5</v>
      </c>
    </row>
    <row r="99" spans="1:16">
      <c r="A99" s="19" t="str">
        <f t="shared" si="7"/>
        <v>MAGASIN815SDUS1005800S</v>
      </c>
      <c r="B99" s="9" t="s">
        <v>1544</v>
      </c>
      <c r="C99" s="9" t="s">
        <v>1545</v>
      </c>
      <c r="D99" s="9" t="s">
        <v>1760</v>
      </c>
      <c r="E99" s="9" t="s">
        <v>28</v>
      </c>
      <c r="F99" s="10">
        <v>5</v>
      </c>
      <c r="G99" s="10">
        <v>5</v>
      </c>
      <c r="H99" s="10">
        <v>0</v>
      </c>
      <c r="I99" s="10">
        <v>0</v>
      </c>
      <c r="J99" s="10">
        <f t="shared" si="4"/>
        <v>0</v>
      </c>
      <c r="O99" s="20">
        <f t="shared" si="5"/>
        <v>-5</v>
      </c>
      <c r="P99" s="9">
        <f t="shared" si="6"/>
        <v>5</v>
      </c>
    </row>
    <row r="100" spans="1:16">
      <c r="A100" s="19" t="str">
        <f t="shared" si="7"/>
        <v>MAGASIN815DDO6050510</v>
      </c>
      <c r="B100" s="9" t="s">
        <v>1880</v>
      </c>
      <c r="C100" s="9" t="s">
        <v>1881</v>
      </c>
      <c r="D100" s="9" t="s">
        <v>1756</v>
      </c>
      <c r="E100" s="9" t="s">
        <v>28</v>
      </c>
      <c r="F100" s="10">
        <v>4</v>
      </c>
      <c r="G100" s="10">
        <v>4</v>
      </c>
      <c r="H100" s="10">
        <v>0</v>
      </c>
      <c r="I100" s="10">
        <v>0</v>
      </c>
      <c r="J100" s="10">
        <f t="shared" si="4"/>
        <v>0</v>
      </c>
      <c r="O100" s="20">
        <f t="shared" si="5"/>
        <v>-4</v>
      </c>
      <c r="P100" s="9">
        <f t="shared" si="6"/>
        <v>4</v>
      </c>
    </row>
    <row r="101" spans="1:16">
      <c r="A101" s="19" t="str">
        <f t="shared" si="7"/>
        <v>MAGASIN815DDO6402073</v>
      </c>
      <c r="B101" s="9" t="s">
        <v>1882</v>
      </c>
      <c r="C101" s="9" t="s">
        <v>1883</v>
      </c>
      <c r="D101" s="9" t="s">
        <v>1756</v>
      </c>
      <c r="E101" s="9" t="s">
        <v>28</v>
      </c>
      <c r="F101" s="10">
        <v>4</v>
      </c>
      <c r="G101" s="10">
        <v>4</v>
      </c>
      <c r="H101" s="10">
        <v>0</v>
      </c>
      <c r="I101" s="10">
        <v>0</v>
      </c>
      <c r="J101" s="10">
        <f t="shared" si="4"/>
        <v>0</v>
      </c>
      <c r="O101" s="20">
        <f t="shared" si="5"/>
        <v>-4</v>
      </c>
      <c r="P101" s="9">
        <f t="shared" si="6"/>
        <v>4</v>
      </c>
    </row>
    <row r="102" spans="1:16">
      <c r="A102" s="19" t="str">
        <f t="shared" si="7"/>
        <v>MAGASIN815TAD104073</v>
      </c>
      <c r="B102" s="9" t="s">
        <v>1884</v>
      </c>
      <c r="C102" s="9" t="s">
        <v>1885</v>
      </c>
      <c r="D102" s="9" t="s">
        <v>1756</v>
      </c>
      <c r="E102" s="9" t="s">
        <v>28</v>
      </c>
      <c r="F102" s="10">
        <v>4</v>
      </c>
      <c r="G102" s="10">
        <v>4</v>
      </c>
      <c r="H102" s="10">
        <v>0</v>
      </c>
      <c r="I102" s="10">
        <v>0</v>
      </c>
      <c r="J102" s="10">
        <f t="shared" si="4"/>
        <v>0</v>
      </c>
      <c r="O102" s="20">
        <f t="shared" si="5"/>
        <v>-4</v>
      </c>
      <c r="P102" s="9">
        <f t="shared" si="6"/>
        <v>4</v>
      </c>
    </row>
    <row r="103" spans="1:16">
      <c r="A103" s="19" t="str">
        <f t="shared" si="7"/>
        <v>MAGASIN815ALTALT02P8001G1404</v>
      </c>
      <c r="B103" s="9" t="s">
        <v>1886</v>
      </c>
      <c r="C103" s="9" t="s">
        <v>1887</v>
      </c>
      <c r="D103" s="9" t="s">
        <v>1753</v>
      </c>
      <c r="E103" s="9" t="s">
        <v>28</v>
      </c>
      <c r="F103" s="10">
        <v>4</v>
      </c>
      <c r="G103" s="10">
        <v>4</v>
      </c>
      <c r="H103" s="10">
        <v>0</v>
      </c>
      <c r="I103" s="10">
        <v>0</v>
      </c>
      <c r="J103" s="10">
        <f t="shared" si="4"/>
        <v>0</v>
      </c>
      <c r="O103" s="20">
        <f t="shared" si="5"/>
        <v>-4</v>
      </c>
      <c r="P103" s="9">
        <f t="shared" si="6"/>
        <v>4</v>
      </c>
    </row>
    <row r="104" spans="1:16">
      <c r="A104" s="19" t="str">
        <f t="shared" si="7"/>
        <v>MAGASIN815ATL142408</v>
      </c>
      <c r="B104" s="9" t="s">
        <v>1888</v>
      </c>
      <c r="C104" s="9" t="s">
        <v>1889</v>
      </c>
      <c r="D104" s="9" t="s">
        <v>1753</v>
      </c>
      <c r="E104" s="9" t="s">
        <v>28</v>
      </c>
      <c r="F104" s="10">
        <v>4</v>
      </c>
      <c r="G104" s="10">
        <v>4</v>
      </c>
      <c r="H104" s="10">
        <v>0</v>
      </c>
      <c r="I104" s="10">
        <v>0</v>
      </c>
      <c r="J104" s="10">
        <f t="shared" si="4"/>
        <v>0</v>
      </c>
      <c r="O104" s="20">
        <f t="shared" si="5"/>
        <v>-4</v>
      </c>
      <c r="P104" s="9">
        <f t="shared" si="6"/>
        <v>4</v>
      </c>
    </row>
    <row r="105" spans="1:16">
      <c r="A105" s="19" t="str">
        <f t="shared" si="7"/>
        <v>MAGASIN815ATL174756</v>
      </c>
      <c r="B105" s="9" t="s">
        <v>1890</v>
      </c>
      <c r="C105" s="9" t="s">
        <v>1891</v>
      </c>
      <c r="D105" s="9" t="s">
        <v>1753</v>
      </c>
      <c r="E105" s="9" t="s">
        <v>28</v>
      </c>
      <c r="F105" s="10">
        <v>4</v>
      </c>
      <c r="G105" s="10">
        <v>4</v>
      </c>
      <c r="H105" s="10">
        <v>0</v>
      </c>
      <c r="I105" s="10">
        <v>0</v>
      </c>
      <c r="J105" s="10">
        <f t="shared" si="4"/>
        <v>0</v>
      </c>
      <c r="O105" s="20">
        <f t="shared" si="5"/>
        <v>-4</v>
      </c>
      <c r="P105" s="9">
        <f t="shared" si="6"/>
        <v>4</v>
      </c>
    </row>
    <row r="106" spans="1:16">
      <c r="A106" s="19" t="str">
        <f t="shared" si="7"/>
        <v>MAGASIN815ATL198723</v>
      </c>
      <c r="B106" s="9" t="s">
        <v>116</v>
      </c>
      <c r="C106" s="9" t="s">
        <v>117</v>
      </c>
      <c r="D106" s="9" t="s">
        <v>1753</v>
      </c>
      <c r="E106" s="9" t="s">
        <v>28</v>
      </c>
      <c r="F106" s="10">
        <v>1</v>
      </c>
      <c r="G106" s="10">
        <v>4</v>
      </c>
      <c r="H106" s="10">
        <v>3</v>
      </c>
      <c r="I106" s="10">
        <v>29.215399999999999</v>
      </c>
      <c r="J106" s="10">
        <f t="shared" si="4"/>
        <v>9.7384666666666657</v>
      </c>
      <c r="O106" s="20">
        <f t="shared" si="5"/>
        <v>-4</v>
      </c>
      <c r="P106" s="9">
        <f t="shared" si="6"/>
        <v>4</v>
      </c>
    </row>
    <row r="107" spans="1:16">
      <c r="A107" s="19" t="str">
        <f t="shared" si="7"/>
        <v>MAGASIN815BAX710220700</v>
      </c>
      <c r="B107" s="9" t="s">
        <v>242</v>
      </c>
      <c r="C107" s="9" t="s">
        <v>243</v>
      </c>
      <c r="D107" s="9" t="s">
        <v>1753</v>
      </c>
      <c r="E107" s="9" t="s">
        <v>28</v>
      </c>
      <c r="F107" s="10">
        <v>3</v>
      </c>
      <c r="G107" s="10">
        <v>4</v>
      </c>
      <c r="H107" s="10">
        <v>1</v>
      </c>
      <c r="I107" s="10">
        <v>9.2052099999999992</v>
      </c>
      <c r="J107" s="10">
        <f t="shared" si="4"/>
        <v>9.2052099999999992</v>
      </c>
      <c r="O107" s="20">
        <f t="shared" si="5"/>
        <v>-4</v>
      </c>
      <c r="P107" s="9">
        <f t="shared" si="6"/>
        <v>4</v>
      </c>
    </row>
    <row r="108" spans="1:16">
      <c r="A108" s="19" t="str">
        <f t="shared" si="7"/>
        <v>MAGASIN815CED6205228</v>
      </c>
      <c r="B108" s="9" t="s">
        <v>1892</v>
      </c>
      <c r="C108" s="9" t="s">
        <v>1893</v>
      </c>
      <c r="D108" s="9" t="s">
        <v>1753</v>
      </c>
      <c r="E108" s="9" t="s">
        <v>28</v>
      </c>
      <c r="F108" s="10">
        <v>4</v>
      </c>
      <c r="G108" s="10">
        <v>4</v>
      </c>
      <c r="H108" s="10">
        <v>0</v>
      </c>
      <c r="I108" s="10">
        <v>0</v>
      </c>
      <c r="J108" s="10">
        <f t="shared" si="4"/>
        <v>0</v>
      </c>
      <c r="O108" s="20">
        <f t="shared" si="5"/>
        <v>-4</v>
      </c>
      <c r="P108" s="9">
        <f t="shared" si="6"/>
        <v>4</v>
      </c>
    </row>
    <row r="109" spans="1:16">
      <c r="A109" s="19" t="str">
        <f t="shared" si="7"/>
        <v>MAGASIN815DDI300024958</v>
      </c>
      <c r="B109" s="9" t="s">
        <v>1894</v>
      </c>
      <c r="C109" s="9" t="s">
        <v>1895</v>
      </c>
      <c r="D109" s="9" t="s">
        <v>1753</v>
      </c>
      <c r="E109" s="9" t="s">
        <v>28</v>
      </c>
      <c r="F109" s="10">
        <v>4</v>
      </c>
      <c r="G109" s="10">
        <v>4</v>
      </c>
      <c r="H109" s="10">
        <v>0</v>
      </c>
      <c r="I109" s="10">
        <v>0</v>
      </c>
      <c r="J109" s="10">
        <f t="shared" si="4"/>
        <v>0</v>
      </c>
      <c r="O109" s="20">
        <f t="shared" si="5"/>
        <v>-4</v>
      </c>
      <c r="P109" s="9">
        <f t="shared" si="6"/>
        <v>4</v>
      </c>
    </row>
    <row r="110" spans="1:16">
      <c r="A110" s="19" t="str">
        <f t="shared" si="7"/>
        <v>MAGASIN815DDI300024959</v>
      </c>
      <c r="B110" s="9" t="s">
        <v>1896</v>
      </c>
      <c r="C110" s="9" t="s">
        <v>1897</v>
      </c>
      <c r="D110" s="9" t="s">
        <v>1753</v>
      </c>
      <c r="E110" s="9" t="s">
        <v>28</v>
      </c>
      <c r="F110" s="10">
        <v>4</v>
      </c>
      <c r="G110" s="10">
        <v>4</v>
      </c>
      <c r="H110" s="10">
        <v>0</v>
      </c>
      <c r="I110" s="10">
        <v>0</v>
      </c>
      <c r="J110" s="10">
        <f t="shared" si="4"/>
        <v>0</v>
      </c>
      <c r="O110" s="20">
        <f t="shared" si="5"/>
        <v>-4</v>
      </c>
      <c r="P110" s="9">
        <f t="shared" si="6"/>
        <v>4</v>
      </c>
    </row>
    <row r="111" spans="1:16" s="21" customFormat="1">
      <c r="A111" s="19" t="str">
        <f t="shared" si="7"/>
        <v>MAGASIN815DDI95363366</v>
      </c>
      <c r="B111" s="9" t="s">
        <v>355</v>
      </c>
      <c r="C111" s="9" t="s">
        <v>356</v>
      </c>
      <c r="D111" s="9" t="s">
        <v>1753</v>
      </c>
      <c r="E111" s="9" t="s">
        <v>28</v>
      </c>
      <c r="F111" s="10">
        <v>1</v>
      </c>
      <c r="G111" s="10">
        <v>4</v>
      </c>
      <c r="H111" s="10">
        <v>3</v>
      </c>
      <c r="I111" s="10">
        <v>42.018650000000001</v>
      </c>
      <c r="J111" s="10">
        <f t="shared" si="4"/>
        <v>14.006216666666667</v>
      </c>
      <c r="K111" s="11"/>
      <c r="L111" s="9"/>
      <c r="M111" s="10"/>
      <c r="N111" s="19"/>
      <c r="O111" s="20">
        <f t="shared" si="5"/>
        <v>-4</v>
      </c>
      <c r="P111" s="9">
        <f t="shared" si="6"/>
        <v>4</v>
      </c>
    </row>
    <row r="112" spans="1:16">
      <c r="A112" s="19" t="str">
        <f t="shared" si="7"/>
        <v>MAGASIN815ELM87145000550</v>
      </c>
      <c r="B112" s="9" t="s">
        <v>414</v>
      </c>
      <c r="C112" s="9" t="s">
        <v>415</v>
      </c>
      <c r="D112" s="9" t="s">
        <v>1753</v>
      </c>
      <c r="E112" s="9" t="s">
        <v>28</v>
      </c>
      <c r="F112" s="10">
        <v>2</v>
      </c>
      <c r="G112" s="10">
        <v>4</v>
      </c>
      <c r="H112" s="10">
        <v>2</v>
      </c>
      <c r="I112" s="10">
        <v>14.95149</v>
      </c>
      <c r="J112" s="10">
        <f t="shared" si="4"/>
        <v>7.4757449999999999</v>
      </c>
      <c r="O112" s="20">
        <f t="shared" si="5"/>
        <v>-4</v>
      </c>
      <c r="P112" s="9">
        <f t="shared" si="6"/>
        <v>4</v>
      </c>
    </row>
    <row r="113" spans="1:16">
      <c r="A113" s="19" t="str">
        <f t="shared" si="7"/>
        <v>MAGASIN815ELM87167723990</v>
      </c>
      <c r="B113" s="9" t="s">
        <v>435</v>
      </c>
      <c r="C113" s="9" t="s">
        <v>436</v>
      </c>
      <c r="D113" s="9" t="s">
        <v>1753</v>
      </c>
      <c r="E113" s="9" t="s">
        <v>28</v>
      </c>
      <c r="F113" s="10">
        <v>3</v>
      </c>
      <c r="G113" s="10">
        <v>4</v>
      </c>
      <c r="H113" s="10">
        <v>1</v>
      </c>
      <c r="I113" s="10">
        <v>39.445180000000001</v>
      </c>
      <c r="J113" s="10">
        <f t="shared" si="4"/>
        <v>39.445180000000001</v>
      </c>
      <c r="O113" s="20">
        <f t="shared" si="5"/>
        <v>-4</v>
      </c>
      <c r="P113" s="9">
        <f t="shared" si="6"/>
        <v>4</v>
      </c>
    </row>
    <row r="114" spans="1:16" s="21" customFormat="1">
      <c r="A114" s="19" t="str">
        <f t="shared" si="7"/>
        <v>MAGASIN815HAM101231</v>
      </c>
      <c r="B114" s="9" t="s">
        <v>1898</v>
      </c>
      <c r="C114" s="9" t="s">
        <v>1899</v>
      </c>
      <c r="D114" s="9" t="s">
        <v>1753</v>
      </c>
      <c r="E114" s="9" t="s">
        <v>28</v>
      </c>
      <c r="F114" s="10">
        <v>4</v>
      </c>
      <c r="G114" s="10">
        <v>4</v>
      </c>
      <c r="H114" s="10">
        <v>0</v>
      </c>
      <c r="I114" s="10">
        <v>0</v>
      </c>
      <c r="J114" s="10">
        <f t="shared" si="4"/>
        <v>0</v>
      </c>
      <c r="K114" s="11"/>
      <c r="L114" s="9"/>
      <c r="M114" s="10"/>
      <c r="N114" s="19"/>
      <c r="O114" s="20">
        <f t="shared" si="5"/>
        <v>-4</v>
      </c>
      <c r="P114" s="9">
        <f t="shared" si="6"/>
        <v>4</v>
      </c>
    </row>
    <row r="115" spans="1:16" s="21" customFormat="1">
      <c r="A115" s="19" t="str">
        <f t="shared" si="7"/>
        <v>MAGASIN815HAM103933</v>
      </c>
      <c r="B115" s="9" t="s">
        <v>1900</v>
      </c>
      <c r="C115" s="9" t="s">
        <v>1901</v>
      </c>
      <c r="D115" s="9" t="s">
        <v>1753</v>
      </c>
      <c r="E115" s="9" t="s">
        <v>28</v>
      </c>
      <c r="F115" s="10">
        <v>4</v>
      </c>
      <c r="G115" s="10">
        <v>4</v>
      </c>
      <c r="H115" s="10">
        <v>0</v>
      </c>
      <c r="I115" s="10">
        <v>0</v>
      </c>
      <c r="J115" s="10">
        <f t="shared" si="4"/>
        <v>0</v>
      </c>
      <c r="K115" s="11"/>
      <c r="L115" s="9"/>
      <c r="M115" s="10"/>
      <c r="N115" s="19"/>
      <c r="O115" s="20">
        <f t="shared" si="5"/>
        <v>-4</v>
      </c>
      <c r="P115" s="9">
        <f t="shared" si="6"/>
        <v>4</v>
      </c>
    </row>
    <row r="116" spans="1:16">
      <c r="A116" s="19" t="str">
        <f t="shared" si="7"/>
        <v>MAGASIN815MTS60000881</v>
      </c>
      <c r="B116" s="9" t="s">
        <v>1902</v>
      </c>
      <c r="C116" s="9" t="s">
        <v>896</v>
      </c>
      <c r="D116" s="9" t="s">
        <v>1753</v>
      </c>
      <c r="E116" s="9" t="s">
        <v>28</v>
      </c>
      <c r="F116" s="10">
        <v>4</v>
      </c>
      <c r="G116" s="10">
        <v>4</v>
      </c>
      <c r="H116" s="10">
        <v>0</v>
      </c>
      <c r="I116" s="10">
        <v>0</v>
      </c>
      <c r="J116" s="10">
        <f t="shared" si="4"/>
        <v>0</v>
      </c>
      <c r="O116" s="20">
        <f t="shared" si="5"/>
        <v>-4</v>
      </c>
      <c r="P116" s="9">
        <f t="shared" si="6"/>
        <v>4</v>
      </c>
    </row>
    <row r="117" spans="1:16" s="21" customFormat="1">
      <c r="A117" s="19" t="str">
        <f t="shared" si="7"/>
        <v>MAGASIN815MTS60003250</v>
      </c>
      <c r="B117" s="9" t="s">
        <v>1903</v>
      </c>
      <c r="C117" s="9" t="s">
        <v>613</v>
      </c>
      <c r="D117" s="9" t="s">
        <v>1753</v>
      </c>
      <c r="E117" s="9" t="s">
        <v>28</v>
      </c>
      <c r="F117" s="10">
        <v>4</v>
      </c>
      <c r="G117" s="10">
        <v>4</v>
      </c>
      <c r="H117" s="10">
        <v>0</v>
      </c>
      <c r="I117" s="10">
        <v>0</v>
      </c>
      <c r="J117" s="10">
        <f t="shared" si="4"/>
        <v>0</v>
      </c>
      <c r="K117" s="11"/>
      <c r="L117" s="9"/>
      <c r="M117" s="10"/>
      <c r="N117" s="19"/>
      <c r="O117" s="20">
        <f t="shared" si="5"/>
        <v>-4</v>
      </c>
      <c r="P117" s="9">
        <f t="shared" si="6"/>
        <v>4</v>
      </c>
    </row>
    <row r="118" spans="1:16">
      <c r="A118" s="19" t="str">
        <f t="shared" si="7"/>
        <v>MAGASIN815MTS60063776</v>
      </c>
      <c r="B118" s="9" t="s">
        <v>625</v>
      </c>
      <c r="C118" s="9" t="s">
        <v>626</v>
      </c>
      <c r="D118" s="9" t="s">
        <v>1753</v>
      </c>
      <c r="E118" s="9" t="s">
        <v>28</v>
      </c>
      <c r="F118" s="10">
        <v>3</v>
      </c>
      <c r="G118" s="10">
        <v>4</v>
      </c>
      <c r="H118" s="10">
        <v>1</v>
      </c>
      <c r="I118" s="10">
        <v>22.523689999999998</v>
      </c>
      <c r="J118" s="10">
        <f t="shared" si="4"/>
        <v>22.523689999999998</v>
      </c>
      <c r="O118" s="20">
        <f t="shared" si="5"/>
        <v>-4</v>
      </c>
      <c r="P118" s="9">
        <f t="shared" si="6"/>
        <v>4</v>
      </c>
    </row>
    <row r="119" spans="1:16">
      <c r="A119" s="19" t="str">
        <f t="shared" si="7"/>
        <v>MAGASIN815MTS61002105-20</v>
      </c>
      <c r="B119" s="9" t="s">
        <v>680</v>
      </c>
      <c r="C119" s="9" t="s">
        <v>681</v>
      </c>
      <c r="D119" s="9" t="s">
        <v>1753</v>
      </c>
      <c r="E119" s="9" t="s">
        <v>28</v>
      </c>
      <c r="F119" s="10">
        <v>2</v>
      </c>
      <c r="G119" s="10">
        <v>4</v>
      </c>
      <c r="H119" s="10">
        <v>2</v>
      </c>
      <c r="I119" s="10">
        <v>51.487270000000002</v>
      </c>
      <c r="J119" s="10">
        <f t="shared" si="4"/>
        <v>25.743635000000001</v>
      </c>
      <c r="O119" s="20">
        <f t="shared" si="5"/>
        <v>-4</v>
      </c>
      <c r="P119" s="9">
        <f t="shared" si="6"/>
        <v>4</v>
      </c>
    </row>
    <row r="120" spans="1:16">
      <c r="A120" s="19" t="str">
        <f t="shared" si="7"/>
        <v>MAGASIN815MTS61010167</v>
      </c>
      <c r="B120" s="9" t="s">
        <v>714</v>
      </c>
      <c r="C120" s="9" t="s">
        <v>715</v>
      </c>
      <c r="D120" s="9" t="s">
        <v>1753</v>
      </c>
      <c r="E120" s="9" t="s">
        <v>28</v>
      </c>
      <c r="F120" s="10">
        <v>5</v>
      </c>
      <c r="G120" s="10">
        <v>4</v>
      </c>
      <c r="H120" s="10">
        <v>-1</v>
      </c>
      <c r="I120" s="10">
        <v>-27.0596</v>
      </c>
      <c r="J120" s="10">
        <f t="shared" si="4"/>
        <v>27.0596</v>
      </c>
      <c r="O120" s="20">
        <f t="shared" si="5"/>
        <v>-4</v>
      </c>
      <c r="P120" s="9">
        <f t="shared" si="6"/>
        <v>4</v>
      </c>
    </row>
    <row r="121" spans="1:16">
      <c r="A121" s="19" t="str">
        <f t="shared" si="7"/>
        <v>MAGASIN815MTS61012958</v>
      </c>
      <c r="B121" s="9" t="s">
        <v>1904</v>
      </c>
      <c r="C121" s="9" t="s">
        <v>664</v>
      </c>
      <c r="D121" s="9" t="s">
        <v>1753</v>
      </c>
      <c r="E121" s="9" t="s">
        <v>28</v>
      </c>
      <c r="F121" s="10">
        <v>4</v>
      </c>
      <c r="G121" s="10">
        <v>4</v>
      </c>
      <c r="H121" s="10">
        <v>0</v>
      </c>
      <c r="I121" s="10">
        <v>0</v>
      </c>
      <c r="J121" s="10">
        <f t="shared" si="4"/>
        <v>0</v>
      </c>
      <c r="O121" s="20">
        <f t="shared" si="5"/>
        <v>-4</v>
      </c>
      <c r="P121" s="9">
        <f t="shared" si="6"/>
        <v>4</v>
      </c>
    </row>
    <row r="122" spans="1:16">
      <c r="A122" s="19" t="str">
        <f t="shared" si="7"/>
        <v>MAGASIN815MTS61302409-01</v>
      </c>
      <c r="B122" s="9" t="s">
        <v>1905</v>
      </c>
      <c r="C122" s="9" t="s">
        <v>1906</v>
      </c>
      <c r="D122" s="9" t="s">
        <v>1753</v>
      </c>
      <c r="E122" s="9" t="s">
        <v>28</v>
      </c>
      <c r="F122" s="10">
        <v>4</v>
      </c>
      <c r="G122" s="10">
        <v>4</v>
      </c>
      <c r="H122" s="10">
        <v>0</v>
      </c>
      <c r="I122" s="10">
        <v>0</v>
      </c>
      <c r="J122" s="10">
        <f t="shared" si="4"/>
        <v>0</v>
      </c>
      <c r="O122" s="20">
        <f t="shared" si="5"/>
        <v>-4</v>
      </c>
      <c r="P122" s="9">
        <f t="shared" si="6"/>
        <v>4</v>
      </c>
    </row>
    <row r="123" spans="1:16" s="21" customFormat="1">
      <c r="A123" s="19" t="str">
        <f t="shared" si="7"/>
        <v>MAGASIN815MTS61304982</v>
      </c>
      <c r="B123" s="9" t="s">
        <v>1907</v>
      </c>
      <c r="C123" s="9" t="s">
        <v>1908</v>
      </c>
      <c r="D123" s="9" t="s">
        <v>1753</v>
      </c>
      <c r="E123" s="9" t="s">
        <v>28</v>
      </c>
      <c r="F123" s="10">
        <v>4</v>
      </c>
      <c r="G123" s="10">
        <v>4</v>
      </c>
      <c r="H123" s="10">
        <v>0</v>
      </c>
      <c r="I123" s="10">
        <v>0</v>
      </c>
      <c r="J123" s="10">
        <f t="shared" si="4"/>
        <v>0</v>
      </c>
      <c r="K123" s="11"/>
      <c r="L123" s="9"/>
      <c r="M123" s="10"/>
      <c r="N123" s="19"/>
      <c r="O123" s="20">
        <f t="shared" si="5"/>
        <v>-4</v>
      </c>
      <c r="P123" s="9">
        <f t="shared" si="6"/>
        <v>4</v>
      </c>
    </row>
    <row r="124" spans="1:16">
      <c r="A124" s="19" t="str">
        <f t="shared" si="7"/>
        <v>MAGASIN815MTS61314258</v>
      </c>
      <c r="B124" s="9" t="s">
        <v>1909</v>
      </c>
      <c r="C124" s="9" t="s">
        <v>664</v>
      </c>
      <c r="D124" s="9" t="s">
        <v>1753</v>
      </c>
      <c r="E124" s="9" t="s">
        <v>28</v>
      </c>
      <c r="F124" s="10">
        <v>4</v>
      </c>
      <c r="G124" s="10">
        <v>4</v>
      </c>
      <c r="H124" s="10">
        <v>0</v>
      </c>
      <c r="I124" s="10">
        <v>0</v>
      </c>
      <c r="J124" s="10">
        <f t="shared" si="4"/>
        <v>0</v>
      </c>
      <c r="O124" s="20">
        <f t="shared" si="5"/>
        <v>-4</v>
      </c>
      <c r="P124" s="9">
        <f t="shared" si="6"/>
        <v>4</v>
      </c>
    </row>
    <row r="125" spans="1:16" s="21" customFormat="1">
      <c r="A125" s="19" t="str">
        <f t="shared" si="7"/>
        <v>MAGASIN815MTS65104681</v>
      </c>
      <c r="B125" s="9" t="s">
        <v>1910</v>
      </c>
      <c r="C125" s="9" t="s">
        <v>1911</v>
      </c>
      <c r="D125" s="9" t="s">
        <v>1753</v>
      </c>
      <c r="E125" s="9" t="s">
        <v>28</v>
      </c>
      <c r="F125" s="10">
        <v>4</v>
      </c>
      <c r="G125" s="10">
        <v>4</v>
      </c>
      <c r="H125" s="10">
        <v>0</v>
      </c>
      <c r="I125" s="10">
        <v>0</v>
      </c>
      <c r="J125" s="10">
        <f t="shared" si="4"/>
        <v>0</v>
      </c>
      <c r="K125" s="11"/>
      <c r="L125" s="9"/>
      <c r="M125" s="10"/>
      <c r="N125" s="19"/>
      <c r="O125" s="20">
        <f t="shared" si="5"/>
        <v>-4</v>
      </c>
      <c r="P125" s="9">
        <f t="shared" si="6"/>
        <v>4</v>
      </c>
    </row>
    <row r="126" spans="1:16">
      <c r="A126" s="19" t="str">
        <f t="shared" si="7"/>
        <v>MAGASIN815SDU0010039075</v>
      </c>
      <c r="B126" s="9" t="s">
        <v>1912</v>
      </c>
      <c r="C126" s="9" t="s">
        <v>1913</v>
      </c>
      <c r="D126" s="9" t="s">
        <v>1753</v>
      </c>
      <c r="E126" s="9" t="s">
        <v>28</v>
      </c>
      <c r="F126" s="10">
        <v>4</v>
      </c>
      <c r="G126" s="10">
        <v>4</v>
      </c>
      <c r="H126" s="10">
        <v>0</v>
      </c>
      <c r="I126" s="10">
        <v>0</v>
      </c>
      <c r="J126" s="10">
        <f t="shared" si="4"/>
        <v>0</v>
      </c>
      <c r="O126" s="20">
        <f t="shared" si="5"/>
        <v>-4</v>
      </c>
      <c r="P126" s="9">
        <f t="shared" si="6"/>
        <v>4</v>
      </c>
    </row>
    <row r="127" spans="1:16" s="21" customFormat="1">
      <c r="A127" s="19" t="str">
        <f t="shared" si="7"/>
        <v>MAGASIN815SDU0020037988</v>
      </c>
      <c r="B127" s="9" t="s">
        <v>1592</v>
      </c>
      <c r="C127" s="9" t="s">
        <v>1593</v>
      </c>
      <c r="D127" s="9" t="s">
        <v>1753</v>
      </c>
      <c r="E127" s="9" t="s">
        <v>28</v>
      </c>
      <c r="F127" s="10">
        <v>4</v>
      </c>
      <c r="G127" s="10">
        <v>4</v>
      </c>
      <c r="H127" s="10">
        <v>0</v>
      </c>
      <c r="I127" s="10">
        <v>0</v>
      </c>
      <c r="J127" s="10">
        <f t="shared" si="4"/>
        <v>0</v>
      </c>
      <c r="K127" s="11"/>
      <c r="L127" s="9"/>
      <c r="M127" s="10"/>
      <c r="N127" s="19"/>
      <c r="O127" s="20">
        <f t="shared" si="5"/>
        <v>-4</v>
      </c>
      <c r="P127" s="9">
        <f t="shared" si="6"/>
        <v>4</v>
      </c>
    </row>
    <row r="128" spans="1:16">
      <c r="A128" s="19" t="str">
        <f t="shared" si="7"/>
        <v>MAGASIN815SDU05144200</v>
      </c>
      <c r="B128" s="9" t="s">
        <v>970</v>
      </c>
      <c r="C128" s="9" t="s">
        <v>896</v>
      </c>
      <c r="D128" s="9" t="s">
        <v>1753</v>
      </c>
      <c r="E128" s="9" t="s">
        <v>28</v>
      </c>
      <c r="F128" s="10">
        <v>2</v>
      </c>
      <c r="G128" s="10">
        <v>4</v>
      </c>
      <c r="H128" s="10">
        <v>2</v>
      </c>
      <c r="I128" s="10">
        <v>35.843389999999999</v>
      </c>
      <c r="J128" s="10">
        <f t="shared" si="4"/>
        <v>17.921695</v>
      </c>
      <c r="O128" s="20">
        <f t="shared" si="5"/>
        <v>-4</v>
      </c>
      <c r="P128" s="9">
        <f t="shared" si="6"/>
        <v>4</v>
      </c>
    </row>
    <row r="129" spans="1:16" s="21" customFormat="1">
      <c r="A129" s="19" t="str">
        <f t="shared" si="7"/>
        <v>MAGASIN815SDU05151600</v>
      </c>
      <c r="B129" s="9" t="s">
        <v>1914</v>
      </c>
      <c r="C129" s="9" t="s">
        <v>1915</v>
      </c>
      <c r="D129" s="9" t="s">
        <v>1753</v>
      </c>
      <c r="E129" s="9" t="s">
        <v>28</v>
      </c>
      <c r="F129" s="10">
        <v>4</v>
      </c>
      <c r="G129" s="10">
        <v>4</v>
      </c>
      <c r="H129" s="10">
        <v>0</v>
      </c>
      <c r="I129" s="10">
        <v>0</v>
      </c>
      <c r="J129" s="10">
        <f t="shared" si="4"/>
        <v>0</v>
      </c>
      <c r="K129" s="11"/>
      <c r="L129" s="9"/>
      <c r="M129" s="10"/>
      <c r="N129" s="19"/>
      <c r="O129" s="20">
        <f t="shared" si="5"/>
        <v>-4</v>
      </c>
      <c r="P129" s="9">
        <f t="shared" si="6"/>
        <v>4</v>
      </c>
    </row>
    <row r="130" spans="1:16">
      <c r="A130" s="19" t="str">
        <f t="shared" si="7"/>
        <v>MAGASIN815SDU05733000</v>
      </c>
      <c r="B130" s="9" t="s">
        <v>1916</v>
      </c>
      <c r="C130" s="9" t="s">
        <v>1917</v>
      </c>
      <c r="D130" s="9" t="s">
        <v>1753</v>
      </c>
      <c r="E130" s="9" t="s">
        <v>28</v>
      </c>
      <c r="F130" s="10">
        <v>4</v>
      </c>
      <c r="G130" s="10">
        <v>4</v>
      </c>
      <c r="H130" s="10">
        <v>0</v>
      </c>
      <c r="I130" s="10">
        <v>0</v>
      </c>
      <c r="J130" s="10">
        <f t="shared" si="4"/>
        <v>0</v>
      </c>
      <c r="O130" s="20">
        <f t="shared" si="5"/>
        <v>-4</v>
      </c>
      <c r="P130" s="9">
        <f t="shared" si="6"/>
        <v>4</v>
      </c>
    </row>
    <row r="131" spans="1:16">
      <c r="A131" s="19" t="str">
        <f t="shared" si="7"/>
        <v>MAGASIN815SDUS1007000</v>
      </c>
      <c r="B131" s="9" t="s">
        <v>890</v>
      </c>
      <c r="C131" s="9" t="s">
        <v>891</v>
      </c>
      <c r="D131" s="9" t="s">
        <v>1753</v>
      </c>
      <c r="E131" s="9" t="s">
        <v>28</v>
      </c>
      <c r="F131" s="10">
        <v>0</v>
      </c>
      <c r="G131" s="10">
        <v>4</v>
      </c>
      <c r="H131" s="10">
        <v>4</v>
      </c>
      <c r="I131" s="10">
        <v>36.211579999999998</v>
      </c>
      <c r="J131" s="10">
        <f t="shared" ref="J131:J194" si="8">ABS(IF(H131=0,0,I131/H131))</f>
        <v>9.0528949999999995</v>
      </c>
      <c r="O131" s="20">
        <f t="shared" ref="O131:O194" si="9">N131-G131</f>
        <v>-4</v>
      </c>
      <c r="P131" s="9">
        <f t="shared" ref="P131:P194" si="10">ABS(O131)</f>
        <v>4</v>
      </c>
    </row>
    <row r="132" spans="1:16">
      <c r="A132" s="19" t="str">
        <f t="shared" ref="A132:A195" si="11">CONCATENATE(E132,B132)</f>
        <v>MAGASIN815SDUS1016600</v>
      </c>
      <c r="B132" s="9" t="s">
        <v>903</v>
      </c>
      <c r="C132" s="9" t="s">
        <v>904</v>
      </c>
      <c r="D132" s="9" t="s">
        <v>1753</v>
      </c>
      <c r="E132" s="9" t="s">
        <v>28</v>
      </c>
      <c r="F132" s="10">
        <v>3</v>
      </c>
      <c r="G132" s="10">
        <v>4</v>
      </c>
      <c r="H132" s="10">
        <v>1</v>
      </c>
      <c r="I132" s="10">
        <v>27.610810000000001</v>
      </c>
      <c r="J132" s="10">
        <f t="shared" si="8"/>
        <v>27.610810000000001</v>
      </c>
      <c r="O132" s="20">
        <f t="shared" si="9"/>
        <v>-4</v>
      </c>
      <c r="P132" s="9">
        <f t="shared" si="10"/>
        <v>4</v>
      </c>
    </row>
    <row r="133" spans="1:16">
      <c r="A133" s="19" t="str">
        <f t="shared" si="11"/>
        <v>MAGASIN815SOM25-18</v>
      </c>
      <c r="B133" s="9" t="s">
        <v>1918</v>
      </c>
      <c r="C133" s="9" t="s">
        <v>1919</v>
      </c>
      <c r="D133" s="9" t="s">
        <v>1753</v>
      </c>
      <c r="E133" s="9" t="s">
        <v>28</v>
      </c>
      <c r="F133" s="10">
        <v>4</v>
      </c>
      <c r="G133" s="10">
        <v>4</v>
      </c>
      <c r="H133" s="10">
        <v>0</v>
      </c>
      <c r="I133" s="10">
        <v>0</v>
      </c>
      <c r="J133" s="10">
        <f t="shared" si="8"/>
        <v>0</v>
      </c>
      <c r="O133" s="20">
        <f t="shared" si="9"/>
        <v>-4</v>
      </c>
      <c r="P133" s="9">
        <f t="shared" si="10"/>
        <v>4</v>
      </c>
    </row>
    <row r="134" spans="1:16">
      <c r="A134" s="19" t="str">
        <f t="shared" si="11"/>
        <v>MAGASIN815SOM6107</v>
      </c>
      <c r="B134" s="9" t="s">
        <v>1920</v>
      </c>
      <c r="C134" s="9" t="s">
        <v>1921</v>
      </c>
      <c r="D134" s="9" t="s">
        <v>1753</v>
      </c>
      <c r="E134" s="9" t="s">
        <v>28</v>
      </c>
      <c r="F134" s="10">
        <v>4</v>
      </c>
      <c r="G134" s="10">
        <v>4</v>
      </c>
      <c r="H134" s="10">
        <v>0</v>
      </c>
      <c r="I134" s="10">
        <v>0</v>
      </c>
      <c r="J134" s="10">
        <f t="shared" si="8"/>
        <v>0</v>
      </c>
      <c r="O134" s="20">
        <f t="shared" si="9"/>
        <v>-4</v>
      </c>
      <c r="P134" s="9">
        <f t="shared" si="10"/>
        <v>4</v>
      </c>
    </row>
    <row r="135" spans="1:16">
      <c r="A135" s="19" t="str">
        <f t="shared" si="11"/>
        <v>MAGASIN815VIE7825726</v>
      </c>
      <c r="B135" s="9" t="s">
        <v>1922</v>
      </c>
      <c r="C135" s="9" t="s">
        <v>1923</v>
      </c>
      <c r="D135" s="9" t="s">
        <v>1753</v>
      </c>
      <c r="E135" s="9" t="s">
        <v>28</v>
      </c>
      <c r="F135" s="10">
        <v>4</v>
      </c>
      <c r="G135" s="10">
        <v>4</v>
      </c>
      <c r="H135" s="10">
        <v>0</v>
      </c>
      <c r="I135" s="10">
        <v>0</v>
      </c>
      <c r="J135" s="10">
        <f t="shared" si="8"/>
        <v>0</v>
      </c>
      <c r="O135" s="20">
        <f t="shared" si="9"/>
        <v>-4</v>
      </c>
      <c r="P135" s="9">
        <f t="shared" si="10"/>
        <v>4</v>
      </c>
    </row>
    <row r="136" spans="1:16">
      <c r="A136" s="19" t="str">
        <f t="shared" si="11"/>
        <v>MAGASIN815BAXSX5686670S</v>
      </c>
      <c r="B136" s="9" t="s">
        <v>237</v>
      </c>
      <c r="C136" s="9" t="s">
        <v>238</v>
      </c>
      <c r="D136" s="9" t="s">
        <v>1760</v>
      </c>
      <c r="E136" s="9" t="s">
        <v>28</v>
      </c>
      <c r="F136" s="10">
        <v>3</v>
      </c>
      <c r="G136" s="10">
        <v>4</v>
      </c>
      <c r="H136" s="10">
        <v>1</v>
      </c>
      <c r="I136" s="10">
        <v>16</v>
      </c>
      <c r="J136" s="10">
        <f t="shared" si="8"/>
        <v>16</v>
      </c>
      <c r="O136" s="20">
        <f t="shared" si="9"/>
        <v>-4</v>
      </c>
      <c r="P136" s="9">
        <f t="shared" si="10"/>
        <v>4</v>
      </c>
    </row>
    <row r="137" spans="1:16">
      <c r="A137" s="19" t="str">
        <f t="shared" si="11"/>
        <v>MAGASIN815ELM87167714260S</v>
      </c>
      <c r="B137" s="9" t="s">
        <v>1924</v>
      </c>
      <c r="C137" s="9" t="s">
        <v>757</v>
      </c>
      <c r="D137" s="9" t="s">
        <v>1760</v>
      </c>
      <c r="E137" s="9" t="s">
        <v>28</v>
      </c>
      <c r="F137" s="10">
        <v>4</v>
      </c>
      <c r="G137" s="10">
        <v>4</v>
      </c>
      <c r="H137" s="10">
        <v>0</v>
      </c>
      <c r="I137" s="10">
        <v>0</v>
      </c>
      <c r="J137" s="10">
        <f t="shared" si="8"/>
        <v>0</v>
      </c>
      <c r="O137" s="20">
        <f t="shared" si="9"/>
        <v>-4</v>
      </c>
      <c r="P137" s="9">
        <f t="shared" si="10"/>
        <v>4</v>
      </c>
    </row>
    <row r="138" spans="1:16" s="21" customFormat="1">
      <c r="A138" s="19" t="str">
        <f t="shared" si="11"/>
        <v>MAGASIN815ELM87167723990S</v>
      </c>
      <c r="B138" s="9" t="s">
        <v>440</v>
      </c>
      <c r="C138" s="9" t="s">
        <v>441</v>
      </c>
      <c r="D138" s="9" t="s">
        <v>1760</v>
      </c>
      <c r="E138" s="9" t="s">
        <v>28</v>
      </c>
      <c r="F138" s="10">
        <v>2</v>
      </c>
      <c r="G138" s="10">
        <v>4</v>
      </c>
      <c r="H138" s="10">
        <v>2</v>
      </c>
      <c r="I138" s="10">
        <v>34</v>
      </c>
      <c r="J138" s="10">
        <f t="shared" si="8"/>
        <v>17</v>
      </c>
      <c r="K138" s="11"/>
      <c r="L138" s="9"/>
      <c r="M138" s="10"/>
      <c r="N138" s="19"/>
      <c r="O138" s="20">
        <f t="shared" si="9"/>
        <v>-4</v>
      </c>
      <c r="P138" s="9">
        <f t="shared" si="10"/>
        <v>4</v>
      </c>
    </row>
    <row r="139" spans="1:16">
      <c r="A139" s="19" t="str">
        <f t="shared" si="11"/>
        <v>MAGASIN815ELM87167728040S</v>
      </c>
      <c r="B139" s="9" t="s">
        <v>1925</v>
      </c>
      <c r="C139" s="9" t="s">
        <v>1926</v>
      </c>
      <c r="D139" s="9" t="s">
        <v>1760</v>
      </c>
      <c r="E139" s="9" t="s">
        <v>28</v>
      </c>
      <c r="F139" s="10">
        <v>4</v>
      </c>
      <c r="G139" s="10">
        <v>4</v>
      </c>
      <c r="H139" s="10">
        <v>0</v>
      </c>
      <c r="I139" s="10">
        <v>0</v>
      </c>
      <c r="J139" s="10">
        <f t="shared" si="8"/>
        <v>0</v>
      </c>
      <c r="O139" s="20">
        <f t="shared" si="9"/>
        <v>-4</v>
      </c>
      <c r="P139" s="9">
        <f t="shared" si="10"/>
        <v>4</v>
      </c>
    </row>
    <row r="140" spans="1:16">
      <c r="A140" s="19" t="str">
        <f t="shared" si="11"/>
        <v>MAGASIN815MTS60000602S</v>
      </c>
      <c r="B140" s="9" t="s">
        <v>574</v>
      </c>
      <c r="C140" s="9" t="s">
        <v>575</v>
      </c>
      <c r="D140" s="9" t="s">
        <v>1760</v>
      </c>
      <c r="E140" s="9" t="s">
        <v>28</v>
      </c>
      <c r="F140" s="10">
        <v>1</v>
      </c>
      <c r="G140" s="10">
        <v>4</v>
      </c>
      <c r="H140" s="10">
        <v>3</v>
      </c>
      <c r="I140" s="10">
        <v>135</v>
      </c>
      <c r="J140" s="10">
        <f t="shared" si="8"/>
        <v>45</v>
      </c>
      <c r="O140" s="20">
        <f t="shared" si="9"/>
        <v>-4</v>
      </c>
      <c r="P140" s="9">
        <f t="shared" si="10"/>
        <v>4</v>
      </c>
    </row>
    <row r="141" spans="1:16">
      <c r="A141" s="19" t="str">
        <f t="shared" si="11"/>
        <v>MAGASIN815MTS61002653S</v>
      </c>
      <c r="B141" s="9" t="s">
        <v>1927</v>
      </c>
      <c r="C141" s="9" t="s">
        <v>1928</v>
      </c>
      <c r="D141" s="9" t="s">
        <v>1760</v>
      </c>
      <c r="E141" s="9" t="s">
        <v>28</v>
      </c>
      <c r="F141" s="10">
        <v>4</v>
      </c>
      <c r="G141" s="10">
        <v>4</v>
      </c>
      <c r="H141" s="10">
        <v>0</v>
      </c>
      <c r="I141" s="10">
        <v>0</v>
      </c>
      <c r="J141" s="10">
        <f t="shared" si="8"/>
        <v>0</v>
      </c>
      <c r="O141" s="20">
        <f t="shared" si="9"/>
        <v>-4</v>
      </c>
      <c r="P141" s="9">
        <f t="shared" si="10"/>
        <v>4</v>
      </c>
    </row>
    <row r="142" spans="1:16">
      <c r="A142" s="19" t="str">
        <f t="shared" si="11"/>
        <v>MAGASIN815VIE7822474S</v>
      </c>
      <c r="B142" s="9" t="s">
        <v>1929</v>
      </c>
      <c r="C142" s="9" t="s">
        <v>1060</v>
      </c>
      <c r="D142" s="9" t="s">
        <v>1760</v>
      </c>
      <c r="E142" s="9" t="s">
        <v>28</v>
      </c>
      <c r="F142" s="10">
        <v>4</v>
      </c>
      <c r="G142" s="10">
        <v>4</v>
      </c>
      <c r="H142" s="10">
        <v>0</v>
      </c>
      <c r="I142" s="10">
        <v>0</v>
      </c>
      <c r="J142" s="10">
        <f t="shared" si="8"/>
        <v>0</v>
      </c>
      <c r="O142" s="20">
        <f t="shared" si="9"/>
        <v>-4</v>
      </c>
      <c r="P142" s="9">
        <f t="shared" si="10"/>
        <v>4</v>
      </c>
    </row>
    <row r="143" spans="1:16">
      <c r="A143" s="19" t="str">
        <f t="shared" si="11"/>
        <v>MAGASIN815HONT3H110A0050</v>
      </c>
      <c r="B143" s="9" t="s">
        <v>1930</v>
      </c>
      <c r="C143" s="9" t="s">
        <v>1931</v>
      </c>
      <c r="D143" s="9" t="s">
        <v>1756</v>
      </c>
      <c r="E143" s="9" t="s">
        <v>28</v>
      </c>
      <c r="F143" s="10">
        <v>3</v>
      </c>
      <c r="G143" s="10">
        <v>3</v>
      </c>
      <c r="H143" s="10">
        <v>0</v>
      </c>
      <c r="I143" s="10">
        <v>0</v>
      </c>
      <c r="J143" s="10">
        <f t="shared" si="8"/>
        <v>0</v>
      </c>
      <c r="O143" s="20">
        <f t="shared" si="9"/>
        <v>-3</v>
      </c>
      <c r="P143" s="9">
        <f t="shared" si="10"/>
        <v>3</v>
      </c>
    </row>
    <row r="144" spans="1:16">
      <c r="A144" s="19" t="str">
        <f t="shared" si="11"/>
        <v>MAGASIN815HONY4H910RF4004</v>
      </c>
      <c r="B144" s="9" t="s">
        <v>1932</v>
      </c>
      <c r="C144" s="9" t="s">
        <v>1933</v>
      </c>
      <c r="D144" s="9" t="s">
        <v>1756</v>
      </c>
      <c r="E144" s="9" t="s">
        <v>28</v>
      </c>
      <c r="F144" s="10">
        <v>3</v>
      </c>
      <c r="G144" s="10">
        <v>3</v>
      </c>
      <c r="H144" s="10">
        <v>0</v>
      </c>
      <c r="I144" s="10">
        <v>0</v>
      </c>
      <c r="J144" s="10">
        <f t="shared" si="8"/>
        <v>0</v>
      </c>
      <c r="O144" s="20">
        <f t="shared" si="9"/>
        <v>-3</v>
      </c>
      <c r="P144" s="9">
        <f t="shared" si="10"/>
        <v>3</v>
      </c>
    </row>
    <row r="145" spans="1:16">
      <c r="A145" s="19" t="str">
        <f t="shared" si="11"/>
        <v>MAGASIN815MTS3318992-SP</v>
      </c>
      <c r="B145" s="9" t="s">
        <v>1934</v>
      </c>
      <c r="C145" s="9" t="s">
        <v>1935</v>
      </c>
      <c r="D145" s="9" t="s">
        <v>1756</v>
      </c>
      <c r="E145" s="9" t="s">
        <v>28</v>
      </c>
      <c r="F145" s="10">
        <v>3</v>
      </c>
      <c r="G145" s="10">
        <v>3</v>
      </c>
      <c r="H145" s="10">
        <v>0</v>
      </c>
      <c r="I145" s="10">
        <v>0</v>
      </c>
      <c r="J145" s="10">
        <f t="shared" si="8"/>
        <v>0</v>
      </c>
      <c r="O145" s="20">
        <f t="shared" si="9"/>
        <v>-3</v>
      </c>
      <c r="P145" s="9">
        <f t="shared" si="10"/>
        <v>3</v>
      </c>
    </row>
    <row r="146" spans="1:16" s="21" customFormat="1">
      <c r="A146" s="19" t="str">
        <f t="shared" si="11"/>
        <v>MAGASIN815NETNTH-PRO</v>
      </c>
      <c r="B146" s="9" t="s">
        <v>1936</v>
      </c>
      <c r="C146" s="9" t="s">
        <v>1937</v>
      </c>
      <c r="D146" s="9" t="s">
        <v>1756</v>
      </c>
      <c r="E146" s="9" t="s">
        <v>28</v>
      </c>
      <c r="F146" s="10">
        <v>3</v>
      </c>
      <c r="G146" s="10">
        <v>3</v>
      </c>
      <c r="H146" s="10">
        <v>0</v>
      </c>
      <c r="I146" s="10">
        <v>0</v>
      </c>
      <c r="J146" s="10">
        <f t="shared" si="8"/>
        <v>0</v>
      </c>
      <c r="K146" s="11"/>
      <c r="L146" s="9"/>
      <c r="M146" s="10"/>
      <c r="N146" s="19"/>
      <c r="O146" s="20">
        <f t="shared" si="9"/>
        <v>-3</v>
      </c>
      <c r="P146" s="9">
        <f t="shared" si="10"/>
        <v>3</v>
      </c>
    </row>
    <row r="147" spans="1:16">
      <c r="A147" s="19" t="str">
        <f t="shared" si="11"/>
        <v>MAGASIN815DMM-TAMPA-5800-SXT-VO-22</v>
      </c>
      <c r="B147" s="9" t="s">
        <v>1938</v>
      </c>
      <c r="C147" s="9" t="s">
        <v>1939</v>
      </c>
      <c r="D147" s="9" t="s">
        <v>1940</v>
      </c>
      <c r="E147" s="9" t="s">
        <v>28</v>
      </c>
      <c r="F147" s="10">
        <v>3</v>
      </c>
      <c r="G147" s="10">
        <v>3</v>
      </c>
      <c r="H147" s="10">
        <v>0</v>
      </c>
      <c r="I147" s="10">
        <v>0</v>
      </c>
      <c r="J147" s="10">
        <f t="shared" si="8"/>
        <v>0</v>
      </c>
      <c r="O147" s="20">
        <f t="shared" si="9"/>
        <v>-3</v>
      </c>
      <c r="P147" s="9">
        <f t="shared" si="10"/>
        <v>3</v>
      </c>
    </row>
    <row r="148" spans="1:16">
      <c r="A148" s="19" t="str">
        <f t="shared" si="11"/>
        <v>MAGASIN815BAN0038815</v>
      </c>
      <c r="B148" s="9" t="s">
        <v>162</v>
      </c>
      <c r="C148" s="9" t="s">
        <v>163</v>
      </c>
      <c r="D148" s="9" t="s">
        <v>1753</v>
      </c>
      <c r="E148" s="9" t="s">
        <v>28</v>
      </c>
      <c r="F148" s="10">
        <v>1</v>
      </c>
      <c r="G148" s="10">
        <v>3</v>
      </c>
      <c r="H148" s="10">
        <v>2</v>
      </c>
      <c r="I148" s="10">
        <v>49.62576</v>
      </c>
      <c r="J148" s="10">
        <f t="shared" si="8"/>
        <v>24.81288</v>
      </c>
      <c r="O148" s="20">
        <f t="shared" si="9"/>
        <v>-3</v>
      </c>
      <c r="P148" s="9">
        <f t="shared" si="10"/>
        <v>3</v>
      </c>
    </row>
    <row r="149" spans="1:16" s="21" customFormat="1">
      <c r="A149" s="19" t="str">
        <f t="shared" si="11"/>
        <v>MAGASIN815BAX7222166</v>
      </c>
      <c r="B149" s="9" t="s">
        <v>246</v>
      </c>
      <c r="C149" s="9" t="s">
        <v>247</v>
      </c>
      <c r="D149" s="9" t="s">
        <v>1753</v>
      </c>
      <c r="E149" s="9" t="s">
        <v>28</v>
      </c>
      <c r="F149" s="10">
        <v>1</v>
      </c>
      <c r="G149" s="10">
        <v>3</v>
      </c>
      <c r="H149" s="10">
        <v>2</v>
      </c>
      <c r="I149" s="10">
        <v>50.955570000000002</v>
      </c>
      <c r="J149" s="10">
        <f t="shared" si="8"/>
        <v>25.477785000000001</v>
      </c>
      <c r="K149" s="11"/>
      <c r="L149" s="9"/>
      <c r="M149" s="10"/>
      <c r="N149" s="19"/>
      <c r="O149" s="20">
        <f t="shared" si="9"/>
        <v>-3</v>
      </c>
      <c r="P149" s="9">
        <f t="shared" si="10"/>
        <v>3</v>
      </c>
    </row>
    <row r="150" spans="1:16">
      <c r="A150" s="19" t="str">
        <f t="shared" si="11"/>
        <v>MAGASIN815BAXJJD005696200</v>
      </c>
      <c r="B150" s="9" t="s">
        <v>188</v>
      </c>
      <c r="C150" s="9" t="s">
        <v>189</v>
      </c>
      <c r="D150" s="9" t="s">
        <v>1753</v>
      </c>
      <c r="E150" s="9" t="s">
        <v>28</v>
      </c>
      <c r="F150" s="10">
        <v>2</v>
      </c>
      <c r="G150" s="10">
        <v>3</v>
      </c>
      <c r="H150" s="10">
        <v>1</v>
      </c>
      <c r="I150" s="10">
        <v>51.501130000000003</v>
      </c>
      <c r="J150" s="10">
        <f t="shared" si="8"/>
        <v>51.501130000000003</v>
      </c>
      <c r="O150" s="20">
        <f t="shared" si="9"/>
        <v>-3</v>
      </c>
      <c r="P150" s="9">
        <f t="shared" si="10"/>
        <v>3</v>
      </c>
    </row>
    <row r="151" spans="1:16" s="21" customFormat="1">
      <c r="A151" s="19" t="str">
        <f t="shared" si="11"/>
        <v>MAGASIN815BAXJJD710220000</v>
      </c>
      <c r="B151" s="9" t="s">
        <v>200</v>
      </c>
      <c r="C151" s="9" t="s">
        <v>201</v>
      </c>
      <c r="D151" s="9" t="s">
        <v>1753</v>
      </c>
      <c r="E151" s="9" t="s">
        <v>28</v>
      </c>
      <c r="F151" s="10">
        <v>4</v>
      </c>
      <c r="G151" s="10">
        <v>3</v>
      </c>
      <c r="H151" s="10">
        <v>-1</v>
      </c>
      <c r="I151" s="10">
        <v>-13.44444</v>
      </c>
      <c r="J151" s="10">
        <f t="shared" si="8"/>
        <v>13.44444</v>
      </c>
      <c r="K151" s="11"/>
      <c r="L151" s="9"/>
      <c r="M151" s="10"/>
      <c r="N151" s="19"/>
      <c r="O151" s="20">
        <f t="shared" si="9"/>
        <v>-3</v>
      </c>
      <c r="P151" s="9">
        <f t="shared" si="10"/>
        <v>3</v>
      </c>
    </row>
    <row r="152" spans="1:16">
      <c r="A152" s="19" t="str">
        <f t="shared" si="11"/>
        <v>MAGASIN815CED3159101</v>
      </c>
      <c r="B152" s="9" t="s">
        <v>1941</v>
      </c>
      <c r="C152" s="9" t="s">
        <v>1942</v>
      </c>
      <c r="D152" s="9" t="s">
        <v>1753</v>
      </c>
      <c r="E152" s="9" t="s">
        <v>28</v>
      </c>
      <c r="F152" s="10">
        <v>3</v>
      </c>
      <c r="G152" s="10">
        <v>3</v>
      </c>
      <c r="H152" s="10">
        <v>0</v>
      </c>
      <c r="I152" s="10">
        <v>0</v>
      </c>
      <c r="J152" s="10">
        <f t="shared" si="8"/>
        <v>0</v>
      </c>
      <c r="O152" s="20">
        <f t="shared" si="9"/>
        <v>-3</v>
      </c>
      <c r="P152" s="9">
        <f t="shared" si="10"/>
        <v>3</v>
      </c>
    </row>
    <row r="153" spans="1:16">
      <c r="A153" s="19" t="str">
        <f t="shared" si="11"/>
        <v>MAGASIN815DDI86665557</v>
      </c>
      <c r="B153" s="9" t="s">
        <v>1943</v>
      </c>
      <c r="C153" s="9" t="s">
        <v>896</v>
      </c>
      <c r="D153" s="9" t="s">
        <v>1753</v>
      </c>
      <c r="E153" s="9" t="s">
        <v>28</v>
      </c>
      <c r="F153" s="10">
        <v>3</v>
      </c>
      <c r="G153" s="10">
        <v>3</v>
      </c>
      <c r="H153" s="10">
        <v>0</v>
      </c>
      <c r="I153" s="10">
        <v>0</v>
      </c>
      <c r="J153" s="10">
        <f t="shared" si="8"/>
        <v>0</v>
      </c>
      <c r="O153" s="20">
        <f t="shared" si="9"/>
        <v>-3</v>
      </c>
      <c r="P153" s="9">
        <f t="shared" si="10"/>
        <v>3</v>
      </c>
    </row>
    <row r="154" spans="1:16">
      <c r="A154" s="19" t="str">
        <f t="shared" si="11"/>
        <v>MAGASIN815DDI86665773</v>
      </c>
      <c r="B154" s="9" t="s">
        <v>343</v>
      </c>
      <c r="C154" s="9" t="s">
        <v>344</v>
      </c>
      <c r="D154" s="9" t="s">
        <v>1753</v>
      </c>
      <c r="E154" s="9" t="s">
        <v>28</v>
      </c>
      <c r="F154" s="10">
        <v>2</v>
      </c>
      <c r="G154" s="10">
        <v>3</v>
      </c>
      <c r="H154" s="10">
        <v>1</v>
      </c>
      <c r="I154" s="10">
        <v>39.644489999999998</v>
      </c>
      <c r="J154" s="10">
        <f t="shared" si="8"/>
        <v>39.644489999999998</v>
      </c>
      <c r="O154" s="20">
        <f t="shared" si="9"/>
        <v>-3</v>
      </c>
      <c r="P154" s="9">
        <f t="shared" si="10"/>
        <v>3</v>
      </c>
    </row>
    <row r="155" spans="1:16">
      <c r="A155" s="19" t="str">
        <f t="shared" si="11"/>
        <v>MAGASIN815DDIJJD710109000</v>
      </c>
      <c r="B155" s="9" t="s">
        <v>301</v>
      </c>
      <c r="C155" s="9" t="s">
        <v>302</v>
      </c>
      <c r="D155" s="9" t="s">
        <v>1753</v>
      </c>
      <c r="E155" s="9" t="s">
        <v>28</v>
      </c>
      <c r="F155" s="10">
        <v>2</v>
      </c>
      <c r="G155" s="10">
        <v>3</v>
      </c>
      <c r="H155" s="10">
        <v>1</v>
      </c>
      <c r="I155" s="10">
        <v>19.983260000000001</v>
      </c>
      <c r="J155" s="10">
        <f t="shared" si="8"/>
        <v>19.983260000000001</v>
      </c>
      <c r="O155" s="20">
        <f t="shared" si="9"/>
        <v>-3</v>
      </c>
      <c r="P155" s="9">
        <f t="shared" si="10"/>
        <v>3</v>
      </c>
    </row>
    <row r="156" spans="1:16">
      <c r="A156" s="19" t="str">
        <f t="shared" si="11"/>
        <v>MAGASIN815DDIS101750</v>
      </c>
      <c r="B156" s="9" t="s">
        <v>1944</v>
      </c>
      <c r="C156" s="9" t="s">
        <v>1945</v>
      </c>
      <c r="D156" s="9" t="s">
        <v>1753</v>
      </c>
      <c r="E156" s="9" t="s">
        <v>28</v>
      </c>
      <c r="F156" s="10">
        <v>3</v>
      </c>
      <c r="G156" s="10">
        <v>3</v>
      </c>
      <c r="H156" s="10">
        <v>0</v>
      </c>
      <c r="I156" s="10">
        <v>0</v>
      </c>
      <c r="J156" s="10">
        <f t="shared" si="8"/>
        <v>0</v>
      </c>
      <c r="O156" s="20">
        <f t="shared" si="9"/>
        <v>-3</v>
      </c>
      <c r="P156" s="9">
        <f t="shared" si="10"/>
        <v>3</v>
      </c>
    </row>
    <row r="157" spans="1:16">
      <c r="A157" s="19" t="str">
        <f t="shared" si="11"/>
        <v>MAGASIN815DDIS58733</v>
      </c>
      <c r="B157" s="9" t="s">
        <v>320</v>
      </c>
      <c r="C157" s="9" t="s">
        <v>321</v>
      </c>
      <c r="D157" s="9" t="s">
        <v>1753</v>
      </c>
      <c r="E157" s="9" t="s">
        <v>28</v>
      </c>
      <c r="F157" s="10">
        <v>2</v>
      </c>
      <c r="G157" s="10">
        <v>3</v>
      </c>
      <c r="H157" s="10">
        <v>1</v>
      </c>
      <c r="I157" s="10">
        <v>9.4435300000000009</v>
      </c>
      <c r="J157" s="10">
        <f t="shared" si="8"/>
        <v>9.4435300000000009</v>
      </c>
      <c r="O157" s="20">
        <f t="shared" si="9"/>
        <v>-3</v>
      </c>
      <c r="P157" s="9">
        <f t="shared" si="10"/>
        <v>3</v>
      </c>
    </row>
    <row r="158" spans="1:16">
      <c r="A158" s="19" t="str">
        <f t="shared" si="11"/>
        <v>MAGASIN815DDIS62729</v>
      </c>
      <c r="B158" s="9" t="s">
        <v>324</v>
      </c>
      <c r="C158" s="9" t="s">
        <v>325</v>
      </c>
      <c r="D158" s="9" t="s">
        <v>1753</v>
      </c>
      <c r="E158" s="9" t="s">
        <v>28</v>
      </c>
      <c r="F158" s="10">
        <v>2</v>
      </c>
      <c r="G158" s="10">
        <v>3</v>
      </c>
      <c r="H158" s="10">
        <v>1</v>
      </c>
      <c r="I158" s="10">
        <v>5.7606200000000003</v>
      </c>
      <c r="J158" s="10">
        <f t="shared" si="8"/>
        <v>5.7606200000000003</v>
      </c>
      <c r="O158" s="20">
        <f t="shared" si="9"/>
        <v>-3</v>
      </c>
      <c r="P158" s="9">
        <f t="shared" si="10"/>
        <v>3</v>
      </c>
    </row>
    <row r="159" spans="1:16">
      <c r="A159" s="19" t="str">
        <f t="shared" si="11"/>
        <v>MAGASIN815EST1C01-00028</v>
      </c>
      <c r="B159" s="9" t="s">
        <v>1946</v>
      </c>
      <c r="C159" s="9" t="s">
        <v>1947</v>
      </c>
      <c r="D159" s="9" t="s">
        <v>1753</v>
      </c>
      <c r="E159" s="9" t="s">
        <v>28</v>
      </c>
      <c r="F159" s="10">
        <v>3</v>
      </c>
      <c r="G159" s="10">
        <v>3</v>
      </c>
      <c r="H159" s="10">
        <v>0</v>
      </c>
      <c r="I159" s="10">
        <v>0</v>
      </c>
      <c r="J159" s="10">
        <f t="shared" si="8"/>
        <v>0</v>
      </c>
      <c r="O159" s="20">
        <f t="shared" si="9"/>
        <v>-3</v>
      </c>
      <c r="P159" s="9">
        <f t="shared" si="10"/>
        <v>3</v>
      </c>
    </row>
    <row r="160" spans="1:16">
      <c r="A160" s="19" t="str">
        <f t="shared" si="11"/>
        <v>MAGASIN815ELM87167618670</v>
      </c>
      <c r="B160" s="9" t="s">
        <v>427</v>
      </c>
      <c r="C160" s="9" t="s">
        <v>428</v>
      </c>
      <c r="D160" s="9" t="s">
        <v>1753</v>
      </c>
      <c r="E160" s="9" t="s">
        <v>28</v>
      </c>
      <c r="F160" s="10">
        <v>4</v>
      </c>
      <c r="G160" s="10">
        <v>3</v>
      </c>
      <c r="H160" s="10">
        <v>-1</v>
      </c>
      <c r="I160" s="10">
        <v>-14.516489999999999</v>
      </c>
      <c r="J160" s="10">
        <f t="shared" si="8"/>
        <v>14.516489999999999</v>
      </c>
      <c r="O160" s="20">
        <f t="shared" si="9"/>
        <v>-3</v>
      </c>
      <c r="P160" s="9">
        <f t="shared" si="10"/>
        <v>3</v>
      </c>
    </row>
    <row r="161" spans="1:16" s="21" customFormat="1">
      <c r="A161" s="19" t="str">
        <f t="shared" si="11"/>
        <v>MAGASIN815ELM87167724000</v>
      </c>
      <c r="B161" s="9" t="s">
        <v>445</v>
      </c>
      <c r="C161" s="9" t="s">
        <v>446</v>
      </c>
      <c r="D161" s="9" t="s">
        <v>1753</v>
      </c>
      <c r="E161" s="9" t="s">
        <v>28</v>
      </c>
      <c r="F161" s="10">
        <v>4</v>
      </c>
      <c r="G161" s="10">
        <v>3</v>
      </c>
      <c r="H161" s="10">
        <v>-1</v>
      </c>
      <c r="I161" s="10">
        <v>-29.457100000000001</v>
      </c>
      <c r="J161" s="10">
        <f t="shared" si="8"/>
        <v>29.457100000000001</v>
      </c>
      <c r="K161" s="11"/>
      <c r="L161" s="9"/>
      <c r="M161" s="10"/>
      <c r="N161" s="19"/>
      <c r="O161" s="20">
        <f t="shared" si="9"/>
        <v>-3</v>
      </c>
      <c r="P161" s="9">
        <f t="shared" si="10"/>
        <v>3</v>
      </c>
    </row>
    <row r="162" spans="1:16" s="21" customFormat="1">
      <c r="A162" s="19" t="str">
        <f t="shared" si="11"/>
        <v>MAGASIN815ELM87172043450</v>
      </c>
      <c r="B162" s="9" t="s">
        <v>1948</v>
      </c>
      <c r="C162" s="9" t="s">
        <v>1949</v>
      </c>
      <c r="D162" s="9" t="s">
        <v>1753</v>
      </c>
      <c r="E162" s="9" t="s">
        <v>28</v>
      </c>
      <c r="F162" s="10">
        <v>3</v>
      </c>
      <c r="G162" s="10">
        <v>3</v>
      </c>
      <c r="H162" s="10">
        <v>0</v>
      </c>
      <c r="I162" s="10">
        <v>0</v>
      </c>
      <c r="J162" s="10">
        <f t="shared" si="8"/>
        <v>0</v>
      </c>
      <c r="K162" s="11"/>
      <c r="L162" s="9"/>
      <c r="M162" s="10"/>
      <c r="N162" s="19"/>
      <c r="O162" s="20">
        <f t="shared" si="9"/>
        <v>-3</v>
      </c>
      <c r="P162" s="9">
        <f t="shared" si="10"/>
        <v>3</v>
      </c>
    </row>
    <row r="163" spans="1:16">
      <c r="A163" s="19" t="str">
        <f t="shared" si="11"/>
        <v>MAGASIN815MTS60000874</v>
      </c>
      <c r="B163" s="9" t="s">
        <v>587</v>
      </c>
      <c r="C163" s="9" t="s">
        <v>588</v>
      </c>
      <c r="D163" s="9" t="s">
        <v>1753</v>
      </c>
      <c r="E163" s="9" t="s">
        <v>28</v>
      </c>
      <c r="F163" s="10">
        <v>1</v>
      </c>
      <c r="G163" s="10">
        <v>3</v>
      </c>
      <c r="H163" s="10">
        <v>2</v>
      </c>
      <c r="I163" s="10">
        <v>75.705200000000005</v>
      </c>
      <c r="J163" s="10">
        <f t="shared" si="8"/>
        <v>37.852600000000002</v>
      </c>
      <c r="O163" s="20">
        <f t="shared" si="9"/>
        <v>-3</v>
      </c>
      <c r="P163" s="9">
        <f t="shared" si="10"/>
        <v>3</v>
      </c>
    </row>
    <row r="164" spans="1:16">
      <c r="A164" s="19" t="str">
        <f t="shared" si="11"/>
        <v>MAGASIN815MTS60000894</v>
      </c>
      <c r="B164" s="9" t="s">
        <v>591</v>
      </c>
      <c r="C164" s="9" t="s">
        <v>592</v>
      </c>
      <c r="D164" s="9" t="s">
        <v>1753</v>
      </c>
      <c r="E164" s="9" t="s">
        <v>28</v>
      </c>
      <c r="F164" s="10">
        <v>2</v>
      </c>
      <c r="G164" s="10">
        <v>3</v>
      </c>
      <c r="H164" s="10">
        <v>1</v>
      </c>
      <c r="I164" s="10">
        <v>27.135660000000001</v>
      </c>
      <c r="J164" s="10">
        <f t="shared" si="8"/>
        <v>27.135660000000001</v>
      </c>
      <c r="O164" s="20">
        <f t="shared" si="9"/>
        <v>-3</v>
      </c>
      <c r="P164" s="9">
        <f t="shared" si="10"/>
        <v>3</v>
      </c>
    </row>
    <row r="165" spans="1:16">
      <c r="A165" s="19" t="str">
        <f t="shared" si="11"/>
        <v>MAGASIN815MTS60001583-01</v>
      </c>
      <c r="B165" s="9" t="s">
        <v>1950</v>
      </c>
      <c r="C165" s="9" t="s">
        <v>1951</v>
      </c>
      <c r="D165" s="9" t="s">
        <v>1753</v>
      </c>
      <c r="E165" s="9" t="s">
        <v>28</v>
      </c>
      <c r="F165" s="10">
        <v>3</v>
      </c>
      <c r="G165" s="10">
        <v>3</v>
      </c>
      <c r="H165" s="10">
        <v>0</v>
      </c>
      <c r="I165" s="10">
        <v>0</v>
      </c>
      <c r="J165" s="10">
        <f t="shared" si="8"/>
        <v>0</v>
      </c>
      <c r="O165" s="20">
        <f t="shared" si="9"/>
        <v>-3</v>
      </c>
      <c r="P165" s="9">
        <f t="shared" si="10"/>
        <v>3</v>
      </c>
    </row>
    <row r="166" spans="1:16">
      <c r="A166" s="19" t="str">
        <f t="shared" si="11"/>
        <v>MAGASIN815MTS60003333</v>
      </c>
      <c r="B166" s="9" t="s">
        <v>1380</v>
      </c>
      <c r="C166" s="9" t="s">
        <v>613</v>
      </c>
      <c r="D166" s="9" t="s">
        <v>1753</v>
      </c>
      <c r="E166" s="9" t="s">
        <v>28</v>
      </c>
      <c r="F166" s="10">
        <v>3</v>
      </c>
      <c r="G166" s="10">
        <v>3</v>
      </c>
      <c r="H166" s="10">
        <v>0</v>
      </c>
      <c r="I166" s="10">
        <v>0</v>
      </c>
      <c r="J166" s="10">
        <f t="shared" si="8"/>
        <v>0</v>
      </c>
      <c r="O166" s="20">
        <f t="shared" si="9"/>
        <v>-3</v>
      </c>
      <c r="P166" s="9">
        <f t="shared" si="10"/>
        <v>3</v>
      </c>
    </row>
    <row r="167" spans="1:16">
      <c r="A167" s="19" t="str">
        <f t="shared" si="11"/>
        <v>MAGASIN815MTS60064594</v>
      </c>
      <c r="B167" s="9" t="s">
        <v>1952</v>
      </c>
      <c r="C167" s="9" t="s">
        <v>1953</v>
      </c>
      <c r="D167" s="9" t="s">
        <v>1753</v>
      </c>
      <c r="E167" s="9" t="s">
        <v>28</v>
      </c>
      <c r="F167" s="10">
        <v>3</v>
      </c>
      <c r="G167" s="10">
        <v>3</v>
      </c>
      <c r="H167" s="10">
        <v>0</v>
      </c>
      <c r="I167" s="10">
        <v>0</v>
      </c>
      <c r="J167" s="10">
        <f t="shared" si="8"/>
        <v>0</v>
      </c>
      <c r="O167" s="20">
        <f t="shared" si="9"/>
        <v>-3</v>
      </c>
      <c r="P167" s="9">
        <f t="shared" si="10"/>
        <v>3</v>
      </c>
    </row>
    <row r="168" spans="1:16">
      <c r="A168" s="19" t="str">
        <f t="shared" si="11"/>
        <v>MAGASIN815MTS60081032</v>
      </c>
      <c r="B168" s="9" t="s">
        <v>1954</v>
      </c>
      <c r="C168" s="9" t="s">
        <v>1955</v>
      </c>
      <c r="D168" s="9" t="s">
        <v>1753</v>
      </c>
      <c r="E168" s="9" t="s">
        <v>28</v>
      </c>
      <c r="F168" s="10">
        <v>3</v>
      </c>
      <c r="G168" s="10">
        <v>3</v>
      </c>
      <c r="H168" s="10">
        <v>0</v>
      </c>
      <c r="I168" s="10">
        <v>0</v>
      </c>
      <c r="J168" s="10">
        <f t="shared" si="8"/>
        <v>0</v>
      </c>
      <c r="O168" s="20">
        <f t="shared" si="9"/>
        <v>-3</v>
      </c>
      <c r="P168" s="9">
        <f t="shared" si="10"/>
        <v>3</v>
      </c>
    </row>
    <row r="169" spans="1:16" s="21" customFormat="1">
      <c r="A169" s="19" t="str">
        <f t="shared" si="11"/>
        <v>MAGASIN815MTS60081266</v>
      </c>
      <c r="B169" s="9" t="s">
        <v>633</v>
      </c>
      <c r="C169" s="9" t="s">
        <v>634</v>
      </c>
      <c r="D169" s="9" t="s">
        <v>1753</v>
      </c>
      <c r="E169" s="9" t="s">
        <v>28</v>
      </c>
      <c r="F169" s="10">
        <v>2</v>
      </c>
      <c r="G169" s="10">
        <v>3</v>
      </c>
      <c r="H169" s="10">
        <v>1</v>
      </c>
      <c r="I169" s="10">
        <v>4.2749100000000002</v>
      </c>
      <c r="J169" s="10">
        <f t="shared" si="8"/>
        <v>4.2749100000000002</v>
      </c>
      <c r="K169" s="11"/>
      <c r="L169" s="9"/>
      <c r="M169" s="10"/>
      <c r="N169" s="19"/>
      <c r="O169" s="20">
        <f t="shared" si="9"/>
        <v>-3</v>
      </c>
      <c r="P169" s="9">
        <f t="shared" si="10"/>
        <v>3</v>
      </c>
    </row>
    <row r="170" spans="1:16" s="21" customFormat="1">
      <c r="A170" s="19" t="str">
        <f t="shared" si="11"/>
        <v>MAGASIN815MTS60081486</v>
      </c>
      <c r="B170" s="9" t="s">
        <v>1956</v>
      </c>
      <c r="C170" s="9" t="s">
        <v>647</v>
      </c>
      <c r="D170" s="9" t="s">
        <v>1753</v>
      </c>
      <c r="E170" s="9" t="s">
        <v>28</v>
      </c>
      <c r="F170" s="10">
        <v>3</v>
      </c>
      <c r="G170" s="10">
        <v>3</v>
      </c>
      <c r="H170" s="10">
        <v>0</v>
      </c>
      <c r="I170" s="10">
        <v>0</v>
      </c>
      <c r="J170" s="10">
        <f t="shared" si="8"/>
        <v>0</v>
      </c>
      <c r="K170" s="11"/>
      <c r="L170" s="9"/>
      <c r="M170" s="10"/>
      <c r="N170" s="19"/>
      <c r="O170" s="20">
        <f t="shared" si="9"/>
        <v>-3</v>
      </c>
      <c r="P170" s="9">
        <f t="shared" si="10"/>
        <v>3</v>
      </c>
    </row>
    <row r="171" spans="1:16">
      <c r="A171" s="19" t="str">
        <f t="shared" si="11"/>
        <v>MAGASIN815MTS61010003</v>
      </c>
      <c r="B171" s="9" t="s">
        <v>694</v>
      </c>
      <c r="C171" s="9" t="s">
        <v>695</v>
      </c>
      <c r="D171" s="9" t="s">
        <v>1753</v>
      </c>
      <c r="E171" s="9" t="s">
        <v>28</v>
      </c>
      <c r="F171" s="10">
        <v>1</v>
      </c>
      <c r="G171" s="10">
        <v>3</v>
      </c>
      <c r="H171" s="10">
        <v>2</v>
      </c>
      <c r="I171" s="10">
        <v>14.00404</v>
      </c>
      <c r="J171" s="10">
        <f t="shared" si="8"/>
        <v>7.0020199999999999</v>
      </c>
      <c r="O171" s="20">
        <f t="shared" si="9"/>
        <v>-3</v>
      </c>
      <c r="P171" s="9">
        <f t="shared" si="10"/>
        <v>3</v>
      </c>
    </row>
    <row r="172" spans="1:16" s="21" customFormat="1">
      <c r="A172" s="19" t="str">
        <f t="shared" si="11"/>
        <v>MAGASIN815MTS61014228</v>
      </c>
      <c r="B172" s="9" t="s">
        <v>747</v>
      </c>
      <c r="C172" s="9" t="s">
        <v>748</v>
      </c>
      <c r="D172" s="9" t="s">
        <v>1753</v>
      </c>
      <c r="E172" s="9" t="s">
        <v>28</v>
      </c>
      <c r="F172" s="10">
        <v>2</v>
      </c>
      <c r="G172" s="10">
        <v>3</v>
      </c>
      <c r="H172" s="10">
        <v>1</v>
      </c>
      <c r="I172" s="10">
        <v>20.21923</v>
      </c>
      <c r="J172" s="10">
        <f t="shared" si="8"/>
        <v>20.21923</v>
      </c>
      <c r="K172" s="11"/>
      <c r="L172" s="9"/>
      <c r="M172" s="10"/>
      <c r="N172" s="19"/>
      <c r="O172" s="20">
        <f t="shared" si="9"/>
        <v>-3</v>
      </c>
      <c r="P172" s="9">
        <f t="shared" si="10"/>
        <v>3</v>
      </c>
    </row>
    <row r="173" spans="1:16" s="21" customFormat="1">
      <c r="A173" s="19" t="str">
        <f t="shared" si="11"/>
        <v>MAGASIN815MTS61301927</v>
      </c>
      <c r="B173" s="9" t="s">
        <v>1957</v>
      </c>
      <c r="C173" s="9" t="s">
        <v>1958</v>
      </c>
      <c r="D173" s="9" t="s">
        <v>1753</v>
      </c>
      <c r="E173" s="9" t="s">
        <v>28</v>
      </c>
      <c r="F173" s="10">
        <v>3</v>
      </c>
      <c r="G173" s="10">
        <v>3</v>
      </c>
      <c r="H173" s="10">
        <v>0</v>
      </c>
      <c r="I173" s="10">
        <v>0</v>
      </c>
      <c r="J173" s="10">
        <f t="shared" si="8"/>
        <v>0</v>
      </c>
      <c r="K173" s="11"/>
      <c r="L173" s="9"/>
      <c r="M173" s="10"/>
      <c r="N173" s="19"/>
      <c r="O173" s="20">
        <f t="shared" si="9"/>
        <v>-3</v>
      </c>
      <c r="P173" s="9">
        <f t="shared" si="10"/>
        <v>3</v>
      </c>
    </row>
    <row r="174" spans="1:16">
      <c r="A174" s="19" t="str">
        <f t="shared" si="11"/>
        <v>MAGASIN815MTS61303319</v>
      </c>
      <c r="B174" s="9" t="s">
        <v>1959</v>
      </c>
      <c r="C174" s="9" t="s">
        <v>896</v>
      </c>
      <c r="D174" s="9" t="s">
        <v>1753</v>
      </c>
      <c r="E174" s="9" t="s">
        <v>28</v>
      </c>
      <c r="F174" s="10">
        <v>3</v>
      </c>
      <c r="G174" s="10">
        <v>3</v>
      </c>
      <c r="H174" s="10">
        <v>0</v>
      </c>
      <c r="I174" s="10">
        <v>0</v>
      </c>
      <c r="J174" s="10">
        <f t="shared" si="8"/>
        <v>0</v>
      </c>
      <c r="O174" s="20">
        <f t="shared" si="9"/>
        <v>-3</v>
      </c>
      <c r="P174" s="9">
        <f t="shared" si="10"/>
        <v>3</v>
      </c>
    </row>
    <row r="175" spans="1:16">
      <c r="A175" s="19" t="str">
        <f t="shared" si="11"/>
        <v>MAGASIN815MTS61307039</v>
      </c>
      <c r="B175" s="9" t="s">
        <v>796</v>
      </c>
      <c r="C175" s="9" t="s">
        <v>797</v>
      </c>
      <c r="D175" s="9" t="s">
        <v>1753</v>
      </c>
      <c r="E175" s="9" t="s">
        <v>28</v>
      </c>
      <c r="F175" s="10">
        <v>2</v>
      </c>
      <c r="G175" s="10">
        <v>3</v>
      </c>
      <c r="H175" s="10">
        <v>1</v>
      </c>
      <c r="I175" s="10">
        <v>21.941199999999998</v>
      </c>
      <c r="J175" s="10">
        <f t="shared" si="8"/>
        <v>21.941199999999998</v>
      </c>
      <c r="O175" s="20">
        <f t="shared" si="9"/>
        <v>-3</v>
      </c>
      <c r="P175" s="9">
        <f t="shared" si="10"/>
        <v>3</v>
      </c>
    </row>
    <row r="176" spans="1:16">
      <c r="A176" s="19" t="str">
        <f t="shared" si="11"/>
        <v>MAGASIN815MTS61312518</v>
      </c>
      <c r="B176" s="9" t="s">
        <v>1960</v>
      </c>
      <c r="C176" s="9" t="s">
        <v>896</v>
      </c>
      <c r="D176" s="9" t="s">
        <v>1753</v>
      </c>
      <c r="E176" s="9" t="s">
        <v>28</v>
      </c>
      <c r="F176" s="10">
        <v>3</v>
      </c>
      <c r="G176" s="10">
        <v>3</v>
      </c>
      <c r="H176" s="10">
        <v>0</v>
      </c>
      <c r="I176" s="10">
        <v>0</v>
      </c>
      <c r="J176" s="10">
        <f t="shared" si="8"/>
        <v>0</v>
      </c>
      <c r="O176" s="20">
        <f t="shared" si="9"/>
        <v>-3</v>
      </c>
      <c r="P176" s="9">
        <f t="shared" si="10"/>
        <v>3</v>
      </c>
    </row>
    <row r="177" spans="1:16">
      <c r="A177" s="19" t="str">
        <f t="shared" si="11"/>
        <v>MAGASIN815MTS61400392</v>
      </c>
      <c r="B177" s="9" t="s">
        <v>1961</v>
      </c>
      <c r="C177" s="9" t="s">
        <v>797</v>
      </c>
      <c r="D177" s="9" t="s">
        <v>1753</v>
      </c>
      <c r="E177" s="9" t="s">
        <v>28</v>
      </c>
      <c r="F177" s="10">
        <v>3</v>
      </c>
      <c r="G177" s="10">
        <v>3</v>
      </c>
      <c r="H177" s="10">
        <v>0</v>
      </c>
      <c r="I177" s="10">
        <v>0</v>
      </c>
      <c r="J177" s="10">
        <f t="shared" si="8"/>
        <v>0</v>
      </c>
      <c r="O177" s="20">
        <f t="shared" si="9"/>
        <v>-3</v>
      </c>
      <c r="P177" s="9">
        <f t="shared" si="10"/>
        <v>3</v>
      </c>
    </row>
    <row r="178" spans="1:16">
      <c r="A178" s="19" t="str">
        <f t="shared" si="11"/>
        <v>MAGASIN815MTS65119656-01</v>
      </c>
      <c r="B178" s="9" t="s">
        <v>1962</v>
      </c>
      <c r="C178" s="9" t="s">
        <v>1963</v>
      </c>
      <c r="D178" s="9" t="s">
        <v>1753</v>
      </c>
      <c r="E178" s="9" t="s">
        <v>28</v>
      </c>
      <c r="F178" s="10">
        <v>3</v>
      </c>
      <c r="G178" s="10">
        <v>3</v>
      </c>
      <c r="H178" s="10">
        <v>0</v>
      </c>
      <c r="I178" s="10">
        <v>0</v>
      </c>
      <c r="J178" s="10">
        <f t="shared" si="8"/>
        <v>0</v>
      </c>
      <c r="O178" s="20">
        <f t="shared" si="9"/>
        <v>-3</v>
      </c>
      <c r="P178" s="9">
        <f t="shared" si="10"/>
        <v>3</v>
      </c>
    </row>
    <row r="179" spans="1:16">
      <c r="A179" s="19" t="str">
        <f t="shared" si="11"/>
        <v>MAGASIN815MTS65120951</v>
      </c>
      <c r="B179" s="9" t="s">
        <v>1964</v>
      </c>
      <c r="C179" s="9" t="s">
        <v>1965</v>
      </c>
      <c r="D179" s="9" t="s">
        <v>1753</v>
      </c>
      <c r="E179" s="9" t="s">
        <v>28</v>
      </c>
      <c r="F179" s="10">
        <v>3</v>
      </c>
      <c r="G179" s="10">
        <v>3</v>
      </c>
      <c r="H179" s="10">
        <v>0</v>
      </c>
      <c r="I179" s="10">
        <v>0</v>
      </c>
      <c r="J179" s="10">
        <f t="shared" si="8"/>
        <v>0</v>
      </c>
      <c r="O179" s="20">
        <f t="shared" si="9"/>
        <v>-3</v>
      </c>
      <c r="P179" s="9">
        <f t="shared" si="10"/>
        <v>3</v>
      </c>
    </row>
    <row r="180" spans="1:16">
      <c r="A180" s="19" t="str">
        <f t="shared" si="11"/>
        <v>MAGASIN815RGS100173</v>
      </c>
      <c r="B180" s="9" t="s">
        <v>858</v>
      </c>
      <c r="C180" s="9" t="s">
        <v>859</v>
      </c>
      <c r="D180" s="9" t="s">
        <v>1753</v>
      </c>
      <c r="E180" s="9" t="s">
        <v>28</v>
      </c>
      <c r="F180" s="10">
        <v>4</v>
      </c>
      <c r="G180" s="10">
        <v>3</v>
      </c>
      <c r="H180" s="10">
        <v>-1</v>
      </c>
      <c r="I180" s="10">
        <v>-22.049040000000002</v>
      </c>
      <c r="J180" s="10">
        <f t="shared" si="8"/>
        <v>22.049040000000002</v>
      </c>
      <c r="O180" s="20">
        <f t="shared" si="9"/>
        <v>-3</v>
      </c>
      <c r="P180" s="9">
        <f t="shared" si="10"/>
        <v>3</v>
      </c>
    </row>
    <row r="181" spans="1:16">
      <c r="A181" s="19" t="str">
        <f t="shared" si="11"/>
        <v>MAGASIN815RGS100184</v>
      </c>
      <c r="B181" s="9" t="s">
        <v>862</v>
      </c>
      <c r="C181" s="9" t="s">
        <v>863</v>
      </c>
      <c r="D181" s="9" t="s">
        <v>1753</v>
      </c>
      <c r="E181" s="9" t="s">
        <v>28</v>
      </c>
      <c r="F181" s="10">
        <v>4</v>
      </c>
      <c r="G181" s="10">
        <v>3</v>
      </c>
      <c r="H181" s="10">
        <v>-1</v>
      </c>
      <c r="I181" s="10">
        <v>-9.3394100000000009</v>
      </c>
      <c r="J181" s="10">
        <f t="shared" si="8"/>
        <v>9.3394100000000009</v>
      </c>
      <c r="O181" s="20">
        <f t="shared" si="9"/>
        <v>-3</v>
      </c>
      <c r="P181" s="9">
        <f t="shared" si="10"/>
        <v>3</v>
      </c>
    </row>
    <row r="182" spans="1:16" s="21" customFormat="1">
      <c r="A182" s="19" t="str">
        <f t="shared" si="11"/>
        <v>MAGASIN815SDU0020018426</v>
      </c>
      <c r="B182" s="9" t="s">
        <v>953</v>
      </c>
      <c r="C182" s="9" t="s">
        <v>954</v>
      </c>
      <c r="D182" s="9" t="s">
        <v>1753</v>
      </c>
      <c r="E182" s="9" t="s">
        <v>28</v>
      </c>
      <c r="F182" s="10">
        <v>2</v>
      </c>
      <c r="G182" s="10">
        <v>3</v>
      </c>
      <c r="H182" s="10">
        <v>1</v>
      </c>
      <c r="I182" s="10">
        <v>27.933920000000001</v>
      </c>
      <c r="J182" s="10">
        <f t="shared" si="8"/>
        <v>27.933920000000001</v>
      </c>
      <c r="K182" s="11"/>
      <c r="L182" s="9"/>
      <c r="M182" s="10"/>
      <c r="N182" s="19"/>
      <c r="O182" s="20">
        <f t="shared" si="9"/>
        <v>-3</v>
      </c>
      <c r="P182" s="9">
        <f t="shared" si="10"/>
        <v>3</v>
      </c>
    </row>
    <row r="183" spans="1:16">
      <c r="A183" s="19" t="str">
        <f t="shared" si="11"/>
        <v>MAGASIN815SDU05720800</v>
      </c>
      <c r="B183" s="9" t="s">
        <v>1966</v>
      </c>
      <c r="C183" s="9" t="s">
        <v>1402</v>
      </c>
      <c r="D183" s="9" t="s">
        <v>1753</v>
      </c>
      <c r="E183" s="9" t="s">
        <v>28</v>
      </c>
      <c r="F183" s="10">
        <v>3</v>
      </c>
      <c r="G183" s="10">
        <v>3</v>
      </c>
      <c r="H183" s="10">
        <v>0</v>
      </c>
      <c r="I183" s="10">
        <v>0</v>
      </c>
      <c r="J183" s="10">
        <f t="shared" si="8"/>
        <v>0</v>
      </c>
      <c r="O183" s="20">
        <f t="shared" si="9"/>
        <v>-3</v>
      </c>
      <c r="P183" s="9">
        <f t="shared" si="10"/>
        <v>3</v>
      </c>
    </row>
    <row r="184" spans="1:16">
      <c r="A184" s="19" t="str">
        <f t="shared" si="11"/>
        <v>MAGASIN815SDUS1005600</v>
      </c>
      <c r="B184" s="9" t="s">
        <v>886</v>
      </c>
      <c r="C184" s="9" t="s">
        <v>887</v>
      </c>
      <c r="D184" s="9" t="s">
        <v>1753</v>
      </c>
      <c r="E184" s="9" t="s">
        <v>28</v>
      </c>
      <c r="F184" s="10">
        <v>4</v>
      </c>
      <c r="G184" s="10">
        <v>3</v>
      </c>
      <c r="H184" s="10">
        <v>-1</v>
      </c>
      <c r="I184" s="10">
        <v>-8.9213000000000005</v>
      </c>
      <c r="J184" s="10">
        <f t="shared" si="8"/>
        <v>8.9213000000000005</v>
      </c>
      <c r="O184" s="20">
        <f t="shared" si="9"/>
        <v>-3</v>
      </c>
      <c r="P184" s="9">
        <f t="shared" si="10"/>
        <v>3</v>
      </c>
    </row>
    <row r="185" spans="1:16">
      <c r="A185" s="19" t="str">
        <f t="shared" si="11"/>
        <v>MAGASIN815SDUS1024700</v>
      </c>
      <c r="B185" s="9" t="s">
        <v>1967</v>
      </c>
      <c r="C185" s="9" t="s">
        <v>1968</v>
      </c>
      <c r="D185" s="9" t="s">
        <v>1753</v>
      </c>
      <c r="E185" s="9" t="s">
        <v>28</v>
      </c>
      <c r="F185" s="10">
        <v>3</v>
      </c>
      <c r="G185" s="10">
        <v>3</v>
      </c>
      <c r="H185" s="10">
        <v>0</v>
      </c>
      <c r="I185" s="10">
        <v>0</v>
      </c>
      <c r="J185" s="10">
        <f t="shared" si="8"/>
        <v>0</v>
      </c>
      <c r="O185" s="20">
        <f t="shared" si="9"/>
        <v>-3</v>
      </c>
      <c r="P185" s="9">
        <f t="shared" si="10"/>
        <v>3</v>
      </c>
    </row>
    <row r="186" spans="1:16">
      <c r="A186" s="19" t="str">
        <f t="shared" si="11"/>
        <v>MAGASIN815SDUS1208500</v>
      </c>
      <c r="B186" s="9" t="s">
        <v>1969</v>
      </c>
      <c r="C186" s="9" t="s">
        <v>571</v>
      </c>
      <c r="D186" s="9" t="s">
        <v>1753</v>
      </c>
      <c r="E186" s="9" t="s">
        <v>28</v>
      </c>
      <c r="F186" s="10">
        <v>3</v>
      </c>
      <c r="G186" s="10">
        <v>3</v>
      </c>
      <c r="H186" s="10">
        <v>0</v>
      </c>
      <c r="I186" s="10">
        <v>0</v>
      </c>
      <c r="J186" s="10">
        <f t="shared" si="8"/>
        <v>0</v>
      </c>
      <c r="O186" s="20">
        <f t="shared" si="9"/>
        <v>-3</v>
      </c>
      <c r="P186" s="9">
        <f t="shared" si="10"/>
        <v>3</v>
      </c>
    </row>
    <row r="187" spans="1:16">
      <c r="A187" s="19" t="str">
        <f t="shared" si="11"/>
        <v>MAGASIN815VAI0020057432</v>
      </c>
      <c r="B187" s="9" t="s">
        <v>1970</v>
      </c>
      <c r="C187" s="9" t="s">
        <v>1971</v>
      </c>
      <c r="D187" s="9" t="s">
        <v>1753</v>
      </c>
      <c r="E187" s="9" t="s">
        <v>28</v>
      </c>
      <c r="F187" s="10">
        <v>3</v>
      </c>
      <c r="G187" s="10">
        <v>3</v>
      </c>
      <c r="H187" s="10">
        <v>0</v>
      </c>
      <c r="I187" s="10">
        <v>0</v>
      </c>
      <c r="J187" s="10">
        <f t="shared" si="8"/>
        <v>0</v>
      </c>
      <c r="O187" s="20">
        <f t="shared" si="9"/>
        <v>-3</v>
      </c>
      <c r="P187" s="9">
        <f t="shared" si="10"/>
        <v>3</v>
      </c>
    </row>
    <row r="188" spans="1:16">
      <c r="A188" s="19" t="str">
        <f t="shared" si="11"/>
        <v>MAGASIN815VIE7819971</v>
      </c>
      <c r="B188" s="9" t="s">
        <v>1972</v>
      </c>
      <c r="C188" s="9" t="s">
        <v>1973</v>
      </c>
      <c r="D188" s="9" t="s">
        <v>1753</v>
      </c>
      <c r="E188" s="9" t="s">
        <v>28</v>
      </c>
      <c r="F188" s="10">
        <v>3</v>
      </c>
      <c r="G188" s="10">
        <v>3</v>
      </c>
      <c r="H188" s="10">
        <v>0</v>
      </c>
      <c r="I188" s="10">
        <v>0</v>
      </c>
      <c r="J188" s="10">
        <f t="shared" si="8"/>
        <v>0</v>
      </c>
      <c r="O188" s="20">
        <f t="shared" si="9"/>
        <v>-3</v>
      </c>
      <c r="P188" s="9">
        <f t="shared" si="10"/>
        <v>3</v>
      </c>
    </row>
    <row r="189" spans="1:16">
      <c r="A189" s="19" t="str">
        <f t="shared" si="11"/>
        <v>MAGASIN815VIE7822742</v>
      </c>
      <c r="B189" s="9" t="s">
        <v>1040</v>
      </c>
      <c r="C189" s="9" t="s">
        <v>1041</v>
      </c>
      <c r="D189" s="9" t="s">
        <v>1753</v>
      </c>
      <c r="E189" s="9" t="s">
        <v>28</v>
      </c>
      <c r="F189" s="10">
        <v>2</v>
      </c>
      <c r="G189" s="10">
        <v>3</v>
      </c>
      <c r="H189" s="10">
        <v>1</v>
      </c>
      <c r="I189" s="10">
        <v>7.6812500000000004</v>
      </c>
      <c r="J189" s="10">
        <f t="shared" si="8"/>
        <v>7.6812500000000004</v>
      </c>
      <c r="O189" s="20">
        <f t="shared" si="9"/>
        <v>-3</v>
      </c>
      <c r="P189" s="9">
        <f t="shared" si="10"/>
        <v>3</v>
      </c>
    </row>
    <row r="190" spans="1:16">
      <c r="A190" s="19" t="str">
        <f t="shared" si="11"/>
        <v>MAGASIN815VIE7825487</v>
      </c>
      <c r="B190" s="9" t="s">
        <v>1974</v>
      </c>
      <c r="C190" s="9" t="s">
        <v>1975</v>
      </c>
      <c r="D190" s="9" t="s">
        <v>1753</v>
      </c>
      <c r="E190" s="9" t="s">
        <v>28</v>
      </c>
      <c r="F190" s="10">
        <v>3</v>
      </c>
      <c r="G190" s="10">
        <v>3</v>
      </c>
      <c r="H190" s="10">
        <v>0</v>
      </c>
      <c r="I190" s="10">
        <v>0</v>
      </c>
      <c r="J190" s="10">
        <f t="shared" si="8"/>
        <v>0</v>
      </c>
      <c r="O190" s="20">
        <f t="shared" si="9"/>
        <v>-3</v>
      </c>
      <c r="P190" s="9">
        <f t="shared" si="10"/>
        <v>3</v>
      </c>
    </row>
    <row r="191" spans="1:16">
      <c r="A191" s="19" t="str">
        <f t="shared" si="11"/>
        <v>MAGASIN815VIE7828718</v>
      </c>
      <c r="B191" s="9" t="s">
        <v>1075</v>
      </c>
      <c r="C191" s="9" t="s">
        <v>1076</v>
      </c>
      <c r="D191" s="9" t="s">
        <v>1753</v>
      </c>
      <c r="E191" s="9" t="s">
        <v>28</v>
      </c>
      <c r="F191" s="10">
        <v>1</v>
      </c>
      <c r="G191" s="10">
        <v>3</v>
      </c>
      <c r="H191" s="10">
        <v>2</v>
      </c>
      <c r="I191" s="10">
        <v>43.501190000000001</v>
      </c>
      <c r="J191" s="10">
        <f t="shared" si="8"/>
        <v>21.750595000000001</v>
      </c>
      <c r="O191" s="20">
        <f t="shared" si="9"/>
        <v>-3</v>
      </c>
      <c r="P191" s="9">
        <f t="shared" si="10"/>
        <v>3</v>
      </c>
    </row>
    <row r="192" spans="1:16">
      <c r="A192" s="19" t="str">
        <f t="shared" si="11"/>
        <v>MAGASIN815VIE7828746</v>
      </c>
      <c r="B192" s="9" t="s">
        <v>1976</v>
      </c>
      <c r="C192" s="9" t="s">
        <v>1977</v>
      </c>
      <c r="D192" s="9" t="s">
        <v>1753</v>
      </c>
      <c r="E192" s="9" t="s">
        <v>28</v>
      </c>
      <c r="F192" s="10">
        <v>3</v>
      </c>
      <c r="G192" s="10">
        <v>3</v>
      </c>
      <c r="H192" s="10">
        <v>0</v>
      </c>
      <c r="I192" s="10">
        <v>0</v>
      </c>
      <c r="J192" s="10">
        <f t="shared" si="8"/>
        <v>0</v>
      </c>
      <c r="O192" s="20">
        <f t="shared" si="9"/>
        <v>-3</v>
      </c>
      <c r="P192" s="9">
        <f t="shared" si="10"/>
        <v>3</v>
      </c>
    </row>
    <row r="193" spans="1:16">
      <c r="A193" s="19" t="str">
        <f t="shared" si="11"/>
        <v>MAGASIN815VIE7828750</v>
      </c>
      <c r="B193" s="9" t="s">
        <v>1087</v>
      </c>
      <c r="C193" s="9" t="s">
        <v>1088</v>
      </c>
      <c r="D193" s="9" t="s">
        <v>1753</v>
      </c>
      <c r="E193" s="9" t="s">
        <v>28</v>
      </c>
      <c r="F193" s="10">
        <v>2</v>
      </c>
      <c r="G193" s="10">
        <v>3</v>
      </c>
      <c r="H193" s="10">
        <v>1</v>
      </c>
      <c r="I193" s="10">
        <v>20.859159999999999</v>
      </c>
      <c r="J193" s="10">
        <f t="shared" si="8"/>
        <v>20.859159999999999</v>
      </c>
      <c r="O193" s="20">
        <f t="shared" si="9"/>
        <v>-3</v>
      </c>
      <c r="P193" s="9">
        <f t="shared" si="10"/>
        <v>3</v>
      </c>
    </row>
    <row r="194" spans="1:16">
      <c r="A194" s="19" t="str">
        <f t="shared" si="11"/>
        <v>MAGASIN815VIE7830016</v>
      </c>
      <c r="B194" s="9" t="s">
        <v>1091</v>
      </c>
      <c r="C194" s="9" t="s">
        <v>1092</v>
      </c>
      <c r="D194" s="9" t="s">
        <v>1753</v>
      </c>
      <c r="E194" s="9" t="s">
        <v>28</v>
      </c>
      <c r="F194" s="10">
        <v>2</v>
      </c>
      <c r="G194" s="10">
        <v>3</v>
      </c>
      <c r="H194" s="10">
        <v>1</v>
      </c>
      <c r="I194" s="10">
        <v>30.978359999999999</v>
      </c>
      <c r="J194" s="10">
        <f t="shared" si="8"/>
        <v>30.978359999999999</v>
      </c>
      <c r="O194" s="20">
        <f t="shared" si="9"/>
        <v>-3</v>
      </c>
      <c r="P194" s="9">
        <f t="shared" si="10"/>
        <v>3</v>
      </c>
    </row>
    <row r="195" spans="1:16">
      <c r="A195" s="19" t="str">
        <f t="shared" si="11"/>
        <v>MAGASIN815VIE7833037</v>
      </c>
      <c r="B195" s="9" t="s">
        <v>1978</v>
      </c>
      <c r="C195" s="9" t="s">
        <v>1979</v>
      </c>
      <c r="D195" s="9" t="s">
        <v>1753</v>
      </c>
      <c r="E195" s="9" t="s">
        <v>28</v>
      </c>
      <c r="F195" s="10">
        <v>3</v>
      </c>
      <c r="G195" s="10">
        <v>3</v>
      </c>
      <c r="H195" s="10">
        <v>0</v>
      </c>
      <c r="I195" s="10">
        <v>0</v>
      </c>
      <c r="J195" s="10">
        <f t="shared" ref="J195:J258" si="12">ABS(IF(H195=0,0,I195/H195))</f>
        <v>0</v>
      </c>
      <c r="O195" s="20">
        <f t="shared" ref="O195:O258" si="13">N195-G195</f>
        <v>-3</v>
      </c>
      <c r="P195" s="9">
        <f t="shared" ref="P195:P258" si="14">ABS(O195)</f>
        <v>3</v>
      </c>
    </row>
    <row r="196" spans="1:16">
      <c r="A196" s="19" t="str">
        <f t="shared" ref="A196:A259" si="15">CONCATENATE(E196,B196)</f>
        <v>MAGASIN815VIE7834985</v>
      </c>
      <c r="B196" s="9" t="s">
        <v>1980</v>
      </c>
      <c r="C196" s="9" t="s">
        <v>1373</v>
      </c>
      <c r="D196" s="9" t="s">
        <v>1753</v>
      </c>
      <c r="E196" s="9" t="s">
        <v>28</v>
      </c>
      <c r="F196" s="10">
        <v>3</v>
      </c>
      <c r="G196" s="10">
        <v>3</v>
      </c>
      <c r="H196" s="10">
        <v>0</v>
      </c>
      <c r="I196" s="10">
        <v>0</v>
      </c>
      <c r="J196" s="10">
        <f t="shared" si="12"/>
        <v>0</v>
      </c>
      <c r="O196" s="20">
        <f t="shared" si="13"/>
        <v>-3</v>
      </c>
      <c r="P196" s="9">
        <f t="shared" si="14"/>
        <v>3</v>
      </c>
    </row>
    <row r="197" spans="1:16">
      <c r="A197" s="19" t="str">
        <f t="shared" si="15"/>
        <v>MAGASIN815VIE7837231</v>
      </c>
      <c r="B197" s="9" t="s">
        <v>1981</v>
      </c>
      <c r="C197" s="9" t="s">
        <v>1440</v>
      </c>
      <c r="D197" s="9" t="s">
        <v>1753</v>
      </c>
      <c r="E197" s="9" t="s">
        <v>28</v>
      </c>
      <c r="F197" s="10">
        <v>3</v>
      </c>
      <c r="G197" s="10">
        <v>3</v>
      </c>
      <c r="H197" s="10">
        <v>0</v>
      </c>
      <c r="I197" s="10">
        <v>0</v>
      </c>
      <c r="J197" s="10">
        <f t="shared" si="12"/>
        <v>0</v>
      </c>
      <c r="O197" s="20">
        <f t="shared" si="13"/>
        <v>-3</v>
      </c>
      <c r="P197" s="9">
        <f t="shared" si="14"/>
        <v>3</v>
      </c>
    </row>
    <row r="198" spans="1:16">
      <c r="A198" s="19" t="str">
        <f t="shared" si="15"/>
        <v>MAGASIN815WAT2282210</v>
      </c>
      <c r="B198" s="9" t="s">
        <v>1982</v>
      </c>
      <c r="C198" s="9" t="s">
        <v>1983</v>
      </c>
      <c r="D198" s="9" t="s">
        <v>1753</v>
      </c>
      <c r="E198" s="9" t="s">
        <v>28</v>
      </c>
      <c r="F198" s="10">
        <v>3</v>
      </c>
      <c r="G198" s="10">
        <v>3</v>
      </c>
      <c r="H198" s="10">
        <v>0</v>
      </c>
      <c r="I198" s="10">
        <v>0</v>
      </c>
      <c r="J198" s="10">
        <f t="shared" si="12"/>
        <v>0</v>
      </c>
      <c r="O198" s="20">
        <f t="shared" si="13"/>
        <v>-3</v>
      </c>
      <c r="P198" s="9">
        <f t="shared" si="14"/>
        <v>3</v>
      </c>
    </row>
    <row r="199" spans="1:16">
      <c r="A199" s="19" t="str">
        <f t="shared" si="15"/>
        <v>MAGASIN815MTS60000292S</v>
      </c>
      <c r="B199" s="9" t="s">
        <v>1984</v>
      </c>
      <c r="C199" s="9" t="s">
        <v>1985</v>
      </c>
      <c r="D199" s="9" t="s">
        <v>1760</v>
      </c>
      <c r="E199" s="9" t="s">
        <v>28</v>
      </c>
      <c r="F199" s="10">
        <v>3</v>
      </c>
      <c r="G199" s="10">
        <v>3</v>
      </c>
      <c r="H199" s="10">
        <v>0</v>
      </c>
      <c r="I199" s="10">
        <v>0</v>
      </c>
      <c r="J199" s="10">
        <f t="shared" si="12"/>
        <v>0</v>
      </c>
      <c r="O199" s="20">
        <f t="shared" si="13"/>
        <v>-3</v>
      </c>
      <c r="P199" s="9">
        <f t="shared" si="14"/>
        <v>3</v>
      </c>
    </row>
    <row r="200" spans="1:16">
      <c r="A200" s="19" t="str">
        <f t="shared" si="15"/>
        <v>MAGASIN815MTS60000390S</v>
      </c>
      <c r="B200" s="9" t="s">
        <v>565</v>
      </c>
      <c r="C200" s="9" t="s">
        <v>566</v>
      </c>
      <c r="D200" s="9" t="s">
        <v>1760</v>
      </c>
      <c r="E200" s="9" t="s">
        <v>28</v>
      </c>
      <c r="F200" s="10">
        <v>4</v>
      </c>
      <c r="G200" s="10">
        <v>3</v>
      </c>
      <c r="H200" s="10">
        <v>-1</v>
      </c>
      <c r="I200" s="10">
        <v>-45</v>
      </c>
      <c r="J200" s="10">
        <f t="shared" si="12"/>
        <v>45</v>
      </c>
      <c r="O200" s="20">
        <f t="shared" si="13"/>
        <v>-3</v>
      </c>
      <c r="P200" s="9">
        <f t="shared" si="14"/>
        <v>3</v>
      </c>
    </row>
    <row r="201" spans="1:16">
      <c r="A201" s="19" t="str">
        <f t="shared" si="15"/>
        <v>MAGASIN815MTS60000484S</v>
      </c>
      <c r="B201" s="9" t="s">
        <v>570</v>
      </c>
      <c r="C201" s="9" t="s">
        <v>571</v>
      </c>
      <c r="D201" s="9" t="s">
        <v>1760</v>
      </c>
      <c r="E201" s="9" t="s">
        <v>28</v>
      </c>
      <c r="F201" s="10">
        <v>2</v>
      </c>
      <c r="G201" s="10">
        <v>3</v>
      </c>
      <c r="H201" s="10">
        <v>1</v>
      </c>
      <c r="I201" s="10">
        <v>45</v>
      </c>
      <c r="J201" s="10">
        <f t="shared" si="12"/>
        <v>45</v>
      </c>
      <c r="O201" s="20">
        <f t="shared" si="13"/>
        <v>-3</v>
      </c>
      <c r="P201" s="9">
        <f t="shared" si="14"/>
        <v>3</v>
      </c>
    </row>
    <row r="202" spans="1:16">
      <c r="A202" s="19" t="str">
        <f t="shared" si="15"/>
        <v>MAGASIN815MTS60001583-01S</v>
      </c>
      <c r="B202" s="9" t="s">
        <v>1986</v>
      </c>
      <c r="C202" s="9" t="s">
        <v>1987</v>
      </c>
      <c r="D202" s="9" t="s">
        <v>1760</v>
      </c>
      <c r="E202" s="9" t="s">
        <v>28</v>
      </c>
      <c r="F202" s="10">
        <v>3</v>
      </c>
      <c r="G202" s="10">
        <v>3</v>
      </c>
      <c r="H202" s="10">
        <v>0</v>
      </c>
      <c r="I202" s="10">
        <v>0</v>
      </c>
      <c r="J202" s="10">
        <f t="shared" si="12"/>
        <v>0</v>
      </c>
      <c r="O202" s="20">
        <f t="shared" si="13"/>
        <v>-3</v>
      </c>
      <c r="P202" s="9">
        <f t="shared" si="14"/>
        <v>3</v>
      </c>
    </row>
    <row r="203" spans="1:16" s="21" customFormat="1">
      <c r="A203" s="19" t="str">
        <f t="shared" si="15"/>
        <v>MAGASIN815MTS60058027S</v>
      </c>
      <c r="B203" s="9" t="s">
        <v>621</v>
      </c>
      <c r="C203" s="9" t="s">
        <v>622</v>
      </c>
      <c r="D203" s="9" t="s">
        <v>1760</v>
      </c>
      <c r="E203" s="9" t="s">
        <v>28</v>
      </c>
      <c r="F203" s="10">
        <v>1</v>
      </c>
      <c r="G203" s="10">
        <v>3</v>
      </c>
      <c r="H203" s="10">
        <v>2</v>
      </c>
      <c r="I203" s="10">
        <v>80</v>
      </c>
      <c r="J203" s="10">
        <f t="shared" si="12"/>
        <v>40</v>
      </c>
      <c r="K203" s="11"/>
      <c r="L203" s="9"/>
      <c r="M203" s="10"/>
      <c r="N203" s="19"/>
      <c r="O203" s="20">
        <f t="shared" si="13"/>
        <v>-3</v>
      </c>
      <c r="P203" s="9">
        <f t="shared" si="14"/>
        <v>3</v>
      </c>
    </row>
    <row r="204" spans="1:16">
      <c r="A204" s="19" t="str">
        <f t="shared" si="15"/>
        <v>MAGASIN815MTS61001974S</v>
      </c>
      <c r="B204" s="9" t="s">
        <v>676</v>
      </c>
      <c r="C204" s="9" t="s">
        <v>677</v>
      </c>
      <c r="D204" s="9" t="s">
        <v>1760</v>
      </c>
      <c r="E204" s="9" t="s">
        <v>28</v>
      </c>
      <c r="F204" s="10">
        <v>2</v>
      </c>
      <c r="G204" s="10">
        <v>3</v>
      </c>
      <c r="H204" s="10">
        <v>1</v>
      </c>
      <c r="I204" s="10">
        <v>40</v>
      </c>
      <c r="J204" s="10">
        <f t="shared" si="12"/>
        <v>40</v>
      </c>
      <c r="O204" s="20">
        <f t="shared" si="13"/>
        <v>-3</v>
      </c>
      <c r="P204" s="9">
        <f t="shared" si="14"/>
        <v>3</v>
      </c>
    </row>
    <row r="205" spans="1:16">
      <c r="A205" s="19" t="str">
        <f t="shared" si="15"/>
        <v>MAGASIN815MTS61014172S</v>
      </c>
      <c r="B205" s="9" t="s">
        <v>1988</v>
      </c>
      <c r="C205" s="9" t="s">
        <v>744</v>
      </c>
      <c r="D205" s="9" t="s">
        <v>1760</v>
      </c>
      <c r="E205" s="9" t="s">
        <v>28</v>
      </c>
      <c r="F205" s="10">
        <v>3</v>
      </c>
      <c r="G205" s="10">
        <v>3</v>
      </c>
      <c r="H205" s="10">
        <v>0</v>
      </c>
      <c r="I205" s="10">
        <v>0</v>
      </c>
      <c r="J205" s="10">
        <f t="shared" si="12"/>
        <v>0</v>
      </c>
      <c r="O205" s="20">
        <f t="shared" si="13"/>
        <v>-3</v>
      </c>
      <c r="P205" s="9">
        <f t="shared" si="14"/>
        <v>3</v>
      </c>
    </row>
    <row r="206" spans="1:16" s="21" customFormat="1">
      <c r="A206" s="19" t="str">
        <f t="shared" si="15"/>
        <v>MAGASIN815MTS61312668S</v>
      </c>
      <c r="B206" s="9" t="s">
        <v>1428</v>
      </c>
      <c r="C206" s="9" t="s">
        <v>1429</v>
      </c>
      <c r="D206" s="9" t="s">
        <v>1760</v>
      </c>
      <c r="E206" s="9" t="s">
        <v>28</v>
      </c>
      <c r="F206" s="10">
        <v>3</v>
      </c>
      <c r="G206" s="10">
        <v>3</v>
      </c>
      <c r="H206" s="10">
        <v>0</v>
      </c>
      <c r="I206" s="10">
        <v>0</v>
      </c>
      <c r="J206" s="10">
        <f t="shared" si="12"/>
        <v>0</v>
      </c>
      <c r="K206" s="11"/>
      <c r="L206" s="9"/>
      <c r="M206" s="10"/>
      <c r="N206" s="19"/>
      <c r="O206" s="20">
        <f t="shared" si="13"/>
        <v>-3</v>
      </c>
      <c r="P206" s="9">
        <f t="shared" si="14"/>
        <v>3</v>
      </c>
    </row>
    <row r="207" spans="1:16">
      <c r="A207" s="19" t="str">
        <f t="shared" si="15"/>
        <v>MAGASIN815SDU05741000S</v>
      </c>
      <c r="B207" s="9" t="s">
        <v>996</v>
      </c>
      <c r="C207" s="9" t="s">
        <v>997</v>
      </c>
      <c r="D207" s="9" t="s">
        <v>1760</v>
      </c>
      <c r="E207" s="9" t="s">
        <v>28</v>
      </c>
      <c r="F207" s="10">
        <v>4</v>
      </c>
      <c r="G207" s="10">
        <v>3</v>
      </c>
      <c r="H207" s="10">
        <v>-1</v>
      </c>
      <c r="I207" s="10">
        <v>-45</v>
      </c>
      <c r="J207" s="10">
        <f t="shared" si="12"/>
        <v>45</v>
      </c>
      <c r="O207" s="20">
        <f t="shared" si="13"/>
        <v>-3</v>
      </c>
      <c r="P207" s="9">
        <f t="shared" si="14"/>
        <v>3</v>
      </c>
    </row>
    <row r="208" spans="1:16">
      <c r="A208" s="19" t="str">
        <f t="shared" si="15"/>
        <v>MAGASIN815SDUS1007100S</v>
      </c>
      <c r="B208" s="9" t="s">
        <v>1563</v>
      </c>
      <c r="C208" s="9" t="s">
        <v>896</v>
      </c>
      <c r="D208" s="9" t="s">
        <v>1760</v>
      </c>
      <c r="E208" s="9" t="s">
        <v>28</v>
      </c>
      <c r="F208" s="10">
        <v>3</v>
      </c>
      <c r="G208" s="10">
        <v>3</v>
      </c>
      <c r="H208" s="10">
        <v>0</v>
      </c>
      <c r="I208" s="10">
        <v>0</v>
      </c>
      <c r="J208" s="10">
        <f t="shared" si="12"/>
        <v>0</v>
      </c>
      <c r="O208" s="20">
        <f t="shared" si="13"/>
        <v>-3</v>
      </c>
      <c r="P208" s="9">
        <f t="shared" si="14"/>
        <v>3</v>
      </c>
    </row>
    <row r="209" spans="1:16" s="21" customFormat="1">
      <c r="A209" s="19" t="str">
        <f t="shared" si="15"/>
        <v>MAGASIN815SDUS1059900S</v>
      </c>
      <c r="B209" s="9" t="s">
        <v>926</v>
      </c>
      <c r="C209" s="9" t="s">
        <v>927</v>
      </c>
      <c r="D209" s="9" t="s">
        <v>1760</v>
      </c>
      <c r="E209" s="9" t="s">
        <v>28</v>
      </c>
      <c r="F209" s="10">
        <v>2</v>
      </c>
      <c r="G209" s="10">
        <v>3</v>
      </c>
      <c r="H209" s="10">
        <v>1</v>
      </c>
      <c r="I209" s="10">
        <v>44</v>
      </c>
      <c r="J209" s="10">
        <f t="shared" si="12"/>
        <v>44</v>
      </c>
      <c r="K209" s="11"/>
      <c r="L209" s="9"/>
      <c r="M209" s="10"/>
      <c r="N209" s="19"/>
      <c r="O209" s="20">
        <f t="shared" si="13"/>
        <v>-3</v>
      </c>
      <c r="P209" s="9">
        <f t="shared" si="14"/>
        <v>3</v>
      </c>
    </row>
    <row r="210" spans="1:16">
      <c r="A210" s="19" t="str">
        <f t="shared" si="15"/>
        <v>MAGASIN815VIE7817471S</v>
      </c>
      <c r="B210" s="9" t="s">
        <v>1989</v>
      </c>
      <c r="C210" s="9" t="s">
        <v>1990</v>
      </c>
      <c r="D210" s="9" t="s">
        <v>1760</v>
      </c>
      <c r="E210" s="9" t="s">
        <v>28</v>
      </c>
      <c r="F210" s="10">
        <v>3</v>
      </c>
      <c r="G210" s="10">
        <v>3</v>
      </c>
      <c r="H210" s="10">
        <v>0</v>
      </c>
      <c r="I210" s="10">
        <v>0</v>
      </c>
      <c r="J210" s="10">
        <f t="shared" si="12"/>
        <v>0</v>
      </c>
      <c r="O210" s="20">
        <f t="shared" si="13"/>
        <v>-3</v>
      </c>
      <c r="P210" s="9">
        <f t="shared" si="14"/>
        <v>3</v>
      </c>
    </row>
    <row r="211" spans="1:16" s="21" customFormat="1">
      <c r="A211" s="19" t="str">
        <f t="shared" si="15"/>
        <v>MAGASIN815VIE7826465S</v>
      </c>
      <c r="B211" s="9" t="s">
        <v>1059</v>
      </c>
      <c r="C211" s="9" t="s">
        <v>1060</v>
      </c>
      <c r="D211" s="9" t="s">
        <v>1760</v>
      </c>
      <c r="E211" s="9" t="s">
        <v>28</v>
      </c>
      <c r="F211" s="10">
        <v>4</v>
      </c>
      <c r="G211" s="10">
        <v>3</v>
      </c>
      <c r="H211" s="10">
        <v>-1</v>
      </c>
      <c r="I211" s="10">
        <v>-20</v>
      </c>
      <c r="J211" s="10">
        <f t="shared" si="12"/>
        <v>20</v>
      </c>
      <c r="K211" s="11"/>
      <c r="L211" s="9"/>
      <c r="M211" s="10"/>
      <c r="N211" s="19"/>
      <c r="O211" s="20">
        <f t="shared" si="13"/>
        <v>-3</v>
      </c>
      <c r="P211" s="9">
        <f t="shared" si="14"/>
        <v>3</v>
      </c>
    </row>
    <row r="212" spans="1:16" s="21" customFormat="1">
      <c r="A212" s="19" t="str">
        <f t="shared" si="15"/>
        <v>MAGASIN815WOL2980005S</v>
      </c>
      <c r="B212" s="9" t="s">
        <v>1991</v>
      </c>
      <c r="C212" s="9" t="s">
        <v>1990</v>
      </c>
      <c r="D212" s="9" t="s">
        <v>1760</v>
      </c>
      <c r="E212" s="9" t="s">
        <v>28</v>
      </c>
      <c r="F212" s="10">
        <v>3</v>
      </c>
      <c r="G212" s="10">
        <v>3</v>
      </c>
      <c r="H212" s="10">
        <v>0</v>
      </c>
      <c r="I212" s="10">
        <v>0</v>
      </c>
      <c r="J212" s="10">
        <f t="shared" si="12"/>
        <v>0</v>
      </c>
      <c r="K212" s="11"/>
      <c r="L212" s="9"/>
      <c r="M212" s="10"/>
      <c r="N212" s="19"/>
      <c r="O212" s="20">
        <f t="shared" si="13"/>
        <v>-3</v>
      </c>
      <c r="P212" s="9">
        <f t="shared" si="14"/>
        <v>3</v>
      </c>
    </row>
    <row r="213" spans="1:16">
      <c r="A213" s="19" t="str">
        <f t="shared" si="15"/>
        <v>MAGASIN815ATL074494</v>
      </c>
      <c r="B213" s="9" t="s">
        <v>1992</v>
      </c>
      <c r="C213" s="9" t="s">
        <v>1993</v>
      </c>
      <c r="D213" s="9" t="s">
        <v>1756</v>
      </c>
      <c r="E213" s="9" t="s">
        <v>28</v>
      </c>
      <c r="F213" s="10">
        <v>2</v>
      </c>
      <c r="G213" s="10">
        <v>2</v>
      </c>
      <c r="H213" s="10">
        <v>0</v>
      </c>
      <c r="I213" s="10">
        <v>0</v>
      </c>
      <c r="J213" s="10">
        <f t="shared" si="12"/>
        <v>0</v>
      </c>
      <c r="L213" s="9" t="s">
        <v>1994</v>
      </c>
      <c r="M213" s="10">
        <f>+SUMIF(K:K,L213,I:I)</f>
        <v>0</v>
      </c>
      <c r="O213" s="20">
        <f t="shared" si="13"/>
        <v>-2</v>
      </c>
      <c r="P213" s="9">
        <f t="shared" si="14"/>
        <v>2</v>
      </c>
    </row>
    <row r="214" spans="1:16" s="21" customFormat="1">
      <c r="A214" s="19" t="str">
        <f t="shared" si="15"/>
        <v>MAGASIN815CMA3318870</v>
      </c>
      <c r="B214" s="9" t="s">
        <v>1995</v>
      </c>
      <c r="C214" s="9" t="s">
        <v>1996</v>
      </c>
      <c r="D214" s="9" t="s">
        <v>1756</v>
      </c>
      <c r="E214" s="9" t="s">
        <v>28</v>
      </c>
      <c r="F214" s="10">
        <v>2</v>
      </c>
      <c r="G214" s="10">
        <v>2</v>
      </c>
      <c r="H214" s="10">
        <v>0</v>
      </c>
      <c r="I214" s="10">
        <v>0</v>
      </c>
      <c r="J214" s="10">
        <f t="shared" si="12"/>
        <v>0</v>
      </c>
      <c r="K214" s="11"/>
      <c r="L214" s="9" t="s">
        <v>1997</v>
      </c>
      <c r="M214" s="10">
        <f>+SUMIF(K:K,L214,I:I)</f>
        <v>0</v>
      </c>
      <c r="N214" s="19"/>
      <c r="O214" s="20">
        <f t="shared" si="13"/>
        <v>-2</v>
      </c>
      <c r="P214" s="9">
        <f t="shared" si="14"/>
        <v>2</v>
      </c>
    </row>
    <row r="215" spans="1:16">
      <c r="A215" s="19" t="str">
        <f t="shared" si="15"/>
        <v>MAGASIN815DDO6053035</v>
      </c>
      <c r="B215" s="9" t="s">
        <v>370</v>
      </c>
      <c r="C215" s="9" t="s">
        <v>371</v>
      </c>
      <c r="D215" s="9" t="s">
        <v>1756</v>
      </c>
      <c r="E215" s="9" t="s">
        <v>28</v>
      </c>
      <c r="F215" s="10">
        <v>3</v>
      </c>
      <c r="G215" s="10">
        <v>2</v>
      </c>
      <c r="H215" s="10">
        <v>-1</v>
      </c>
      <c r="I215" s="10">
        <v>-53.83813</v>
      </c>
      <c r="J215" s="10">
        <f t="shared" si="12"/>
        <v>53.83813</v>
      </c>
      <c r="O215" s="20">
        <f t="shared" si="13"/>
        <v>-2</v>
      </c>
      <c r="P215" s="9">
        <f t="shared" si="14"/>
        <v>2</v>
      </c>
    </row>
    <row r="216" spans="1:16">
      <c r="A216" s="19" t="str">
        <f t="shared" si="15"/>
        <v>MAGASIN815HITATW-RTU-08</v>
      </c>
      <c r="B216" s="9" t="s">
        <v>1998</v>
      </c>
      <c r="C216" s="9" t="s">
        <v>1999</v>
      </c>
      <c r="D216" s="9" t="s">
        <v>1756</v>
      </c>
      <c r="E216" s="9" t="s">
        <v>28</v>
      </c>
      <c r="F216" s="10">
        <v>4</v>
      </c>
      <c r="G216" s="10">
        <v>4</v>
      </c>
      <c r="H216" s="10">
        <v>0</v>
      </c>
      <c r="I216" s="10">
        <v>0</v>
      </c>
      <c r="J216" s="10">
        <f t="shared" si="12"/>
        <v>0</v>
      </c>
      <c r="K216" s="11" t="s">
        <v>1813</v>
      </c>
      <c r="N216" s="19">
        <v>2</v>
      </c>
      <c r="O216" s="20">
        <f t="shared" si="13"/>
        <v>-2</v>
      </c>
      <c r="P216" s="9">
        <f t="shared" si="14"/>
        <v>2</v>
      </c>
    </row>
    <row r="217" spans="1:16">
      <c r="A217" s="19" t="str">
        <f t="shared" si="15"/>
        <v>MAGASIN815HONT6360A1004</v>
      </c>
      <c r="B217" s="9" t="s">
        <v>530</v>
      </c>
      <c r="C217" s="9" t="s">
        <v>531</v>
      </c>
      <c r="D217" s="9" t="s">
        <v>1756</v>
      </c>
      <c r="E217" s="9" t="s">
        <v>28</v>
      </c>
      <c r="F217" s="10">
        <v>1</v>
      </c>
      <c r="G217" s="10">
        <v>2</v>
      </c>
      <c r="H217" s="10">
        <v>1</v>
      </c>
      <c r="I217" s="10">
        <v>12.435689999999999</v>
      </c>
      <c r="J217" s="10">
        <f t="shared" si="12"/>
        <v>12.435689999999999</v>
      </c>
      <c r="O217" s="20">
        <f t="shared" si="13"/>
        <v>-2</v>
      </c>
      <c r="P217" s="9">
        <f t="shared" si="14"/>
        <v>2</v>
      </c>
    </row>
    <row r="218" spans="1:16" s="21" customFormat="1">
      <c r="A218" s="19" t="str">
        <f t="shared" si="15"/>
        <v>MAGASIN815TAD103805</v>
      </c>
      <c r="B218" s="9" t="s">
        <v>2000</v>
      </c>
      <c r="C218" s="9" t="s">
        <v>2001</v>
      </c>
      <c r="D218" s="9" t="s">
        <v>1756</v>
      </c>
      <c r="E218" s="9" t="s">
        <v>28</v>
      </c>
      <c r="F218" s="10">
        <v>2</v>
      </c>
      <c r="G218" s="10">
        <v>2</v>
      </c>
      <c r="H218" s="10">
        <v>0</v>
      </c>
      <c r="I218" s="10">
        <v>0</v>
      </c>
      <c r="J218" s="10">
        <f t="shared" si="12"/>
        <v>0</v>
      </c>
      <c r="K218" s="11"/>
      <c r="L218" s="9"/>
      <c r="M218" s="10"/>
      <c r="N218" s="19"/>
      <c r="O218" s="20">
        <f t="shared" si="13"/>
        <v>-2</v>
      </c>
      <c r="P218" s="9">
        <f t="shared" si="14"/>
        <v>2</v>
      </c>
    </row>
    <row r="219" spans="1:16" s="21" customFormat="1">
      <c r="A219" s="19" t="str">
        <f t="shared" si="15"/>
        <v>MAGASIN815VIE7870768</v>
      </c>
      <c r="B219" s="9" t="s">
        <v>2002</v>
      </c>
      <c r="C219" s="9" t="s">
        <v>2003</v>
      </c>
      <c r="D219" s="9" t="s">
        <v>1756</v>
      </c>
      <c r="E219" s="9" t="s">
        <v>28</v>
      </c>
      <c r="F219" s="10">
        <v>2</v>
      </c>
      <c r="G219" s="10">
        <v>2</v>
      </c>
      <c r="H219" s="10">
        <v>0</v>
      </c>
      <c r="I219" s="10">
        <v>0</v>
      </c>
      <c r="J219" s="10">
        <f t="shared" si="12"/>
        <v>0</v>
      </c>
      <c r="K219" s="11"/>
      <c r="L219" s="9"/>
      <c r="M219" s="10"/>
      <c r="N219" s="19"/>
      <c r="O219" s="20">
        <f t="shared" si="13"/>
        <v>-2</v>
      </c>
      <c r="P219" s="9">
        <f t="shared" si="14"/>
        <v>2</v>
      </c>
    </row>
    <row r="220" spans="1:16">
      <c r="A220" s="19" t="str">
        <f t="shared" si="15"/>
        <v>MAGASIN815VIEZK04306</v>
      </c>
      <c r="B220" s="9" t="s">
        <v>2004</v>
      </c>
      <c r="C220" s="9" t="s">
        <v>2005</v>
      </c>
      <c r="D220" s="9" t="s">
        <v>1756</v>
      </c>
      <c r="E220" s="9" t="s">
        <v>28</v>
      </c>
      <c r="F220" s="10">
        <v>2</v>
      </c>
      <c r="G220" s="10">
        <v>2</v>
      </c>
      <c r="H220" s="10">
        <v>0</v>
      </c>
      <c r="I220" s="10">
        <v>0</v>
      </c>
      <c r="J220" s="10">
        <f t="shared" si="12"/>
        <v>0</v>
      </c>
      <c r="O220" s="20">
        <f t="shared" si="13"/>
        <v>-2</v>
      </c>
      <c r="P220" s="9">
        <f t="shared" si="14"/>
        <v>2</v>
      </c>
    </row>
    <row r="221" spans="1:16" s="21" customFormat="1">
      <c r="A221" s="19" t="str">
        <f t="shared" si="15"/>
        <v>MAGASIN815VIEZK05990</v>
      </c>
      <c r="B221" s="9" t="s">
        <v>2006</v>
      </c>
      <c r="C221" s="9" t="s">
        <v>2007</v>
      </c>
      <c r="D221" s="9" t="s">
        <v>1756</v>
      </c>
      <c r="E221" s="9" t="s">
        <v>28</v>
      </c>
      <c r="F221" s="10">
        <v>2</v>
      </c>
      <c r="G221" s="10">
        <v>2</v>
      </c>
      <c r="H221" s="10">
        <v>0</v>
      </c>
      <c r="I221" s="10">
        <v>0</v>
      </c>
      <c r="J221" s="10">
        <f t="shared" si="12"/>
        <v>0</v>
      </c>
      <c r="K221" s="11"/>
      <c r="L221" s="9"/>
      <c r="M221" s="10"/>
      <c r="N221" s="19"/>
      <c r="O221" s="20">
        <f t="shared" si="13"/>
        <v>-2</v>
      </c>
      <c r="P221" s="9">
        <f t="shared" si="14"/>
        <v>2</v>
      </c>
    </row>
    <row r="222" spans="1:16">
      <c r="A222" s="19" t="str">
        <f t="shared" si="15"/>
        <v>MAGASIN815SDU0010023404</v>
      </c>
      <c r="B222" s="9" t="s">
        <v>2008</v>
      </c>
      <c r="C222" s="9" t="s">
        <v>2009</v>
      </c>
      <c r="D222" s="9" t="s">
        <v>2010</v>
      </c>
      <c r="E222" s="9" t="s">
        <v>28</v>
      </c>
      <c r="F222" s="10">
        <v>2</v>
      </c>
      <c r="G222" s="10">
        <v>2</v>
      </c>
      <c r="H222" s="10">
        <v>0</v>
      </c>
      <c r="I222" s="10">
        <v>0</v>
      </c>
      <c r="J222" s="10">
        <f t="shared" si="12"/>
        <v>0</v>
      </c>
      <c r="O222" s="20">
        <f t="shared" si="13"/>
        <v>-2</v>
      </c>
      <c r="P222" s="9">
        <f t="shared" si="14"/>
        <v>2</v>
      </c>
    </row>
    <row r="223" spans="1:16">
      <c r="A223" s="19" t="str">
        <f t="shared" si="15"/>
        <v>MAGASIN815CMA3310276</v>
      </c>
      <c r="B223" s="21" t="s">
        <v>257</v>
      </c>
      <c r="C223" s="21" t="s">
        <v>258</v>
      </c>
      <c r="D223" s="21" t="s">
        <v>2011</v>
      </c>
      <c r="E223" s="21" t="s">
        <v>28</v>
      </c>
      <c r="F223" s="22">
        <v>0</v>
      </c>
      <c r="G223" s="22">
        <v>2</v>
      </c>
      <c r="H223" s="22">
        <v>2</v>
      </c>
      <c r="I223" s="22">
        <v>1637.08332</v>
      </c>
      <c r="J223" s="22">
        <f t="shared" si="12"/>
        <v>818.54165999999998</v>
      </c>
      <c r="K223" s="23" t="s">
        <v>1800</v>
      </c>
      <c r="L223" s="21"/>
      <c r="M223" s="22"/>
      <c r="N223" s="24">
        <v>0</v>
      </c>
      <c r="O223" s="20">
        <f t="shared" si="13"/>
        <v>-2</v>
      </c>
      <c r="P223" s="9">
        <f t="shared" si="14"/>
        <v>2</v>
      </c>
    </row>
    <row r="224" spans="1:16">
      <c r="A224" s="19" t="str">
        <f t="shared" si="15"/>
        <v>MAGASIN815ELM7738100334</v>
      </c>
      <c r="B224" s="9" t="s">
        <v>2012</v>
      </c>
      <c r="C224" s="9" t="s">
        <v>2013</v>
      </c>
      <c r="D224" s="9" t="s">
        <v>1783</v>
      </c>
      <c r="E224" s="9" t="s">
        <v>28</v>
      </c>
      <c r="F224" s="10">
        <v>2</v>
      </c>
      <c r="G224" s="10">
        <v>2</v>
      </c>
      <c r="H224" s="10">
        <v>0</v>
      </c>
      <c r="I224" s="10">
        <v>0</v>
      </c>
      <c r="J224" s="10">
        <f t="shared" si="12"/>
        <v>0</v>
      </c>
      <c r="O224" s="20">
        <f t="shared" si="13"/>
        <v>-2</v>
      </c>
      <c r="P224" s="9">
        <f t="shared" si="14"/>
        <v>2</v>
      </c>
    </row>
    <row r="225" spans="1:16">
      <c r="A225" s="19" t="str">
        <f t="shared" si="15"/>
        <v>MAGASIN815SDU0010025210</v>
      </c>
      <c r="B225" s="9" t="s">
        <v>2014</v>
      </c>
      <c r="C225" s="9" t="s">
        <v>2015</v>
      </c>
      <c r="D225" s="9" t="s">
        <v>1783</v>
      </c>
      <c r="E225" s="9" t="s">
        <v>28</v>
      </c>
      <c r="F225" s="10">
        <v>2</v>
      </c>
      <c r="G225" s="10">
        <v>2</v>
      </c>
      <c r="H225" s="10">
        <v>0</v>
      </c>
      <c r="I225" s="10">
        <v>0</v>
      </c>
      <c r="J225" s="10">
        <f t="shared" si="12"/>
        <v>0</v>
      </c>
      <c r="O225" s="20">
        <f t="shared" si="13"/>
        <v>-2</v>
      </c>
      <c r="P225" s="9">
        <f t="shared" si="14"/>
        <v>2</v>
      </c>
    </row>
    <row r="226" spans="1:16">
      <c r="A226" s="19" t="str">
        <f t="shared" si="15"/>
        <v>MAGASIN815ACL873111</v>
      </c>
      <c r="B226" s="9" t="s">
        <v>2016</v>
      </c>
      <c r="C226" s="9" t="s">
        <v>2017</v>
      </c>
      <c r="D226" s="9" t="s">
        <v>1816</v>
      </c>
      <c r="E226" s="9" t="s">
        <v>28</v>
      </c>
      <c r="F226" s="10">
        <v>2</v>
      </c>
      <c r="G226" s="10">
        <v>2</v>
      </c>
      <c r="H226" s="10">
        <v>0</v>
      </c>
      <c r="I226" s="10">
        <v>0</v>
      </c>
      <c r="J226" s="10">
        <f t="shared" si="12"/>
        <v>0</v>
      </c>
      <c r="O226" s="20">
        <f t="shared" si="13"/>
        <v>-2</v>
      </c>
      <c r="P226" s="9">
        <f t="shared" si="14"/>
        <v>2</v>
      </c>
    </row>
    <row r="227" spans="1:16">
      <c r="A227" s="19" t="str">
        <f t="shared" si="15"/>
        <v>MAGASIN815PANCS-FZ25WKE</v>
      </c>
      <c r="B227" s="9" t="s">
        <v>2018</v>
      </c>
      <c r="C227" s="9" t="s">
        <v>2019</v>
      </c>
      <c r="D227" s="9" t="s">
        <v>1816</v>
      </c>
      <c r="E227" s="9" t="s">
        <v>28</v>
      </c>
      <c r="F227" s="10">
        <v>2</v>
      </c>
      <c r="G227" s="10">
        <v>2</v>
      </c>
      <c r="H227" s="10">
        <v>0</v>
      </c>
      <c r="I227" s="10">
        <v>0</v>
      </c>
      <c r="J227" s="10">
        <f t="shared" si="12"/>
        <v>0</v>
      </c>
      <c r="O227" s="20">
        <f t="shared" si="13"/>
        <v>-2</v>
      </c>
      <c r="P227" s="9">
        <f t="shared" si="14"/>
        <v>2</v>
      </c>
    </row>
    <row r="228" spans="1:16">
      <c r="A228" s="19" t="str">
        <f t="shared" si="15"/>
        <v>MAGASIN815PANCU-FZ25WKE</v>
      </c>
      <c r="B228" s="9" t="s">
        <v>2020</v>
      </c>
      <c r="C228" s="9" t="s">
        <v>2021</v>
      </c>
      <c r="D228" s="9" t="s">
        <v>1816</v>
      </c>
      <c r="E228" s="9" t="s">
        <v>28</v>
      </c>
      <c r="F228" s="10">
        <v>2</v>
      </c>
      <c r="G228" s="10">
        <v>2</v>
      </c>
      <c r="H228" s="10">
        <v>0</v>
      </c>
      <c r="I228" s="10">
        <v>0</v>
      </c>
      <c r="J228" s="10">
        <f t="shared" si="12"/>
        <v>0</v>
      </c>
      <c r="O228" s="20">
        <f t="shared" si="13"/>
        <v>-2</v>
      </c>
      <c r="P228" s="9">
        <f t="shared" si="14"/>
        <v>2</v>
      </c>
    </row>
    <row r="229" spans="1:16">
      <c r="A229" s="19" t="str">
        <f t="shared" si="15"/>
        <v>MAGASIN815ATL526300</v>
      </c>
      <c r="B229" s="9" t="s">
        <v>2022</v>
      </c>
      <c r="C229" s="9" t="s">
        <v>2023</v>
      </c>
      <c r="D229" s="9" t="s">
        <v>2024</v>
      </c>
      <c r="E229" s="9" t="s">
        <v>28</v>
      </c>
      <c r="F229" s="10">
        <v>2</v>
      </c>
      <c r="G229" s="10">
        <v>2</v>
      </c>
      <c r="H229" s="10">
        <v>0</v>
      </c>
      <c r="I229" s="10">
        <v>0</v>
      </c>
      <c r="J229" s="10">
        <f t="shared" si="12"/>
        <v>0</v>
      </c>
      <c r="O229" s="20">
        <f t="shared" si="13"/>
        <v>-2</v>
      </c>
      <c r="P229" s="9">
        <f t="shared" si="14"/>
        <v>2</v>
      </c>
    </row>
    <row r="230" spans="1:16">
      <c r="A230" s="19" t="str">
        <f t="shared" si="15"/>
        <v>MAGASIN815ALT1160</v>
      </c>
      <c r="B230" s="9" t="s">
        <v>59</v>
      </c>
      <c r="C230" s="9" t="s">
        <v>60</v>
      </c>
      <c r="D230" s="9" t="s">
        <v>1753</v>
      </c>
      <c r="E230" s="9" t="s">
        <v>28</v>
      </c>
      <c r="F230" s="10">
        <v>3</v>
      </c>
      <c r="G230" s="10">
        <v>2</v>
      </c>
      <c r="H230" s="10">
        <v>-1</v>
      </c>
      <c r="I230" s="10">
        <v>-41.702930000000002</v>
      </c>
      <c r="J230" s="10">
        <f t="shared" si="12"/>
        <v>41.702930000000002</v>
      </c>
      <c r="O230" s="20">
        <f t="shared" si="13"/>
        <v>-2</v>
      </c>
      <c r="P230" s="9">
        <f t="shared" si="14"/>
        <v>2</v>
      </c>
    </row>
    <row r="231" spans="1:16">
      <c r="A231" s="19" t="str">
        <f t="shared" si="15"/>
        <v>MAGASIN815ALTALT02P8001G1604</v>
      </c>
      <c r="B231" s="9" t="s">
        <v>2025</v>
      </c>
      <c r="C231" s="9" t="s">
        <v>2026</v>
      </c>
      <c r="D231" s="9" t="s">
        <v>1753</v>
      </c>
      <c r="E231" s="9" t="s">
        <v>28</v>
      </c>
      <c r="F231" s="10">
        <v>2</v>
      </c>
      <c r="G231" s="10">
        <v>2</v>
      </c>
      <c r="H231" s="10">
        <v>0</v>
      </c>
      <c r="I231" s="10">
        <v>0</v>
      </c>
      <c r="J231" s="10">
        <f t="shared" si="12"/>
        <v>0</v>
      </c>
      <c r="O231" s="20">
        <f t="shared" si="13"/>
        <v>-2</v>
      </c>
      <c r="P231" s="9">
        <f t="shared" si="14"/>
        <v>2</v>
      </c>
    </row>
    <row r="232" spans="1:16">
      <c r="A232" s="19" t="str">
        <f t="shared" si="15"/>
        <v>MAGASIN815ATL102118</v>
      </c>
      <c r="B232" s="9" t="s">
        <v>2027</v>
      </c>
      <c r="C232" s="9" t="s">
        <v>2028</v>
      </c>
      <c r="D232" s="9" t="s">
        <v>1753</v>
      </c>
      <c r="E232" s="9" t="s">
        <v>28</v>
      </c>
      <c r="F232" s="10">
        <v>2</v>
      </c>
      <c r="G232" s="10">
        <v>2</v>
      </c>
      <c r="H232" s="10">
        <v>0</v>
      </c>
      <c r="I232" s="10">
        <v>0</v>
      </c>
      <c r="J232" s="10">
        <f t="shared" si="12"/>
        <v>0</v>
      </c>
      <c r="O232" s="20">
        <f t="shared" si="13"/>
        <v>-2</v>
      </c>
      <c r="P232" s="9">
        <f t="shared" si="14"/>
        <v>2</v>
      </c>
    </row>
    <row r="233" spans="1:16">
      <c r="A233" s="19" t="str">
        <f t="shared" si="15"/>
        <v>MAGASIN815ATL102120</v>
      </c>
      <c r="B233" s="9" t="s">
        <v>2029</v>
      </c>
      <c r="C233" s="9" t="s">
        <v>2030</v>
      </c>
      <c r="D233" s="9" t="s">
        <v>1753</v>
      </c>
      <c r="E233" s="9" t="s">
        <v>28</v>
      </c>
      <c r="F233" s="10">
        <v>2</v>
      </c>
      <c r="G233" s="10">
        <v>2</v>
      </c>
      <c r="H233" s="10">
        <v>0</v>
      </c>
      <c r="I233" s="10">
        <v>0</v>
      </c>
      <c r="J233" s="10">
        <f t="shared" si="12"/>
        <v>0</v>
      </c>
      <c r="O233" s="20">
        <f t="shared" si="13"/>
        <v>-2</v>
      </c>
      <c r="P233" s="9">
        <f t="shared" si="14"/>
        <v>2</v>
      </c>
    </row>
    <row r="234" spans="1:16">
      <c r="A234" s="19" t="str">
        <f t="shared" si="15"/>
        <v>MAGASIN815ATL102130</v>
      </c>
      <c r="B234" s="9" t="s">
        <v>2031</v>
      </c>
      <c r="C234" s="9" t="s">
        <v>2032</v>
      </c>
      <c r="D234" s="9" t="s">
        <v>1753</v>
      </c>
      <c r="E234" s="9" t="s">
        <v>28</v>
      </c>
      <c r="F234" s="10">
        <v>2</v>
      </c>
      <c r="G234" s="10">
        <v>2</v>
      </c>
      <c r="H234" s="10">
        <v>0</v>
      </c>
      <c r="I234" s="10">
        <v>0</v>
      </c>
      <c r="J234" s="10">
        <f t="shared" si="12"/>
        <v>0</v>
      </c>
      <c r="O234" s="20">
        <f t="shared" si="13"/>
        <v>-2</v>
      </c>
      <c r="P234" s="9">
        <f t="shared" si="14"/>
        <v>2</v>
      </c>
    </row>
    <row r="235" spans="1:16">
      <c r="A235" s="19" t="str">
        <f t="shared" si="15"/>
        <v>MAGASIN815ATL122057</v>
      </c>
      <c r="B235" s="9" t="s">
        <v>2033</v>
      </c>
      <c r="C235" s="9" t="s">
        <v>2034</v>
      </c>
      <c r="D235" s="9" t="s">
        <v>1753</v>
      </c>
      <c r="E235" s="9" t="s">
        <v>28</v>
      </c>
      <c r="F235" s="10">
        <v>2</v>
      </c>
      <c r="G235" s="10">
        <v>2</v>
      </c>
      <c r="H235" s="10">
        <v>0</v>
      </c>
      <c r="I235" s="10">
        <v>0</v>
      </c>
      <c r="J235" s="10">
        <f t="shared" si="12"/>
        <v>0</v>
      </c>
      <c r="O235" s="20">
        <f t="shared" si="13"/>
        <v>-2</v>
      </c>
      <c r="P235" s="9">
        <f t="shared" si="14"/>
        <v>2</v>
      </c>
    </row>
    <row r="236" spans="1:16">
      <c r="A236" s="19" t="str">
        <f t="shared" si="15"/>
        <v>MAGASIN815ATL159724</v>
      </c>
      <c r="B236" s="9" t="s">
        <v>100</v>
      </c>
      <c r="C236" s="9" t="s">
        <v>101</v>
      </c>
      <c r="D236" s="9" t="s">
        <v>1753</v>
      </c>
      <c r="E236" s="9" t="s">
        <v>28</v>
      </c>
      <c r="F236" s="10">
        <v>1</v>
      </c>
      <c r="G236" s="10">
        <v>2</v>
      </c>
      <c r="H236" s="10">
        <v>1</v>
      </c>
      <c r="I236" s="10">
        <v>42.098750000000003</v>
      </c>
      <c r="J236" s="10">
        <f t="shared" si="12"/>
        <v>42.098750000000003</v>
      </c>
      <c r="O236" s="20">
        <f t="shared" si="13"/>
        <v>-2</v>
      </c>
      <c r="P236" s="9">
        <f t="shared" si="14"/>
        <v>2</v>
      </c>
    </row>
    <row r="237" spans="1:16">
      <c r="A237" s="19" t="str">
        <f t="shared" si="15"/>
        <v>MAGASIN815ATL923005</v>
      </c>
      <c r="B237" s="9" t="s">
        <v>2035</v>
      </c>
      <c r="C237" s="9" t="s">
        <v>2036</v>
      </c>
      <c r="D237" s="9" t="s">
        <v>1753</v>
      </c>
      <c r="E237" s="9" t="s">
        <v>28</v>
      </c>
      <c r="F237" s="10">
        <v>2</v>
      </c>
      <c r="G237" s="10">
        <v>2</v>
      </c>
      <c r="H237" s="10">
        <v>0</v>
      </c>
      <c r="I237" s="10">
        <v>0</v>
      </c>
      <c r="J237" s="10">
        <f t="shared" si="12"/>
        <v>0</v>
      </c>
      <c r="O237" s="20">
        <f t="shared" si="13"/>
        <v>-2</v>
      </c>
      <c r="P237" s="9">
        <f t="shared" si="14"/>
        <v>2</v>
      </c>
    </row>
    <row r="238" spans="1:16">
      <c r="A238" s="19" t="str">
        <f t="shared" si="15"/>
        <v>MAGASIN815ATL923006</v>
      </c>
      <c r="B238" s="9" t="s">
        <v>2037</v>
      </c>
      <c r="C238" s="9" t="s">
        <v>1064</v>
      </c>
      <c r="D238" s="9" t="s">
        <v>1753</v>
      </c>
      <c r="E238" s="9" t="s">
        <v>28</v>
      </c>
      <c r="F238" s="10">
        <v>2</v>
      </c>
      <c r="G238" s="10">
        <v>2</v>
      </c>
      <c r="H238" s="10">
        <v>0</v>
      </c>
      <c r="I238" s="10">
        <v>0</v>
      </c>
      <c r="J238" s="10">
        <f t="shared" si="12"/>
        <v>0</v>
      </c>
      <c r="O238" s="20">
        <f t="shared" si="13"/>
        <v>-2</v>
      </c>
      <c r="P238" s="9">
        <f t="shared" si="14"/>
        <v>2</v>
      </c>
    </row>
    <row r="239" spans="1:16">
      <c r="A239" s="19" t="str">
        <f t="shared" si="15"/>
        <v>MAGASIN815ATL988104</v>
      </c>
      <c r="B239" s="9" t="s">
        <v>2038</v>
      </c>
      <c r="C239" s="9" t="s">
        <v>2039</v>
      </c>
      <c r="D239" s="9" t="s">
        <v>1753</v>
      </c>
      <c r="E239" s="9" t="s">
        <v>28</v>
      </c>
      <c r="F239" s="10">
        <v>2</v>
      </c>
      <c r="G239" s="10">
        <v>2</v>
      </c>
      <c r="H239" s="10">
        <v>0</v>
      </c>
      <c r="I239" s="10">
        <v>0</v>
      </c>
      <c r="J239" s="10">
        <f t="shared" si="12"/>
        <v>0</v>
      </c>
      <c r="O239" s="20">
        <f t="shared" si="13"/>
        <v>-2</v>
      </c>
      <c r="P239" s="9">
        <f t="shared" si="14"/>
        <v>2</v>
      </c>
    </row>
    <row r="240" spans="1:16">
      <c r="A240" s="19" t="str">
        <f t="shared" si="15"/>
        <v>MAGASIN815ATL988124</v>
      </c>
      <c r="B240" s="9" t="s">
        <v>2040</v>
      </c>
      <c r="C240" s="9" t="s">
        <v>2041</v>
      </c>
      <c r="D240" s="9" t="s">
        <v>1753</v>
      </c>
      <c r="E240" s="9" t="s">
        <v>28</v>
      </c>
      <c r="F240" s="10">
        <v>2</v>
      </c>
      <c r="G240" s="10">
        <v>2</v>
      </c>
      <c r="H240" s="10">
        <v>0</v>
      </c>
      <c r="I240" s="10">
        <v>0</v>
      </c>
      <c r="J240" s="10">
        <f t="shared" si="12"/>
        <v>0</v>
      </c>
      <c r="O240" s="20">
        <f t="shared" si="13"/>
        <v>-2</v>
      </c>
      <c r="P240" s="9">
        <f t="shared" si="14"/>
        <v>2</v>
      </c>
    </row>
    <row r="241" spans="1:16">
      <c r="A241" s="19" t="str">
        <f t="shared" si="15"/>
        <v>MAGASIN815AUEB4990640</v>
      </c>
      <c r="B241" s="9" t="s">
        <v>2042</v>
      </c>
      <c r="C241" s="9" t="s">
        <v>2043</v>
      </c>
      <c r="D241" s="9" t="s">
        <v>1753</v>
      </c>
      <c r="E241" s="9" t="s">
        <v>28</v>
      </c>
      <c r="F241" s="10">
        <v>2</v>
      </c>
      <c r="G241" s="10">
        <v>2</v>
      </c>
      <c r="H241" s="10">
        <v>0</v>
      </c>
      <c r="I241" s="10">
        <v>0</v>
      </c>
      <c r="J241" s="10">
        <f t="shared" si="12"/>
        <v>0</v>
      </c>
      <c r="O241" s="20">
        <f t="shared" si="13"/>
        <v>-2</v>
      </c>
      <c r="P241" s="9">
        <f t="shared" si="14"/>
        <v>2</v>
      </c>
    </row>
    <row r="242" spans="1:16">
      <c r="A242" s="19" t="str">
        <f t="shared" si="15"/>
        <v>MAGASIN815BAXJJD000607290</v>
      </c>
      <c r="B242" s="9" t="s">
        <v>180</v>
      </c>
      <c r="C242" s="9" t="s">
        <v>181</v>
      </c>
      <c r="D242" s="9" t="s">
        <v>1753</v>
      </c>
      <c r="E242" s="9" t="s">
        <v>28</v>
      </c>
      <c r="F242" s="10">
        <v>1</v>
      </c>
      <c r="G242" s="10">
        <v>2</v>
      </c>
      <c r="H242" s="10">
        <v>1</v>
      </c>
      <c r="I242" s="10">
        <v>10.320220000000001</v>
      </c>
      <c r="J242" s="10">
        <f t="shared" si="12"/>
        <v>10.320220000000001</v>
      </c>
      <c r="O242" s="20">
        <f t="shared" si="13"/>
        <v>-2</v>
      </c>
      <c r="P242" s="9">
        <f t="shared" si="14"/>
        <v>2</v>
      </c>
    </row>
    <row r="243" spans="1:16">
      <c r="A243" s="19" t="str">
        <f t="shared" si="15"/>
        <v>MAGASIN815BAXJJD000628640</v>
      </c>
      <c r="B243" s="9" t="s">
        <v>2044</v>
      </c>
      <c r="C243" s="9" t="s">
        <v>2045</v>
      </c>
      <c r="D243" s="9" t="s">
        <v>1753</v>
      </c>
      <c r="E243" s="9" t="s">
        <v>28</v>
      </c>
      <c r="F243" s="10">
        <v>2</v>
      </c>
      <c r="G243" s="10">
        <v>2</v>
      </c>
      <c r="H243" s="10">
        <v>0</v>
      </c>
      <c r="I243" s="10">
        <v>0</v>
      </c>
      <c r="J243" s="10">
        <f t="shared" si="12"/>
        <v>0</v>
      </c>
      <c r="O243" s="20">
        <f t="shared" si="13"/>
        <v>-2</v>
      </c>
      <c r="P243" s="9">
        <f t="shared" si="14"/>
        <v>2</v>
      </c>
    </row>
    <row r="244" spans="1:16">
      <c r="A244" s="19" t="str">
        <f t="shared" si="15"/>
        <v>MAGASIN815BAXJJD005694580</v>
      </c>
      <c r="B244" s="9" t="s">
        <v>184</v>
      </c>
      <c r="C244" s="9" t="s">
        <v>185</v>
      </c>
      <c r="D244" s="9" t="s">
        <v>1753</v>
      </c>
      <c r="E244" s="9" t="s">
        <v>28</v>
      </c>
      <c r="F244" s="10">
        <v>1</v>
      </c>
      <c r="G244" s="10">
        <v>2</v>
      </c>
      <c r="H244" s="10">
        <v>1</v>
      </c>
      <c r="I244" s="10">
        <v>13.838089999999999</v>
      </c>
      <c r="J244" s="10">
        <f t="shared" si="12"/>
        <v>13.838089999999999</v>
      </c>
      <c r="O244" s="20">
        <f t="shared" si="13"/>
        <v>-2</v>
      </c>
      <c r="P244" s="9">
        <f t="shared" si="14"/>
        <v>2</v>
      </c>
    </row>
    <row r="245" spans="1:16">
      <c r="A245" s="19" t="str">
        <f t="shared" si="15"/>
        <v>MAGASIN815BAXJJD009951170</v>
      </c>
      <c r="B245" s="9" t="s">
        <v>196</v>
      </c>
      <c r="C245" s="9" t="s">
        <v>197</v>
      </c>
      <c r="D245" s="9" t="s">
        <v>1753</v>
      </c>
      <c r="E245" s="9" t="s">
        <v>28</v>
      </c>
      <c r="F245" s="10">
        <v>0</v>
      </c>
      <c r="G245" s="10">
        <v>2</v>
      </c>
      <c r="H245" s="10">
        <v>2</v>
      </c>
      <c r="I245" s="10">
        <v>36.688409999999998</v>
      </c>
      <c r="J245" s="10">
        <f t="shared" si="12"/>
        <v>18.344204999999999</v>
      </c>
      <c r="O245" s="20">
        <f t="shared" si="13"/>
        <v>-2</v>
      </c>
      <c r="P245" s="9">
        <f t="shared" si="14"/>
        <v>2</v>
      </c>
    </row>
    <row r="246" spans="1:16">
      <c r="A246" s="19" t="str">
        <f t="shared" si="15"/>
        <v>MAGASIN815BAXJJD710109000</v>
      </c>
      <c r="B246" s="9" t="s">
        <v>2046</v>
      </c>
      <c r="C246" s="9" t="s">
        <v>2047</v>
      </c>
      <c r="D246" s="9" t="s">
        <v>1753</v>
      </c>
      <c r="E246" s="9" t="s">
        <v>28</v>
      </c>
      <c r="F246" s="10">
        <v>2</v>
      </c>
      <c r="G246" s="10">
        <v>2</v>
      </c>
      <c r="H246" s="10">
        <v>0</v>
      </c>
      <c r="I246" s="10">
        <v>0</v>
      </c>
      <c r="J246" s="10">
        <f t="shared" si="12"/>
        <v>0</v>
      </c>
      <c r="O246" s="20">
        <f t="shared" si="13"/>
        <v>-2</v>
      </c>
      <c r="P246" s="9">
        <f t="shared" si="14"/>
        <v>2</v>
      </c>
    </row>
    <row r="247" spans="1:16">
      <c r="A247" s="19" t="str">
        <f t="shared" si="15"/>
        <v>MAGASIN815BAXJJD711121700</v>
      </c>
      <c r="B247" s="9" t="s">
        <v>2048</v>
      </c>
      <c r="C247" s="9" t="s">
        <v>2049</v>
      </c>
      <c r="D247" s="9" t="s">
        <v>1753</v>
      </c>
      <c r="E247" s="9" t="s">
        <v>28</v>
      </c>
      <c r="F247" s="10">
        <v>2</v>
      </c>
      <c r="G247" s="10">
        <v>2</v>
      </c>
      <c r="H247" s="10">
        <v>0</v>
      </c>
      <c r="I247" s="10">
        <v>0</v>
      </c>
      <c r="J247" s="10">
        <f t="shared" si="12"/>
        <v>0</v>
      </c>
      <c r="O247" s="20">
        <f t="shared" si="13"/>
        <v>-2</v>
      </c>
      <c r="P247" s="9">
        <f t="shared" si="14"/>
        <v>2</v>
      </c>
    </row>
    <row r="248" spans="1:16">
      <c r="A248" s="19" t="str">
        <f t="shared" si="15"/>
        <v>MAGASIN815BAXJJJ005625310</v>
      </c>
      <c r="B248" s="9" t="s">
        <v>2050</v>
      </c>
      <c r="C248" s="9" t="s">
        <v>2051</v>
      </c>
      <c r="D248" s="9" t="s">
        <v>1753</v>
      </c>
      <c r="E248" s="9" t="s">
        <v>28</v>
      </c>
      <c r="F248" s="10">
        <v>2</v>
      </c>
      <c r="G248" s="10">
        <v>2</v>
      </c>
      <c r="H248" s="10">
        <v>0</v>
      </c>
      <c r="I248" s="10">
        <v>0</v>
      </c>
      <c r="J248" s="10">
        <f t="shared" si="12"/>
        <v>0</v>
      </c>
      <c r="O248" s="20">
        <f t="shared" si="13"/>
        <v>-2</v>
      </c>
      <c r="P248" s="9">
        <f t="shared" si="14"/>
        <v>2</v>
      </c>
    </row>
    <row r="249" spans="1:16">
      <c r="A249" s="19" t="str">
        <f t="shared" si="15"/>
        <v>MAGASIN815BAXJJJ008422570</v>
      </c>
      <c r="B249" s="9" t="s">
        <v>1166</v>
      </c>
      <c r="C249" s="9" t="s">
        <v>1167</v>
      </c>
      <c r="D249" s="9" t="s">
        <v>1753</v>
      </c>
      <c r="E249" s="9" t="s">
        <v>28</v>
      </c>
      <c r="F249" s="10">
        <v>2</v>
      </c>
      <c r="G249" s="10">
        <v>2</v>
      </c>
      <c r="H249" s="10">
        <v>0</v>
      </c>
      <c r="I249" s="10">
        <v>0</v>
      </c>
      <c r="J249" s="10">
        <f t="shared" si="12"/>
        <v>0</v>
      </c>
      <c r="O249" s="20">
        <f t="shared" si="13"/>
        <v>-2</v>
      </c>
      <c r="P249" s="9">
        <f t="shared" si="14"/>
        <v>2</v>
      </c>
    </row>
    <row r="250" spans="1:16">
      <c r="A250" s="19" t="str">
        <f t="shared" si="15"/>
        <v>MAGASIN815BAXS17007057</v>
      </c>
      <c r="B250" s="9" t="s">
        <v>2052</v>
      </c>
      <c r="C250" s="9" t="s">
        <v>2053</v>
      </c>
      <c r="D250" s="9" t="s">
        <v>1753</v>
      </c>
      <c r="E250" s="9" t="s">
        <v>28</v>
      </c>
      <c r="F250" s="10">
        <v>2</v>
      </c>
      <c r="G250" s="10">
        <v>2</v>
      </c>
      <c r="H250" s="10">
        <v>0</v>
      </c>
      <c r="I250" s="10">
        <v>0</v>
      </c>
      <c r="J250" s="10">
        <f t="shared" si="12"/>
        <v>0</v>
      </c>
      <c r="O250" s="20">
        <f t="shared" si="13"/>
        <v>-2</v>
      </c>
      <c r="P250" s="9">
        <f t="shared" si="14"/>
        <v>2</v>
      </c>
    </row>
    <row r="251" spans="1:16">
      <c r="A251" s="19" t="str">
        <f t="shared" si="15"/>
        <v>MAGASIN815BAXSX8434820</v>
      </c>
      <c r="B251" s="9" t="s">
        <v>2054</v>
      </c>
      <c r="C251" s="9" t="s">
        <v>2055</v>
      </c>
      <c r="D251" s="9" t="s">
        <v>1753</v>
      </c>
      <c r="E251" s="9" t="s">
        <v>28</v>
      </c>
      <c r="F251" s="10">
        <v>2</v>
      </c>
      <c r="G251" s="10">
        <v>2</v>
      </c>
      <c r="H251" s="10">
        <v>0</v>
      </c>
      <c r="I251" s="10">
        <v>0</v>
      </c>
      <c r="J251" s="10">
        <f t="shared" si="12"/>
        <v>0</v>
      </c>
      <c r="O251" s="20">
        <f t="shared" si="13"/>
        <v>-2</v>
      </c>
      <c r="P251" s="9">
        <f t="shared" si="14"/>
        <v>2</v>
      </c>
    </row>
    <row r="252" spans="1:16">
      <c r="A252" s="19" t="str">
        <f t="shared" si="15"/>
        <v>MAGASIN815BAXSX9951170</v>
      </c>
      <c r="B252" s="9" t="s">
        <v>2056</v>
      </c>
      <c r="C252" s="9" t="s">
        <v>2057</v>
      </c>
      <c r="D252" s="9" t="s">
        <v>1753</v>
      </c>
      <c r="E252" s="9" t="s">
        <v>28</v>
      </c>
      <c r="F252" s="10">
        <v>2</v>
      </c>
      <c r="G252" s="10">
        <v>2</v>
      </c>
      <c r="H252" s="10">
        <v>0</v>
      </c>
      <c r="I252" s="10">
        <v>0</v>
      </c>
      <c r="J252" s="10">
        <f t="shared" si="12"/>
        <v>0</v>
      </c>
      <c r="O252" s="20">
        <f t="shared" si="13"/>
        <v>-2</v>
      </c>
      <c r="P252" s="9">
        <f t="shared" si="14"/>
        <v>2</v>
      </c>
    </row>
    <row r="253" spans="1:16">
      <c r="A253" s="19" t="str">
        <f t="shared" si="15"/>
        <v>MAGASIN815CED1258466</v>
      </c>
      <c r="B253" s="9" t="s">
        <v>2058</v>
      </c>
      <c r="C253" s="9" t="s">
        <v>2059</v>
      </c>
      <c r="D253" s="9" t="s">
        <v>1753</v>
      </c>
      <c r="E253" s="9" t="s">
        <v>28</v>
      </c>
      <c r="F253" s="10">
        <v>2</v>
      </c>
      <c r="G253" s="10">
        <v>2</v>
      </c>
      <c r="H253" s="10">
        <v>0</v>
      </c>
      <c r="I253" s="10">
        <v>0</v>
      </c>
      <c r="J253" s="10">
        <f t="shared" si="12"/>
        <v>0</v>
      </c>
      <c r="O253" s="20">
        <f t="shared" si="13"/>
        <v>-2</v>
      </c>
      <c r="P253" s="9">
        <f t="shared" si="14"/>
        <v>2</v>
      </c>
    </row>
    <row r="254" spans="1:16">
      <c r="A254" s="19" t="str">
        <f t="shared" si="15"/>
        <v>MAGASIN815CED7187533</v>
      </c>
      <c r="B254" s="9" t="s">
        <v>2060</v>
      </c>
      <c r="C254" s="9" t="s">
        <v>2061</v>
      </c>
      <c r="D254" s="9" t="s">
        <v>1753</v>
      </c>
      <c r="E254" s="9" t="s">
        <v>28</v>
      </c>
      <c r="F254" s="10">
        <v>2</v>
      </c>
      <c r="G254" s="10">
        <v>2</v>
      </c>
      <c r="H254" s="10">
        <v>0</v>
      </c>
      <c r="I254" s="10">
        <v>0</v>
      </c>
      <c r="J254" s="10">
        <f t="shared" si="12"/>
        <v>0</v>
      </c>
      <c r="O254" s="20">
        <f t="shared" si="13"/>
        <v>-2</v>
      </c>
      <c r="P254" s="9">
        <f t="shared" si="14"/>
        <v>2</v>
      </c>
    </row>
    <row r="255" spans="1:16">
      <c r="A255" s="19" t="str">
        <f t="shared" si="15"/>
        <v>MAGASIN815DDI0295182</v>
      </c>
      <c r="B255" s="9" t="s">
        <v>2062</v>
      </c>
      <c r="C255" s="9" t="s">
        <v>2063</v>
      </c>
      <c r="D255" s="9" t="s">
        <v>1753</v>
      </c>
      <c r="E255" s="9" t="s">
        <v>28</v>
      </c>
      <c r="F255" s="10">
        <v>2</v>
      </c>
      <c r="G255" s="10">
        <v>2</v>
      </c>
      <c r="H255" s="10">
        <v>0</v>
      </c>
      <c r="I255" s="10">
        <v>0</v>
      </c>
      <c r="J255" s="10">
        <f t="shared" si="12"/>
        <v>0</v>
      </c>
      <c r="O255" s="20">
        <f t="shared" si="13"/>
        <v>-2</v>
      </c>
      <c r="P255" s="9">
        <f t="shared" si="14"/>
        <v>2</v>
      </c>
    </row>
    <row r="256" spans="1:16">
      <c r="A256" s="19" t="str">
        <f t="shared" si="15"/>
        <v>MAGASIN815DDI200019498</v>
      </c>
      <c r="B256" s="9" t="s">
        <v>2064</v>
      </c>
      <c r="C256" s="9" t="s">
        <v>2065</v>
      </c>
      <c r="D256" s="9" t="s">
        <v>1753</v>
      </c>
      <c r="E256" s="9" t="s">
        <v>28</v>
      </c>
      <c r="F256" s="10">
        <v>2</v>
      </c>
      <c r="G256" s="10">
        <v>2</v>
      </c>
      <c r="H256" s="10">
        <v>0</v>
      </c>
      <c r="I256" s="10">
        <v>0</v>
      </c>
      <c r="J256" s="10">
        <f t="shared" si="12"/>
        <v>0</v>
      </c>
      <c r="O256" s="20">
        <f t="shared" si="13"/>
        <v>-2</v>
      </c>
      <c r="P256" s="9">
        <f t="shared" si="14"/>
        <v>2</v>
      </c>
    </row>
    <row r="257" spans="1:16">
      <c r="A257" s="19" t="str">
        <f t="shared" si="15"/>
        <v>MAGASIN815DDI300026383</v>
      </c>
      <c r="B257" s="9" t="s">
        <v>2066</v>
      </c>
      <c r="C257" s="9" t="s">
        <v>2067</v>
      </c>
      <c r="D257" s="9" t="s">
        <v>1753</v>
      </c>
      <c r="E257" s="9" t="s">
        <v>28</v>
      </c>
      <c r="F257" s="10">
        <v>2</v>
      </c>
      <c r="G257" s="10">
        <v>2</v>
      </c>
      <c r="H257" s="10">
        <v>0</v>
      </c>
      <c r="I257" s="10">
        <v>0</v>
      </c>
      <c r="J257" s="10">
        <f t="shared" si="12"/>
        <v>0</v>
      </c>
      <c r="O257" s="20">
        <f t="shared" si="13"/>
        <v>-2</v>
      </c>
      <c r="P257" s="9">
        <f t="shared" si="14"/>
        <v>2</v>
      </c>
    </row>
    <row r="258" spans="1:16">
      <c r="A258" s="19" t="str">
        <f t="shared" si="15"/>
        <v>MAGASIN815DDI7680622</v>
      </c>
      <c r="B258" s="9" t="s">
        <v>2068</v>
      </c>
      <c r="C258" s="9" t="s">
        <v>2069</v>
      </c>
      <c r="D258" s="9" t="s">
        <v>1753</v>
      </c>
      <c r="E258" s="9" t="s">
        <v>28</v>
      </c>
      <c r="F258" s="10">
        <v>2</v>
      </c>
      <c r="G258" s="10">
        <v>2</v>
      </c>
      <c r="H258" s="10">
        <v>0</v>
      </c>
      <c r="I258" s="10">
        <v>0</v>
      </c>
      <c r="J258" s="10">
        <f t="shared" si="12"/>
        <v>0</v>
      </c>
      <c r="O258" s="20">
        <f t="shared" si="13"/>
        <v>-2</v>
      </c>
      <c r="P258" s="9">
        <f t="shared" si="14"/>
        <v>2</v>
      </c>
    </row>
    <row r="259" spans="1:16">
      <c r="A259" s="19" t="str">
        <f t="shared" si="15"/>
        <v>MAGASIN815DDI86665757</v>
      </c>
      <c r="B259" s="9" t="s">
        <v>2070</v>
      </c>
      <c r="C259" s="9" t="s">
        <v>2071</v>
      </c>
      <c r="D259" s="9" t="s">
        <v>1753</v>
      </c>
      <c r="E259" s="9" t="s">
        <v>28</v>
      </c>
      <c r="F259" s="10">
        <v>2</v>
      </c>
      <c r="G259" s="10">
        <v>2</v>
      </c>
      <c r="H259" s="10">
        <v>0</v>
      </c>
      <c r="I259" s="10">
        <v>0</v>
      </c>
      <c r="J259" s="10">
        <f t="shared" ref="J259:J322" si="16">ABS(IF(H259=0,0,I259/H259))</f>
        <v>0</v>
      </c>
      <c r="O259" s="20">
        <f t="shared" ref="O259:O322" si="17">N259-G259</f>
        <v>-2</v>
      </c>
      <c r="P259" s="9">
        <f t="shared" ref="P259:P322" si="18">ABS(O259)</f>
        <v>2</v>
      </c>
    </row>
    <row r="260" spans="1:16">
      <c r="A260" s="19" t="str">
        <f t="shared" ref="A260:A323" si="19">CONCATENATE(E260,B260)</f>
        <v>MAGASIN815DDI95362440</v>
      </c>
      <c r="B260" s="9" t="s">
        <v>351</v>
      </c>
      <c r="C260" s="9" t="s">
        <v>352</v>
      </c>
      <c r="D260" s="9" t="s">
        <v>1753</v>
      </c>
      <c r="E260" s="9" t="s">
        <v>28</v>
      </c>
      <c r="F260" s="10">
        <v>1</v>
      </c>
      <c r="G260" s="10">
        <v>2</v>
      </c>
      <c r="H260" s="10">
        <v>1</v>
      </c>
      <c r="I260" s="10">
        <v>9.89907</v>
      </c>
      <c r="J260" s="10">
        <f t="shared" si="16"/>
        <v>9.89907</v>
      </c>
      <c r="O260" s="20">
        <f t="shared" si="17"/>
        <v>-2</v>
      </c>
      <c r="P260" s="9">
        <f t="shared" si="18"/>
        <v>2</v>
      </c>
    </row>
    <row r="261" spans="1:16">
      <c r="A261" s="19" t="str">
        <f t="shared" si="19"/>
        <v>MAGASIN815DDIS100227</v>
      </c>
      <c r="B261" s="9" t="s">
        <v>2072</v>
      </c>
      <c r="C261" s="9" t="s">
        <v>2073</v>
      </c>
      <c r="D261" s="9" t="s">
        <v>1753</v>
      </c>
      <c r="E261" s="9" t="s">
        <v>28</v>
      </c>
      <c r="F261" s="10">
        <v>2</v>
      </c>
      <c r="G261" s="10">
        <v>2</v>
      </c>
      <c r="H261" s="10">
        <v>0</v>
      </c>
      <c r="I261" s="10">
        <v>0</v>
      </c>
      <c r="J261" s="10">
        <f t="shared" si="16"/>
        <v>0</v>
      </c>
      <c r="O261" s="20">
        <f t="shared" si="17"/>
        <v>-2</v>
      </c>
      <c r="P261" s="9">
        <f t="shared" si="18"/>
        <v>2</v>
      </c>
    </row>
    <row r="262" spans="1:16">
      <c r="A262" s="19" t="str">
        <f t="shared" si="19"/>
        <v>MAGASIN815DDIS100795</v>
      </c>
      <c r="B262" s="9" t="s">
        <v>308</v>
      </c>
      <c r="C262" s="9" t="s">
        <v>309</v>
      </c>
      <c r="D262" s="9" t="s">
        <v>1753</v>
      </c>
      <c r="E262" s="9" t="s">
        <v>28</v>
      </c>
      <c r="F262" s="10">
        <v>1</v>
      </c>
      <c r="G262" s="10">
        <v>2</v>
      </c>
      <c r="H262" s="10">
        <v>1</v>
      </c>
      <c r="I262" s="10">
        <v>56.372869999999999</v>
      </c>
      <c r="J262" s="10">
        <f t="shared" si="16"/>
        <v>56.372869999999999</v>
      </c>
      <c r="O262" s="20">
        <f t="shared" si="17"/>
        <v>-2</v>
      </c>
      <c r="P262" s="9">
        <f t="shared" si="18"/>
        <v>2</v>
      </c>
    </row>
    <row r="263" spans="1:16">
      <c r="A263" s="19" t="str">
        <f t="shared" si="19"/>
        <v>MAGASIN815DDIS100879</v>
      </c>
      <c r="B263" s="9" t="s">
        <v>312</v>
      </c>
      <c r="C263" s="9" t="s">
        <v>313</v>
      </c>
      <c r="D263" s="9" t="s">
        <v>1753</v>
      </c>
      <c r="E263" s="9" t="s">
        <v>28</v>
      </c>
      <c r="F263" s="10">
        <v>1</v>
      </c>
      <c r="G263" s="10">
        <v>2</v>
      </c>
      <c r="H263" s="10">
        <v>1</v>
      </c>
      <c r="I263" s="10">
        <v>57.98565</v>
      </c>
      <c r="J263" s="10">
        <f t="shared" si="16"/>
        <v>57.98565</v>
      </c>
      <c r="O263" s="20">
        <f t="shared" si="17"/>
        <v>-2</v>
      </c>
      <c r="P263" s="9">
        <f t="shared" si="18"/>
        <v>2</v>
      </c>
    </row>
    <row r="264" spans="1:16">
      <c r="A264" s="19" t="str">
        <f t="shared" si="19"/>
        <v>MAGASIN815DDIS62749</v>
      </c>
      <c r="B264" s="9" t="s">
        <v>328</v>
      </c>
      <c r="C264" s="9" t="s">
        <v>329</v>
      </c>
      <c r="D264" s="9" t="s">
        <v>1753</v>
      </c>
      <c r="E264" s="9" t="s">
        <v>28</v>
      </c>
      <c r="F264" s="10">
        <v>1</v>
      </c>
      <c r="G264" s="10">
        <v>2</v>
      </c>
      <c r="H264" s="10">
        <v>1</v>
      </c>
      <c r="I264" s="10">
        <v>23.271339999999999</v>
      </c>
      <c r="J264" s="10">
        <f t="shared" si="16"/>
        <v>23.271339999999999</v>
      </c>
      <c r="O264" s="20">
        <f t="shared" si="17"/>
        <v>-2</v>
      </c>
      <c r="P264" s="9">
        <f t="shared" si="18"/>
        <v>2</v>
      </c>
    </row>
    <row r="265" spans="1:16">
      <c r="A265" s="19" t="str">
        <f t="shared" si="19"/>
        <v>MAGASIN815DEV24068LP</v>
      </c>
      <c r="B265" s="9" t="s">
        <v>2074</v>
      </c>
      <c r="C265" s="9" t="s">
        <v>2075</v>
      </c>
      <c r="D265" s="9" t="s">
        <v>1753</v>
      </c>
      <c r="E265" s="9" t="s">
        <v>28</v>
      </c>
      <c r="F265" s="10">
        <v>2</v>
      </c>
      <c r="G265" s="10">
        <v>2</v>
      </c>
      <c r="H265" s="10">
        <v>0</v>
      </c>
      <c r="I265" s="10">
        <v>0</v>
      </c>
      <c r="J265" s="10">
        <f t="shared" si="16"/>
        <v>0</v>
      </c>
      <c r="O265" s="20">
        <f t="shared" si="17"/>
        <v>-2</v>
      </c>
      <c r="P265" s="9">
        <f t="shared" si="18"/>
        <v>2</v>
      </c>
    </row>
    <row r="266" spans="1:16">
      <c r="A266" s="19" t="str">
        <f t="shared" si="19"/>
        <v>MAGASIN815DEVCVAL000004</v>
      </c>
      <c r="B266" s="9" t="s">
        <v>2076</v>
      </c>
      <c r="C266" s="9" t="s">
        <v>1958</v>
      </c>
      <c r="D266" s="9" t="s">
        <v>1753</v>
      </c>
      <c r="E266" s="9" t="s">
        <v>28</v>
      </c>
      <c r="F266" s="10">
        <v>2</v>
      </c>
      <c r="G266" s="10">
        <v>2</v>
      </c>
      <c r="H266" s="10">
        <v>0</v>
      </c>
      <c r="I266" s="10">
        <v>0</v>
      </c>
      <c r="J266" s="10">
        <f t="shared" si="16"/>
        <v>0</v>
      </c>
      <c r="O266" s="20">
        <f t="shared" si="17"/>
        <v>-2</v>
      </c>
      <c r="P266" s="9">
        <f t="shared" si="18"/>
        <v>2</v>
      </c>
    </row>
    <row r="267" spans="1:16">
      <c r="A267" s="19" t="str">
        <f t="shared" si="19"/>
        <v>MAGASIN815DEVD0023802</v>
      </c>
      <c r="B267" s="9" t="s">
        <v>2077</v>
      </c>
      <c r="C267" s="9" t="s">
        <v>2078</v>
      </c>
      <c r="D267" s="9" t="s">
        <v>1753</v>
      </c>
      <c r="E267" s="9" t="s">
        <v>28</v>
      </c>
      <c r="F267" s="10">
        <v>2</v>
      </c>
      <c r="G267" s="10">
        <v>2</v>
      </c>
      <c r="H267" s="10">
        <v>0</v>
      </c>
      <c r="I267" s="10">
        <v>0</v>
      </c>
      <c r="J267" s="10">
        <f t="shared" si="16"/>
        <v>0</v>
      </c>
      <c r="O267" s="20">
        <f t="shared" si="17"/>
        <v>-2</v>
      </c>
      <c r="P267" s="9">
        <f t="shared" si="18"/>
        <v>2</v>
      </c>
    </row>
    <row r="268" spans="1:16">
      <c r="A268" s="19" t="str">
        <f t="shared" si="19"/>
        <v>MAGASIN815EST1C01-00102</v>
      </c>
      <c r="B268" s="9" t="s">
        <v>2079</v>
      </c>
      <c r="C268" s="9" t="s">
        <v>2080</v>
      </c>
      <c r="D268" s="9" t="s">
        <v>1753</v>
      </c>
      <c r="E268" s="9" t="s">
        <v>28</v>
      </c>
      <c r="F268" s="10">
        <v>2</v>
      </c>
      <c r="G268" s="10">
        <v>2</v>
      </c>
      <c r="H268" s="10">
        <v>0</v>
      </c>
      <c r="I268" s="10">
        <v>0</v>
      </c>
      <c r="J268" s="10">
        <f t="shared" si="16"/>
        <v>0</v>
      </c>
      <c r="O268" s="20">
        <f t="shared" si="17"/>
        <v>-2</v>
      </c>
      <c r="P268" s="9">
        <f t="shared" si="18"/>
        <v>2</v>
      </c>
    </row>
    <row r="269" spans="1:16">
      <c r="A269" s="19" t="str">
        <f t="shared" si="19"/>
        <v>MAGASIN815ELM87110043250</v>
      </c>
      <c r="B269" s="9" t="s">
        <v>409</v>
      </c>
      <c r="C269" s="9" t="s">
        <v>410</v>
      </c>
      <c r="D269" s="9" t="s">
        <v>1753</v>
      </c>
      <c r="E269" s="9" t="s">
        <v>28</v>
      </c>
      <c r="F269" s="10">
        <v>3</v>
      </c>
      <c r="G269" s="10">
        <v>2</v>
      </c>
      <c r="H269" s="10">
        <v>-1</v>
      </c>
      <c r="I269" s="10">
        <v>-9.2662600000000008</v>
      </c>
      <c r="J269" s="10">
        <f t="shared" si="16"/>
        <v>9.2662600000000008</v>
      </c>
      <c r="O269" s="20">
        <f t="shared" si="17"/>
        <v>-2</v>
      </c>
      <c r="P269" s="9">
        <f t="shared" si="18"/>
        <v>2</v>
      </c>
    </row>
    <row r="270" spans="1:16">
      <c r="A270" s="19" t="str">
        <f t="shared" si="19"/>
        <v>MAGASIN815ELM87167454050</v>
      </c>
      <c r="B270" s="9" t="s">
        <v>2081</v>
      </c>
      <c r="C270" s="9" t="s">
        <v>2082</v>
      </c>
      <c r="D270" s="9" t="s">
        <v>1753</v>
      </c>
      <c r="E270" s="9" t="s">
        <v>28</v>
      </c>
      <c r="F270" s="10">
        <v>2</v>
      </c>
      <c r="G270" s="10">
        <v>2</v>
      </c>
      <c r="H270" s="10">
        <v>0</v>
      </c>
      <c r="I270" s="10">
        <v>0</v>
      </c>
      <c r="J270" s="10">
        <f t="shared" si="16"/>
        <v>0</v>
      </c>
      <c r="O270" s="20">
        <f t="shared" si="17"/>
        <v>-2</v>
      </c>
      <c r="P270" s="9">
        <f t="shared" si="18"/>
        <v>2</v>
      </c>
    </row>
    <row r="271" spans="1:16">
      <c r="A271" s="19" t="str">
        <f t="shared" si="19"/>
        <v>MAGASIN815ELM87167602560</v>
      </c>
      <c r="B271" s="9" t="s">
        <v>2083</v>
      </c>
      <c r="C271" s="9" t="s">
        <v>2084</v>
      </c>
      <c r="D271" s="9" t="s">
        <v>1753</v>
      </c>
      <c r="E271" s="9" t="s">
        <v>28</v>
      </c>
      <c r="F271" s="10">
        <v>2</v>
      </c>
      <c r="G271" s="10">
        <v>2</v>
      </c>
      <c r="H271" s="10">
        <v>0</v>
      </c>
      <c r="I271" s="10">
        <v>0</v>
      </c>
      <c r="J271" s="10">
        <f t="shared" si="16"/>
        <v>0</v>
      </c>
      <c r="O271" s="20">
        <f t="shared" si="17"/>
        <v>-2</v>
      </c>
      <c r="P271" s="9">
        <f t="shared" si="18"/>
        <v>2</v>
      </c>
    </row>
    <row r="272" spans="1:16">
      <c r="A272" s="19" t="str">
        <f t="shared" si="19"/>
        <v>MAGASIN815ELM87167603280</v>
      </c>
      <c r="B272" s="9" t="s">
        <v>2085</v>
      </c>
      <c r="C272" s="9" t="s">
        <v>2086</v>
      </c>
      <c r="D272" s="9" t="s">
        <v>1753</v>
      </c>
      <c r="E272" s="9" t="s">
        <v>28</v>
      </c>
      <c r="F272" s="10">
        <v>2</v>
      </c>
      <c r="G272" s="10">
        <v>2</v>
      </c>
      <c r="H272" s="10">
        <v>0</v>
      </c>
      <c r="I272" s="10">
        <v>0</v>
      </c>
      <c r="J272" s="10">
        <f t="shared" si="16"/>
        <v>0</v>
      </c>
      <c r="O272" s="20">
        <f t="shared" si="17"/>
        <v>-2</v>
      </c>
      <c r="P272" s="9">
        <f t="shared" si="18"/>
        <v>2</v>
      </c>
    </row>
    <row r="273" spans="1:16">
      <c r="A273" s="19" t="str">
        <f t="shared" si="19"/>
        <v>MAGASIN815ELM87167604780</v>
      </c>
      <c r="B273" s="9" t="s">
        <v>2087</v>
      </c>
      <c r="C273" s="9" t="s">
        <v>2088</v>
      </c>
      <c r="D273" s="9" t="s">
        <v>1753</v>
      </c>
      <c r="E273" s="9" t="s">
        <v>28</v>
      </c>
      <c r="F273" s="10">
        <v>2</v>
      </c>
      <c r="G273" s="10">
        <v>2</v>
      </c>
      <c r="H273" s="10">
        <v>0</v>
      </c>
      <c r="I273" s="10">
        <v>0</v>
      </c>
      <c r="J273" s="10">
        <f t="shared" si="16"/>
        <v>0</v>
      </c>
      <c r="O273" s="20">
        <f t="shared" si="17"/>
        <v>-2</v>
      </c>
      <c r="P273" s="9">
        <f t="shared" si="18"/>
        <v>2</v>
      </c>
    </row>
    <row r="274" spans="1:16">
      <c r="A274" s="19" t="str">
        <f t="shared" si="19"/>
        <v>MAGASIN815ELM87167705340</v>
      </c>
      <c r="B274" s="9" t="s">
        <v>2089</v>
      </c>
      <c r="C274" s="9" t="s">
        <v>2090</v>
      </c>
      <c r="D274" s="9" t="s">
        <v>1753</v>
      </c>
      <c r="E274" s="9" t="s">
        <v>28</v>
      </c>
      <c r="F274" s="10">
        <v>2</v>
      </c>
      <c r="G274" s="10">
        <v>2</v>
      </c>
      <c r="H274" s="10">
        <v>0</v>
      </c>
      <c r="I274" s="10">
        <v>0</v>
      </c>
      <c r="J274" s="10">
        <f t="shared" si="16"/>
        <v>0</v>
      </c>
      <c r="O274" s="20">
        <f t="shared" si="17"/>
        <v>-2</v>
      </c>
      <c r="P274" s="9">
        <f t="shared" si="18"/>
        <v>2</v>
      </c>
    </row>
    <row r="275" spans="1:16">
      <c r="A275" s="19" t="str">
        <f t="shared" si="19"/>
        <v>MAGASIN815ELM87167712320</v>
      </c>
      <c r="B275" s="9" t="s">
        <v>2091</v>
      </c>
      <c r="C275" s="9" t="s">
        <v>1373</v>
      </c>
      <c r="D275" s="9" t="s">
        <v>1753</v>
      </c>
      <c r="E275" s="9" t="s">
        <v>28</v>
      </c>
      <c r="F275" s="10">
        <v>2</v>
      </c>
      <c r="G275" s="10">
        <v>2</v>
      </c>
      <c r="H275" s="10">
        <v>0</v>
      </c>
      <c r="I275" s="10">
        <v>0</v>
      </c>
      <c r="J275" s="10">
        <f t="shared" si="16"/>
        <v>0</v>
      </c>
      <c r="O275" s="20">
        <f t="shared" si="17"/>
        <v>-2</v>
      </c>
      <c r="P275" s="9">
        <f t="shared" si="18"/>
        <v>2</v>
      </c>
    </row>
    <row r="276" spans="1:16">
      <c r="A276" s="19" t="str">
        <f t="shared" si="19"/>
        <v>MAGASIN815ELM87167723610</v>
      </c>
      <c r="B276" s="9" t="s">
        <v>2092</v>
      </c>
      <c r="C276" s="9" t="s">
        <v>2093</v>
      </c>
      <c r="D276" s="9" t="s">
        <v>1753</v>
      </c>
      <c r="E276" s="9" t="s">
        <v>28</v>
      </c>
      <c r="F276" s="10">
        <v>2</v>
      </c>
      <c r="G276" s="10">
        <v>2</v>
      </c>
      <c r="H276" s="10">
        <v>0</v>
      </c>
      <c r="I276" s="10">
        <v>0</v>
      </c>
      <c r="J276" s="10">
        <f t="shared" si="16"/>
        <v>0</v>
      </c>
      <c r="O276" s="20">
        <f t="shared" si="17"/>
        <v>-2</v>
      </c>
      <c r="P276" s="9">
        <f t="shared" si="18"/>
        <v>2</v>
      </c>
    </row>
    <row r="277" spans="1:16">
      <c r="A277" s="19" t="str">
        <f t="shared" si="19"/>
        <v>MAGASIN815ELM87167734910</v>
      </c>
      <c r="B277" s="9" t="s">
        <v>2094</v>
      </c>
      <c r="C277" s="9" t="s">
        <v>2095</v>
      </c>
      <c r="D277" s="9" t="s">
        <v>1753</v>
      </c>
      <c r="E277" s="9" t="s">
        <v>28</v>
      </c>
      <c r="F277" s="10">
        <v>2</v>
      </c>
      <c r="G277" s="10">
        <v>2</v>
      </c>
      <c r="H277" s="10">
        <v>0</v>
      </c>
      <c r="I277" s="10">
        <v>0</v>
      </c>
      <c r="J277" s="10">
        <f t="shared" si="16"/>
        <v>0</v>
      </c>
      <c r="O277" s="20">
        <f t="shared" si="17"/>
        <v>-2</v>
      </c>
      <c r="P277" s="9">
        <f t="shared" si="18"/>
        <v>2</v>
      </c>
    </row>
    <row r="278" spans="1:16">
      <c r="A278" s="19" t="str">
        <f t="shared" si="19"/>
        <v>MAGASIN815ELM87387029230</v>
      </c>
      <c r="B278" s="9" t="s">
        <v>460</v>
      </c>
      <c r="C278" s="9" t="s">
        <v>461</v>
      </c>
      <c r="D278" s="9" t="s">
        <v>1753</v>
      </c>
      <c r="E278" s="9" t="s">
        <v>28</v>
      </c>
      <c r="F278" s="10">
        <v>0</v>
      </c>
      <c r="G278" s="10">
        <v>2</v>
      </c>
      <c r="H278" s="10">
        <v>2</v>
      </c>
      <c r="I278" s="10">
        <v>17.896429999999999</v>
      </c>
      <c r="J278" s="10">
        <f t="shared" si="16"/>
        <v>8.9482149999999994</v>
      </c>
      <c r="O278" s="20">
        <f t="shared" si="17"/>
        <v>-2</v>
      </c>
      <c r="P278" s="9">
        <f t="shared" si="18"/>
        <v>2</v>
      </c>
    </row>
    <row r="279" spans="1:16">
      <c r="A279" s="19" t="str">
        <f t="shared" si="19"/>
        <v>MAGASIN815ELM8738709736</v>
      </c>
      <c r="B279" s="9" t="s">
        <v>2096</v>
      </c>
      <c r="C279" s="9" t="s">
        <v>975</v>
      </c>
      <c r="D279" s="9" t="s">
        <v>1753</v>
      </c>
      <c r="E279" s="9" t="s">
        <v>28</v>
      </c>
      <c r="F279" s="10">
        <v>2</v>
      </c>
      <c r="G279" s="10">
        <v>2</v>
      </c>
      <c r="H279" s="10">
        <v>0</v>
      </c>
      <c r="I279" s="10">
        <v>0</v>
      </c>
      <c r="J279" s="10">
        <f t="shared" si="16"/>
        <v>0</v>
      </c>
      <c r="O279" s="20">
        <f t="shared" si="17"/>
        <v>-2</v>
      </c>
      <c r="P279" s="9">
        <f t="shared" si="18"/>
        <v>2</v>
      </c>
    </row>
    <row r="280" spans="1:16">
      <c r="A280" s="19" t="str">
        <f t="shared" si="19"/>
        <v>MAGASIN815ELM8738712225</v>
      </c>
      <c r="B280" s="9" t="s">
        <v>2097</v>
      </c>
      <c r="C280" s="9" t="s">
        <v>2098</v>
      </c>
      <c r="D280" s="9" t="s">
        <v>1753</v>
      </c>
      <c r="E280" s="9" t="s">
        <v>28</v>
      </c>
      <c r="F280" s="10">
        <v>2</v>
      </c>
      <c r="G280" s="10">
        <v>2</v>
      </c>
      <c r="H280" s="10">
        <v>0</v>
      </c>
      <c r="I280" s="10">
        <v>0</v>
      </c>
      <c r="J280" s="10">
        <f t="shared" si="16"/>
        <v>0</v>
      </c>
      <c r="O280" s="20">
        <f t="shared" si="17"/>
        <v>-2</v>
      </c>
      <c r="P280" s="9">
        <f t="shared" si="18"/>
        <v>2</v>
      </c>
    </row>
    <row r="281" spans="1:16">
      <c r="A281" s="19" t="str">
        <f t="shared" si="19"/>
        <v>MAGASIN815ELM87397230900</v>
      </c>
      <c r="B281" s="9" t="s">
        <v>2099</v>
      </c>
      <c r="C281" s="9" t="s">
        <v>2100</v>
      </c>
      <c r="D281" s="9" t="s">
        <v>1753</v>
      </c>
      <c r="E281" s="9" t="s">
        <v>28</v>
      </c>
      <c r="F281" s="10">
        <v>2</v>
      </c>
      <c r="G281" s="10">
        <v>2</v>
      </c>
      <c r="H281" s="10">
        <v>0</v>
      </c>
      <c r="I281" s="10">
        <v>0</v>
      </c>
      <c r="J281" s="10">
        <f t="shared" si="16"/>
        <v>0</v>
      </c>
      <c r="O281" s="20">
        <f t="shared" si="17"/>
        <v>-2</v>
      </c>
      <c r="P281" s="9">
        <f t="shared" si="18"/>
        <v>2</v>
      </c>
    </row>
    <row r="282" spans="1:16">
      <c r="A282" s="19" t="str">
        <f t="shared" si="19"/>
        <v>MAGASIN815FER39812140</v>
      </c>
      <c r="B282" s="9" t="s">
        <v>2101</v>
      </c>
      <c r="C282" s="9" t="s">
        <v>2102</v>
      </c>
      <c r="D282" s="9" t="s">
        <v>1753</v>
      </c>
      <c r="E282" s="9" t="s">
        <v>28</v>
      </c>
      <c r="F282" s="10">
        <v>2</v>
      </c>
      <c r="G282" s="10">
        <v>2</v>
      </c>
      <c r="H282" s="10">
        <v>0</v>
      </c>
      <c r="I282" s="10">
        <v>0</v>
      </c>
      <c r="J282" s="10">
        <f t="shared" si="16"/>
        <v>0</v>
      </c>
      <c r="O282" s="20">
        <f t="shared" si="17"/>
        <v>-2</v>
      </c>
      <c r="P282" s="9">
        <f t="shared" si="18"/>
        <v>2</v>
      </c>
    </row>
    <row r="283" spans="1:16">
      <c r="A283" s="19" t="str">
        <f t="shared" si="19"/>
        <v>MAGASIN815FRIF3AA40021</v>
      </c>
      <c r="B283" s="9" t="s">
        <v>2103</v>
      </c>
      <c r="C283" s="9" t="s">
        <v>2104</v>
      </c>
      <c r="D283" s="9" t="s">
        <v>1753</v>
      </c>
      <c r="E283" s="9" t="s">
        <v>28</v>
      </c>
      <c r="F283" s="10">
        <v>2</v>
      </c>
      <c r="G283" s="10">
        <v>2</v>
      </c>
      <c r="H283" s="10">
        <v>0</v>
      </c>
      <c r="I283" s="10">
        <v>0</v>
      </c>
      <c r="J283" s="10">
        <f t="shared" si="16"/>
        <v>0</v>
      </c>
      <c r="O283" s="20">
        <f t="shared" si="17"/>
        <v>-2</v>
      </c>
      <c r="P283" s="9">
        <f t="shared" si="18"/>
        <v>2</v>
      </c>
    </row>
    <row r="284" spans="1:16">
      <c r="A284" s="19" t="str">
        <f t="shared" si="19"/>
        <v>MAGASIN815FRIF3AA40121</v>
      </c>
      <c r="B284" s="9" t="s">
        <v>473</v>
      </c>
      <c r="C284" s="9" t="s">
        <v>474</v>
      </c>
      <c r="D284" s="9" t="s">
        <v>1753</v>
      </c>
      <c r="E284" s="9" t="s">
        <v>28</v>
      </c>
      <c r="F284" s="10">
        <v>0</v>
      </c>
      <c r="G284" s="10">
        <v>2</v>
      </c>
      <c r="H284" s="10">
        <v>2</v>
      </c>
      <c r="I284" s="10">
        <v>16.354299999999999</v>
      </c>
      <c r="J284" s="10">
        <f t="shared" si="16"/>
        <v>8.1771499999999993</v>
      </c>
      <c r="O284" s="20">
        <f t="shared" si="17"/>
        <v>-2</v>
      </c>
      <c r="P284" s="9">
        <f t="shared" si="18"/>
        <v>2</v>
      </c>
    </row>
    <row r="285" spans="1:16">
      <c r="A285" s="19" t="str">
        <f t="shared" si="19"/>
        <v>MAGASIN815FRIF3AA40532</v>
      </c>
      <c r="B285" s="9" t="s">
        <v>2105</v>
      </c>
      <c r="C285" s="9" t="s">
        <v>2106</v>
      </c>
      <c r="D285" s="9" t="s">
        <v>1753</v>
      </c>
      <c r="E285" s="9" t="s">
        <v>28</v>
      </c>
      <c r="F285" s="10">
        <v>2</v>
      </c>
      <c r="G285" s="10">
        <v>2</v>
      </c>
      <c r="H285" s="10">
        <v>0</v>
      </c>
      <c r="I285" s="10">
        <v>0</v>
      </c>
      <c r="J285" s="10">
        <f t="shared" si="16"/>
        <v>0</v>
      </c>
      <c r="O285" s="20">
        <f t="shared" si="17"/>
        <v>-2</v>
      </c>
      <c r="P285" s="9">
        <f t="shared" si="18"/>
        <v>2</v>
      </c>
    </row>
    <row r="286" spans="1:16">
      <c r="A286" s="19" t="str">
        <f t="shared" si="19"/>
        <v>MAGASIN815FRIF3AA40536</v>
      </c>
      <c r="B286" s="9" t="s">
        <v>2107</v>
      </c>
      <c r="C286" s="9" t="s">
        <v>2108</v>
      </c>
      <c r="D286" s="9" t="s">
        <v>1753</v>
      </c>
      <c r="E286" s="9" t="s">
        <v>28</v>
      </c>
      <c r="F286" s="10">
        <v>2</v>
      </c>
      <c r="G286" s="10">
        <v>2</v>
      </c>
      <c r="H286" s="10">
        <v>0</v>
      </c>
      <c r="I286" s="10">
        <v>0</v>
      </c>
      <c r="J286" s="10">
        <f t="shared" si="16"/>
        <v>0</v>
      </c>
      <c r="O286" s="20">
        <f t="shared" si="17"/>
        <v>-2</v>
      </c>
      <c r="P286" s="9">
        <f t="shared" si="18"/>
        <v>2</v>
      </c>
    </row>
    <row r="287" spans="1:16">
      <c r="A287" s="19" t="str">
        <f t="shared" si="19"/>
        <v>MAGASIN815GAI3230002</v>
      </c>
      <c r="B287" s="9" t="s">
        <v>2109</v>
      </c>
      <c r="C287" s="9" t="s">
        <v>2110</v>
      </c>
      <c r="D287" s="9" t="s">
        <v>1753</v>
      </c>
      <c r="E287" s="9" t="s">
        <v>28</v>
      </c>
      <c r="F287" s="10">
        <v>2</v>
      </c>
      <c r="G287" s="10">
        <v>2</v>
      </c>
      <c r="H287" s="10">
        <v>0</v>
      </c>
      <c r="I287" s="10">
        <v>0</v>
      </c>
      <c r="J287" s="10">
        <f t="shared" si="16"/>
        <v>0</v>
      </c>
      <c r="O287" s="20">
        <f t="shared" si="17"/>
        <v>-2</v>
      </c>
      <c r="P287" s="9">
        <f t="shared" si="18"/>
        <v>2</v>
      </c>
    </row>
    <row r="288" spans="1:16">
      <c r="A288" s="19" t="str">
        <f t="shared" si="19"/>
        <v>MAGASIN815GIIR31X033</v>
      </c>
      <c r="B288" s="9" t="s">
        <v>2111</v>
      </c>
      <c r="C288" s="9" t="s">
        <v>2112</v>
      </c>
      <c r="D288" s="9" t="s">
        <v>1753</v>
      </c>
      <c r="E288" s="9" t="s">
        <v>28</v>
      </c>
      <c r="F288" s="10">
        <v>2</v>
      </c>
      <c r="G288" s="10">
        <v>2</v>
      </c>
      <c r="H288" s="10">
        <v>0</v>
      </c>
      <c r="I288" s="10">
        <v>0</v>
      </c>
      <c r="J288" s="10">
        <f t="shared" si="16"/>
        <v>0</v>
      </c>
      <c r="O288" s="20">
        <f t="shared" si="17"/>
        <v>-2</v>
      </c>
      <c r="P288" s="9">
        <f t="shared" si="18"/>
        <v>2</v>
      </c>
    </row>
    <row r="289" spans="1:16">
      <c r="A289" s="19" t="str">
        <f t="shared" si="19"/>
        <v>MAGASIN815GIIR435X062</v>
      </c>
      <c r="B289" s="9" t="s">
        <v>2113</v>
      </c>
      <c r="C289" s="9" t="s">
        <v>2114</v>
      </c>
      <c r="D289" s="9" t="s">
        <v>1753</v>
      </c>
      <c r="E289" s="9" t="s">
        <v>28</v>
      </c>
      <c r="F289" s="10">
        <v>2</v>
      </c>
      <c r="G289" s="10">
        <v>2</v>
      </c>
      <c r="H289" s="10">
        <v>0</v>
      </c>
      <c r="I289" s="10">
        <v>0</v>
      </c>
      <c r="J289" s="10">
        <f t="shared" si="16"/>
        <v>0</v>
      </c>
      <c r="O289" s="20">
        <f t="shared" si="17"/>
        <v>-2</v>
      </c>
      <c r="P289" s="9">
        <f t="shared" si="18"/>
        <v>2</v>
      </c>
    </row>
    <row r="290" spans="1:16">
      <c r="A290" s="19" t="str">
        <f t="shared" si="19"/>
        <v>MAGASIN815HONV4600D 1001U</v>
      </c>
      <c r="B290" s="9" t="s">
        <v>2115</v>
      </c>
      <c r="C290" s="9" t="s">
        <v>2116</v>
      </c>
      <c r="D290" s="9" t="s">
        <v>1753</v>
      </c>
      <c r="E290" s="9" t="s">
        <v>28</v>
      </c>
      <c r="F290" s="10">
        <v>2</v>
      </c>
      <c r="G290" s="10">
        <v>2</v>
      </c>
      <c r="H290" s="10">
        <v>0</v>
      </c>
      <c r="I290" s="10">
        <v>0</v>
      </c>
      <c r="J290" s="10">
        <f t="shared" si="16"/>
        <v>0</v>
      </c>
      <c r="O290" s="20">
        <f t="shared" si="17"/>
        <v>-2</v>
      </c>
      <c r="P290" s="9">
        <f t="shared" si="18"/>
        <v>2</v>
      </c>
    </row>
    <row r="291" spans="1:16">
      <c r="A291" s="19" t="str">
        <f t="shared" si="19"/>
        <v>MAGASIN815MTS60000263</v>
      </c>
      <c r="B291" s="9" t="s">
        <v>2117</v>
      </c>
      <c r="C291" s="9" t="s">
        <v>896</v>
      </c>
      <c r="D291" s="9" t="s">
        <v>1753</v>
      </c>
      <c r="E291" s="9" t="s">
        <v>28</v>
      </c>
      <c r="F291" s="10">
        <v>2</v>
      </c>
      <c r="G291" s="10">
        <v>2</v>
      </c>
      <c r="H291" s="10">
        <v>0</v>
      </c>
      <c r="I291" s="10">
        <v>0</v>
      </c>
      <c r="J291" s="10">
        <f t="shared" si="16"/>
        <v>0</v>
      </c>
      <c r="O291" s="20">
        <f t="shared" si="17"/>
        <v>-2</v>
      </c>
      <c r="P291" s="9">
        <f t="shared" si="18"/>
        <v>2</v>
      </c>
    </row>
    <row r="292" spans="1:16">
      <c r="A292" s="19" t="str">
        <f t="shared" si="19"/>
        <v>MAGASIN815MTS60000286-01</v>
      </c>
      <c r="B292" s="9" t="s">
        <v>561</v>
      </c>
      <c r="C292" s="9" t="s">
        <v>562</v>
      </c>
      <c r="D292" s="9" t="s">
        <v>1753</v>
      </c>
      <c r="E292" s="9" t="s">
        <v>28</v>
      </c>
      <c r="F292" s="10">
        <v>3</v>
      </c>
      <c r="G292" s="10">
        <v>2</v>
      </c>
      <c r="H292" s="10">
        <v>-1</v>
      </c>
      <c r="I292" s="10">
        <v>-4.5649100000000002</v>
      </c>
      <c r="J292" s="10">
        <f t="shared" si="16"/>
        <v>4.5649100000000002</v>
      </c>
      <c r="O292" s="20">
        <f t="shared" si="17"/>
        <v>-2</v>
      </c>
      <c r="P292" s="9">
        <f t="shared" si="18"/>
        <v>2</v>
      </c>
    </row>
    <row r="293" spans="1:16">
      <c r="A293" s="19" t="str">
        <f t="shared" si="19"/>
        <v>MAGASIN815MTS60000437</v>
      </c>
      <c r="B293" s="9" t="s">
        <v>2118</v>
      </c>
      <c r="C293" s="9" t="s">
        <v>779</v>
      </c>
      <c r="D293" s="9" t="s">
        <v>1753</v>
      </c>
      <c r="E293" s="9" t="s">
        <v>28</v>
      </c>
      <c r="F293" s="10">
        <v>2</v>
      </c>
      <c r="G293" s="10">
        <v>2</v>
      </c>
      <c r="H293" s="10">
        <v>0</v>
      </c>
      <c r="I293" s="10">
        <v>0</v>
      </c>
      <c r="J293" s="10">
        <f t="shared" si="16"/>
        <v>0</v>
      </c>
      <c r="O293" s="20">
        <f t="shared" si="17"/>
        <v>-2</v>
      </c>
      <c r="P293" s="9">
        <f t="shared" si="18"/>
        <v>2</v>
      </c>
    </row>
    <row r="294" spans="1:16">
      <c r="A294" s="19" t="str">
        <f t="shared" si="19"/>
        <v>MAGASIN815MTS60000885</v>
      </c>
      <c r="B294" s="9" t="s">
        <v>2119</v>
      </c>
      <c r="C294" s="9" t="s">
        <v>2120</v>
      </c>
      <c r="D294" s="9" t="s">
        <v>1753</v>
      </c>
      <c r="E294" s="9" t="s">
        <v>28</v>
      </c>
      <c r="F294" s="10">
        <v>2</v>
      </c>
      <c r="G294" s="10">
        <v>2</v>
      </c>
      <c r="H294" s="10">
        <v>0</v>
      </c>
      <c r="I294" s="10">
        <v>0</v>
      </c>
      <c r="J294" s="10">
        <f t="shared" si="16"/>
        <v>0</v>
      </c>
      <c r="O294" s="20">
        <f t="shared" si="17"/>
        <v>-2</v>
      </c>
      <c r="P294" s="9">
        <f t="shared" si="18"/>
        <v>2</v>
      </c>
    </row>
    <row r="295" spans="1:16">
      <c r="A295" s="19" t="str">
        <f t="shared" si="19"/>
        <v>MAGASIN815MTS60001385</v>
      </c>
      <c r="B295" s="9" t="s">
        <v>596</v>
      </c>
      <c r="C295" s="9" t="s">
        <v>597</v>
      </c>
      <c r="D295" s="9" t="s">
        <v>1753</v>
      </c>
      <c r="E295" s="9" t="s">
        <v>28</v>
      </c>
      <c r="F295" s="10">
        <v>1</v>
      </c>
      <c r="G295" s="10">
        <v>2</v>
      </c>
      <c r="H295" s="10">
        <v>1</v>
      </c>
      <c r="I295" s="10">
        <v>8.1232199999999999</v>
      </c>
      <c r="J295" s="10">
        <f t="shared" si="16"/>
        <v>8.1232199999999999</v>
      </c>
      <c r="O295" s="20">
        <f t="shared" si="17"/>
        <v>-2</v>
      </c>
      <c r="P295" s="9">
        <f t="shared" si="18"/>
        <v>2</v>
      </c>
    </row>
    <row r="296" spans="1:16">
      <c r="A296" s="19" t="str">
        <f t="shared" si="19"/>
        <v>MAGASIN815MTS60003240</v>
      </c>
      <c r="B296" s="9" t="s">
        <v>2121</v>
      </c>
      <c r="C296" s="9" t="s">
        <v>2122</v>
      </c>
      <c r="D296" s="9" t="s">
        <v>1753</v>
      </c>
      <c r="E296" s="9" t="s">
        <v>28</v>
      </c>
      <c r="F296" s="10">
        <v>2</v>
      </c>
      <c r="G296" s="10">
        <v>2</v>
      </c>
      <c r="H296" s="10">
        <v>0</v>
      </c>
      <c r="I296" s="10">
        <v>0</v>
      </c>
      <c r="J296" s="10">
        <f t="shared" si="16"/>
        <v>0</v>
      </c>
      <c r="O296" s="20">
        <f t="shared" si="17"/>
        <v>-2</v>
      </c>
      <c r="P296" s="9">
        <f t="shared" si="18"/>
        <v>2</v>
      </c>
    </row>
    <row r="297" spans="1:16">
      <c r="A297" s="19" t="str">
        <f t="shared" si="19"/>
        <v>MAGASIN815MTS60034799</v>
      </c>
      <c r="B297" s="9" t="s">
        <v>2123</v>
      </c>
      <c r="C297" s="9" t="s">
        <v>2124</v>
      </c>
      <c r="D297" s="9" t="s">
        <v>1753</v>
      </c>
      <c r="E297" s="9" t="s">
        <v>28</v>
      </c>
      <c r="F297" s="10">
        <v>2</v>
      </c>
      <c r="G297" s="10">
        <v>2</v>
      </c>
      <c r="H297" s="10">
        <v>0</v>
      </c>
      <c r="I297" s="10">
        <v>0</v>
      </c>
      <c r="J297" s="10">
        <f t="shared" si="16"/>
        <v>0</v>
      </c>
      <c r="O297" s="20">
        <f t="shared" si="17"/>
        <v>-2</v>
      </c>
      <c r="P297" s="9">
        <f t="shared" si="18"/>
        <v>2</v>
      </c>
    </row>
    <row r="298" spans="1:16">
      <c r="A298" s="19" t="str">
        <f t="shared" si="19"/>
        <v>MAGASIN815MTS60035087</v>
      </c>
      <c r="B298" s="9" t="s">
        <v>2125</v>
      </c>
      <c r="C298" s="9" t="s">
        <v>2126</v>
      </c>
      <c r="D298" s="9" t="s">
        <v>1753</v>
      </c>
      <c r="E298" s="9" t="s">
        <v>28</v>
      </c>
      <c r="F298" s="10">
        <v>2</v>
      </c>
      <c r="G298" s="10">
        <v>2</v>
      </c>
      <c r="H298" s="10">
        <v>0</v>
      </c>
      <c r="I298" s="10">
        <v>0</v>
      </c>
      <c r="J298" s="10">
        <f t="shared" si="16"/>
        <v>0</v>
      </c>
      <c r="O298" s="20">
        <f t="shared" si="17"/>
        <v>-2</v>
      </c>
      <c r="P298" s="9">
        <f t="shared" si="18"/>
        <v>2</v>
      </c>
    </row>
    <row r="299" spans="1:16">
      <c r="A299" s="19" t="str">
        <f t="shared" si="19"/>
        <v>MAGASIN815MTS60056676-06</v>
      </c>
      <c r="B299" s="9" t="s">
        <v>2127</v>
      </c>
      <c r="C299" s="9" t="s">
        <v>2128</v>
      </c>
      <c r="D299" s="9" t="s">
        <v>1753</v>
      </c>
      <c r="E299" s="9" t="s">
        <v>28</v>
      </c>
      <c r="F299" s="10">
        <v>2</v>
      </c>
      <c r="G299" s="10">
        <v>2</v>
      </c>
      <c r="H299" s="10">
        <v>0</v>
      </c>
      <c r="I299" s="10">
        <v>0</v>
      </c>
      <c r="J299" s="10">
        <f t="shared" si="16"/>
        <v>0</v>
      </c>
      <c r="O299" s="20">
        <f t="shared" si="17"/>
        <v>-2</v>
      </c>
      <c r="P299" s="9">
        <f t="shared" si="18"/>
        <v>2</v>
      </c>
    </row>
    <row r="300" spans="1:16">
      <c r="A300" s="19" t="str">
        <f t="shared" si="19"/>
        <v>MAGASIN815MTS60056974</v>
      </c>
      <c r="B300" s="9" t="s">
        <v>617</v>
      </c>
      <c r="C300" s="9" t="s">
        <v>618</v>
      </c>
      <c r="D300" s="9" t="s">
        <v>1753</v>
      </c>
      <c r="E300" s="9" t="s">
        <v>28</v>
      </c>
      <c r="F300" s="10">
        <v>1</v>
      </c>
      <c r="G300" s="10">
        <v>2</v>
      </c>
      <c r="H300" s="10">
        <v>1</v>
      </c>
      <c r="I300" s="10">
        <v>18.063179999999999</v>
      </c>
      <c r="J300" s="10">
        <f t="shared" si="16"/>
        <v>18.063179999999999</v>
      </c>
      <c r="O300" s="20">
        <f t="shared" si="17"/>
        <v>-2</v>
      </c>
      <c r="P300" s="9">
        <f t="shared" si="18"/>
        <v>2</v>
      </c>
    </row>
    <row r="301" spans="1:16">
      <c r="A301" s="19" t="str">
        <f t="shared" si="19"/>
        <v>MAGASIN815MTS60084021</v>
      </c>
      <c r="B301" s="9" t="s">
        <v>663</v>
      </c>
      <c r="C301" s="9" t="s">
        <v>664</v>
      </c>
      <c r="D301" s="9" t="s">
        <v>1753</v>
      </c>
      <c r="E301" s="9" t="s">
        <v>28</v>
      </c>
      <c r="F301" s="10">
        <v>1</v>
      </c>
      <c r="G301" s="10">
        <v>2</v>
      </c>
      <c r="H301" s="10">
        <v>1</v>
      </c>
      <c r="I301" s="10">
        <v>13.52834</v>
      </c>
      <c r="J301" s="10">
        <f t="shared" si="16"/>
        <v>13.52834</v>
      </c>
      <c r="O301" s="20">
        <f t="shared" si="17"/>
        <v>-2</v>
      </c>
      <c r="P301" s="9">
        <f t="shared" si="18"/>
        <v>2</v>
      </c>
    </row>
    <row r="302" spans="1:16">
      <c r="A302" s="19" t="str">
        <f t="shared" si="19"/>
        <v>MAGASIN815MTS61000880</v>
      </c>
      <c r="B302" s="9" t="s">
        <v>2129</v>
      </c>
      <c r="C302" s="9" t="s">
        <v>2130</v>
      </c>
      <c r="D302" s="9" t="s">
        <v>1753</v>
      </c>
      <c r="E302" s="9" t="s">
        <v>28</v>
      </c>
      <c r="F302" s="10">
        <v>2</v>
      </c>
      <c r="G302" s="10">
        <v>2</v>
      </c>
      <c r="H302" s="10">
        <v>0</v>
      </c>
      <c r="I302" s="10">
        <v>0</v>
      </c>
      <c r="J302" s="10">
        <f t="shared" si="16"/>
        <v>0</v>
      </c>
      <c r="O302" s="20">
        <f t="shared" si="17"/>
        <v>-2</v>
      </c>
      <c r="P302" s="9">
        <f t="shared" si="18"/>
        <v>2</v>
      </c>
    </row>
    <row r="303" spans="1:16">
      <c r="A303" s="19" t="str">
        <f t="shared" si="19"/>
        <v>MAGASIN815MTS61010048</v>
      </c>
      <c r="B303" s="9" t="s">
        <v>2131</v>
      </c>
      <c r="C303" s="9" t="s">
        <v>1373</v>
      </c>
      <c r="D303" s="9" t="s">
        <v>1753</v>
      </c>
      <c r="E303" s="9" t="s">
        <v>28</v>
      </c>
      <c r="F303" s="10">
        <v>2</v>
      </c>
      <c r="G303" s="10">
        <v>2</v>
      </c>
      <c r="H303" s="10">
        <v>0</v>
      </c>
      <c r="I303" s="10">
        <v>0</v>
      </c>
      <c r="J303" s="10">
        <f t="shared" si="16"/>
        <v>0</v>
      </c>
      <c r="O303" s="20">
        <f t="shared" si="17"/>
        <v>-2</v>
      </c>
      <c r="P303" s="9">
        <f t="shared" si="18"/>
        <v>2</v>
      </c>
    </row>
    <row r="304" spans="1:16">
      <c r="A304" s="19" t="str">
        <f t="shared" si="19"/>
        <v>MAGASIN815MTS61010337</v>
      </c>
      <c r="B304" s="9" t="s">
        <v>722</v>
      </c>
      <c r="C304" s="9" t="s">
        <v>723</v>
      </c>
      <c r="D304" s="9" t="s">
        <v>1753</v>
      </c>
      <c r="E304" s="9" t="s">
        <v>28</v>
      </c>
      <c r="F304" s="10">
        <v>1</v>
      </c>
      <c r="G304" s="10">
        <v>2</v>
      </c>
      <c r="H304" s="10">
        <v>1</v>
      </c>
      <c r="I304" s="10">
        <v>11.250069999999999</v>
      </c>
      <c r="J304" s="10">
        <f t="shared" si="16"/>
        <v>11.250069999999999</v>
      </c>
      <c r="O304" s="20">
        <f t="shared" si="17"/>
        <v>-2</v>
      </c>
      <c r="P304" s="9">
        <f t="shared" si="18"/>
        <v>2</v>
      </c>
    </row>
    <row r="305" spans="1:16">
      <c r="A305" s="19" t="str">
        <f t="shared" si="19"/>
        <v>MAGASIN815MTS61010592</v>
      </c>
      <c r="B305" s="9" t="s">
        <v>2132</v>
      </c>
      <c r="C305" s="9" t="s">
        <v>2133</v>
      </c>
      <c r="D305" s="9" t="s">
        <v>1753</v>
      </c>
      <c r="E305" s="9" t="s">
        <v>28</v>
      </c>
      <c r="F305" s="10">
        <v>2</v>
      </c>
      <c r="G305" s="10">
        <v>2</v>
      </c>
      <c r="H305" s="10">
        <v>0</v>
      </c>
      <c r="I305" s="10">
        <v>0</v>
      </c>
      <c r="J305" s="10">
        <f t="shared" si="16"/>
        <v>0</v>
      </c>
      <c r="O305" s="20">
        <f t="shared" si="17"/>
        <v>-2</v>
      </c>
      <c r="P305" s="9">
        <f t="shared" si="18"/>
        <v>2</v>
      </c>
    </row>
    <row r="306" spans="1:16">
      <c r="A306" s="19" t="str">
        <f t="shared" si="19"/>
        <v>MAGASIN815MTS61012756</v>
      </c>
      <c r="B306" s="9" t="s">
        <v>1411</v>
      </c>
      <c r="C306" s="9" t="s">
        <v>1412</v>
      </c>
      <c r="D306" s="9" t="s">
        <v>1753</v>
      </c>
      <c r="E306" s="9" t="s">
        <v>28</v>
      </c>
      <c r="F306" s="10">
        <v>2</v>
      </c>
      <c r="G306" s="10">
        <v>2</v>
      </c>
      <c r="H306" s="10">
        <v>0</v>
      </c>
      <c r="I306" s="10">
        <v>0</v>
      </c>
      <c r="J306" s="10">
        <f t="shared" si="16"/>
        <v>0</v>
      </c>
      <c r="O306" s="20">
        <f t="shared" si="17"/>
        <v>-2</v>
      </c>
      <c r="P306" s="9">
        <f t="shared" si="18"/>
        <v>2</v>
      </c>
    </row>
    <row r="307" spans="1:16">
      <c r="A307" s="19" t="str">
        <f t="shared" si="19"/>
        <v>MAGASIN815MTS61012963</v>
      </c>
      <c r="B307" s="9" t="s">
        <v>2134</v>
      </c>
      <c r="C307" s="9" t="s">
        <v>2135</v>
      </c>
      <c r="D307" s="9" t="s">
        <v>1753</v>
      </c>
      <c r="E307" s="9" t="s">
        <v>28</v>
      </c>
      <c r="F307" s="10">
        <v>2</v>
      </c>
      <c r="G307" s="10">
        <v>2</v>
      </c>
      <c r="H307" s="10">
        <v>0</v>
      </c>
      <c r="I307" s="10">
        <v>0</v>
      </c>
      <c r="J307" s="10">
        <f t="shared" si="16"/>
        <v>0</v>
      </c>
      <c r="O307" s="20">
        <f t="shared" si="17"/>
        <v>-2</v>
      </c>
      <c r="P307" s="9">
        <f t="shared" si="18"/>
        <v>2</v>
      </c>
    </row>
    <row r="308" spans="1:16">
      <c r="A308" s="19" t="str">
        <f t="shared" si="19"/>
        <v>MAGASIN815MTS61302650</v>
      </c>
      <c r="B308" s="9" t="s">
        <v>2136</v>
      </c>
      <c r="C308" s="9" t="s">
        <v>2137</v>
      </c>
      <c r="D308" s="9" t="s">
        <v>1753</v>
      </c>
      <c r="E308" s="9" t="s">
        <v>28</v>
      </c>
      <c r="F308" s="10">
        <v>2</v>
      </c>
      <c r="G308" s="10">
        <v>2</v>
      </c>
      <c r="H308" s="10">
        <v>0</v>
      </c>
      <c r="I308" s="10">
        <v>0</v>
      </c>
      <c r="J308" s="10">
        <f t="shared" si="16"/>
        <v>0</v>
      </c>
      <c r="O308" s="20">
        <f t="shared" si="17"/>
        <v>-2</v>
      </c>
      <c r="P308" s="9">
        <f t="shared" si="18"/>
        <v>2</v>
      </c>
    </row>
    <row r="309" spans="1:16">
      <c r="A309" s="19" t="str">
        <f t="shared" si="19"/>
        <v>MAGASIN815MTS61304608</v>
      </c>
      <c r="B309" s="9" t="s">
        <v>2138</v>
      </c>
      <c r="C309" s="9" t="s">
        <v>1808</v>
      </c>
      <c r="D309" s="9" t="s">
        <v>1753</v>
      </c>
      <c r="E309" s="9" t="s">
        <v>28</v>
      </c>
      <c r="F309" s="10">
        <v>2</v>
      </c>
      <c r="G309" s="10">
        <v>2</v>
      </c>
      <c r="H309" s="10">
        <v>0</v>
      </c>
      <c r="I309" s="10">
        <v>0</v>
      </c>
      <c r="J309" s="10">
        <f t="shared" si="16"/>
        <v>0</v>
      </c>
      <c r="O309" s="20">
        <f t="shared" si="17"/>
        <v>-2</v>
      </c>
      <c r="P309" s="9">
        <f t="shared" si="18"/>
        <v>2</v>
      </c>
    </row>
    <row r="310" spans="1:16">
      <c r="A310" s="19" t="str">
        <f t="shared" si="19"/>
        <v>MAGASIN815MTS61304720</v>
      </c>
      <c r="B310" s="9" t="s">
        <v>2139</v>
      </c>
      <c r="C310" s="9" t="s">
        <v>2140</v>
      </c>
      <c r="D310" s="9" t="s">
        <v>1753</v>
      </c>
      <c r="E310" s="9" t="s">
        <v>28</v>
      </c>
      <c r="F310" s="10">
        <v>2</v>
      </c>
      <c r="G310" s="10">
        <v>2</v>
      </c>
      <c r="H310" s="10">
        <v>0</v>
      </c>
      <c r="I310" s="10">
        <v>0</v>
      </c>
      <c r="J310" s="10">
        <f t="shared" si="16"/>
        <v>0</v>
      </c>
      <c r="O310" s="20">
        <f t="shared" si="17"/>
        <v>-2</v>
      </c>
      <c r="P310" s="9">
        <f t="shared" si="18"/>
        <v>2</v>
      </c>
    </row>
    <row r="311" spans="1:16">
      <c r="A311" s="19" t="str">
        <f t="shared" si="19"/>
        <v>MAGASIN815MTS61306697-01</v>
      </c>
      <c r="B311" s="9" t="s">
        <v>787</v>
      </c>
      <c r="C311" s="9" t="s">
        <v>788</v>
      </c>
      <c r="D311" s="9" t="s">
        <v>1753</v>
      </c>
      <c r="E311" s="9" t="s">
        <v>28</v>
      </c>
      <c r="F311" s="10">
        <v>1</v>
      </c>
      <c r="G311" s="10">
        <v>2</v>
      </c>
      <c r="H311" s="10">
        <v>1</v>
      </c>
      <c r="I311" s="10">
        <v>18.567340000000002</v>
      </c>
      <c r="J311" s="10">
        <f t="shared" si="16"/>
        <v>18.567340000000002</v>
      </c>
      <c r="O311" s="20">
        <f t="shared" si="17"/>
        <v>-2</v>
      </c>
      <c r="P311" s="9">
        <f t="shared" si="18"/>
        <v>2</v>
      </c>
    </row>
    <row r="312" spans="1:16">
      <c r="A312" s="19" t="str">
        <f t="shared" si="19"/>
        <v>MAGASIN815MTS61310364</v>
      </c>
      <c r="B312" s="9" t="s">
        <v>2141</v>
      </c>
      <c r="C312" s="9" t="s">
        <v>2142</v>
      </c>
      <c r="D312" s="9" t="s">
        <v>1753</v>
      </c>
      <c r="E312" s="9" t="s">
        <v>28</v>
      </c>
      <c r="F312" s="10">
        <v>2</v>
      </c>
      <c r="G312" s="10">
        <v>2</v>
      </c>
      <c r="H312" s="10">
        <v>0</v>
      </c>
      <c r="I312" s="10">
        <v>0</v>
      </c>
      <c r="J312" s="10">
        <f t="shared" si="16"/>
        <v>0</v>
      </c>
      <c r="O312" s="20">
        <f t="shared" si="17"/>
        <v>-2</v>
      </c>
      <c r="P312" s="9">
        <f t="shared" si="18"/>
        <v>2</v>
      </c>
    </row>
    <row r="313" spans="1:16">
      <c r="A313" s="19" t="str">
        <f t="shared" si="19"/>
        <v>MAGASIN815MTS61311269</v>
      </c>
      <c r="B313" s="9" t="s">
        <v>2143</v>
      </c>
      <c r="C313" s="9" t="s">
        <v>681</v>
      </c>
      <c r="D313" s="9" t="s">
        <v>1753</v>
      </c>
      <c r="E313" s="9" t="s">
        <v>28</v>
      </c>
      <c r="F313" s="10">
        <v>2</v>
      </c>
      <c r="G313" s="10">
        <v>2</v>
      </c>
      <c r="H313" s="10">
        <v>0</v>
      </c>
      <c r="I313" s="10">
        <v>0</v>
      </c>
      <c r="J313" s="10">
        <f t="shared" si="16"/>
        <v>0</v>
      </c>
      <c r="O313" s="20">
        <f t="shared" si="17"/>
        <v>-2</v>
      </c>
      <c r="P313" s="9">
        <f t="shared" si="18"/>
        <v>2</v>
      </c>
    </row>
    <row r="314" spans="1:16">
      <c r="A314" s="19" t="str">
        <f t="shared" si="19"/>
        <v>MAGASIN815MTS61312668</v>
      </c>
      <c r="B314" s="9" t="s">
        <v>808</v>
      </c>
      <c r="C314" s="9" t="s">
        <v>757</v>
      </c>
      <c r="D314" s="9" t="s">
        <v>1753</v>
      </c>
      <c r="E314" s="9" t="s">
        <v>28</v>
      </c>
      <c r="F314" s="10">
        <v>1</v>
      </c>
      <c r="G314" s="10">
        <v>2</v>
      </c>
      <c r="H314" s="10">
        <v>1</v>
      </c>
      <c r="I314" s="10">
        <v>9.0495000000000001</v>
      </c>
      <c r="J314" s="10">
        <f t="shared" si="16"/>
        <v>9.0495000000000001</v>
      </c>
      <c r="O314" s="20">
        <f t="shared" si="17"/>
        <v>-2</v>
      </c>
      <c r="P314" s="9">
        <f t="shared" si="18"/>
        <v>2</v>
      </c>
    </row>
    <row r="315" spans="1:16">
      <c r="A315" s="19" t="str">
        <f t="shared" si="19"/>
        <v>MAGASIN815MTS61316659</v>
      </c>
      <c r="B315" s="9" t="s">
        <v>2144</v>
      </c>
      <c r="C315" s="9" t="s">
        <v>685</v>
      </c>
      <c r="D315" s="9" t="s">
        <v>1753</v>
      </c>
      <c r="E315" s="9" t="s">
        <v>28</v>
      </c>
      <c r="F315" s="10">
        <v>2</v>
      </c>
      <c r="G315" s="10">
        <v>2</v>
      </c>
      <c r="H315" s="10">
        <v>0</v>
      </c>
      <c r="I315" s="10">
        <v>0</v>
      </c>
      <c r="J315" s="10">
        <f t="shared" si="16"/>
        <v>0</v>
      </c>
      <c r="O315" s="20">
        <f t="shared" si="17"/>
        <v>-2</v>
      </c>
      <c r="P315" s="9">
        <f t="shared" si="18"/>
        <v>2</v>
      </c>
    </row>
    <row r="316" spans="1:16">
      <c r="A316" s="19" t="str">
        <f t="shared" si="19"/>
        <v>MAGASIN815MTS61317360</v>
      </c>
      <c r="B316" s="9" t="s">
        <v>2145</v>
      </c>
      <c r="C316" s="9" t="s">
        <v>2146</v>
      </c>
      <c r="D316" s="9" t="s">
        <v>1753</v>
      </c>
      <c r="E316" s="9" t="s">
        <v>28</v>
      </c>
      <c r="F316" s="10">
        <v>2</v>
      </c>
      <c r="G316" s="10">
        <v>2</v>
      </c>
      <c r="H316" s="10">
        <v>0</v>
      </c>
      <c r="I316" s="10">
        <v>0</v>
      </c>
      <c r="J316" s="10">
        <f t="shared" si="16"/>
        <v>0</v>
      </c>
      <c r="O316" s="20">
        <f t="shared" si="17"/>
        <v>-2</v>
      </c>
      <c r="P316" s="9">
        <f t="shared" si="18"/>
        <v>2</v>
      </c>
    </row>
    <row r="317" spans="1:16">
      <c r="A317" s="19" t="str">
        <f t="shared" si="19"/>
        <v>MAGASIN815MTS61317663</v>
      </c>
      <c r="B317" s="9" t="s">
        <v>2147</v>
      </c>
      <c r="C317" s="9" t="s">
        <v>2148</v>
      </c>
      <c r="D317" s="9" t="s">
        <v>1753</v>
      </c>
      <c r="E317" s="9" t="s">
        <v>28</v>
      </c>
      <c r="F317" s="10">
        <v>2</v>
      </c>
      <c r="G317" s="10">
        <v>2</v>
      </c>
      <c r="H317" s="10">
        <v>0</v>
      </c>
      <c r="I317" s="10">
        <v>0</v>
      </c>
      <c r="J317" s="10">
        <f t="shared" si="16"/>
        <v>0</v>
      </c>
      <c r="O317" s="20">
        <f t="shared" si="17"/>
        <v>-2</v>
      </c>
      <c r="P317" s="9">
        <f t="shared" si="18"/>
        <v>2</v>
      </c>
    </row>
    <row r="318" spans="1:16">
      <c r="A318" s="19" t="str">
        <f t="shared" si="19"/>
        <v>MAGASIN815MTS65102543</v>
      </c>
      <c r="B318" s="9" t="s">
        <v>816</v>
      </c>
      <c r="C318" s="9" t="s">
        <v>817</v>
      </c>
      <c r="D318" s="9" t="s">
        <v>1753</v>
      </c>
      <c r="E318" s="9" t="s">
        <v>28</v>
      </c>
      <c r="F318" s="10">
        <v>1</v>
      </c>
      <c r="G318" s="10">
        <v>2</v>
      </c>
      <c r="H318" s="10">
        <v>1</v>
      </c>
      <c r="I318" s="10">
        <v>10.556139999999999</v>
      </c>
      <c r="J318" s="10">
        <f t="shared" si="16"/>
        <v>10.556139999999999</v>
      </c>
      <c r="O318" s="20">
        <f t="shared" si="17"/>
        <v>-2</v>
      </c>
      <c r="P318" s="9">
        <f t="shared" si="18"/>
        <v>2</v>
      </c>
    </row>
    <row r="319" spans="1:16">
      <c r="A319" s="19" t="str">
        <f t="shared" si="19"/>
        <v>MAGASIN815MTS65104319-02</v>
      </c>
      <c r="B319" s="9" t="s">
        <v>2149</v>
      </c>
      <c r="C319" s="9" t="s">
        <v>2150</v>
      </c>
      <c r="D319" s="9" t="s">
        <v>1753</v>
      </c>
      <c r="E319" s="9" t="s">
        <v>28</v>
      </c>
      <c r="F319" s="10">
        <v>2</v>
      </c>
      <c r="G319" s="10">
        <v>2</v>
      </c>
      <c r="H319" s="10">
        <v>0</v>
      </c>
      <c r="I319" s="10">
        <v>0</v>
      </c>
      <c r="J319" s="10">
        <f t="shared" si="16"/>
        <v>0</v>
      </c>
      <c r="O319" s="20">
        <f t="shared" si="17"/>
        <v>-2</v>
      </c>
      <c r="P319" s="9">
        <f t="shared" si="18"/>
        <v>2</v>
      </c>
    </row>
    <row r="320" spans="1:16">
      <c r="A320" s="19" t="str">
        <f t="shared" si="19"/>
        <v>MAGASIN815MTS65104338-01</v>
      </c>
      <c r="B320" s="9" t="s">
        <v>1443</v>
      </c>
      <c r="C320" s="9" t="s">
        <v>1444</v>
      </c>
      <c r="D320" s="9" t="s">
        <v>1753</v>
      </c>
      <c r="E320" s="9" t="s">
        <v>28</v>
      </c>
      <c r="F320" s="10">
        <v>2</v>
      </c>
      <c r="G320" s="10">
        <v>2</v>
      </c>
      <c r="H320" s="10">
        <v>0</v>
      </c>
      <c r="I320" s="10">
        <v>0</v>
      </c>
      <c r="J320" s="10">
        <f t="shared" si="16"/>
        <v>0</v>
      </c>
      <c r="O320" s="20">
        <f t="shared" si="17"/>
        <v>-2</v>
      </c>
      <c r="P320" s="9">
        <f t="shared" si="18"/>
        <v>2</v>
      </c>
    </row>
    <row r="321" spans="1:16">
      <c r="A321" s="19" t="str">
        <f t="shared" si="19"/>
        <v>MAGASIN815MTS65104703</v>
      </c>
      <c r="B321" s="9" t="s">
        <v>2151</v>
      </c>
      <c r="C321" s="9" t="s">
        <v>2152</v>
      </c>
      <c r="D321" s="9" t="s">
        <v>1753</v>
      </c>
      <c r="E321" s="9" t="s">
        <v>28</v>
      </c>
      <c r="F321" s="10">
        <v>2</v>
      </c>
      <c r="G321" s="10">
        <v>2</v>
      </c>
      <c r="H321" s="10">
        <v>0</v>
      </c>
      <c r="I321" s="10">
        <v>0</v>
      </c>
      <c r="J321" s="10">
        <f t="shared" si="16"/>
        <v>0</v>
      </c>
      <c r="O321" s="20">
        <f t="shared" si="17"/>
        <v>-2</v>
      </c>
      <c r="P321" s="9">
        <f t="shared" si="18"/>
        <v>2</v>
      </c>
    </row>
    <row r="322" spans="1:16">
      <c r="A322" s="19" t="str">
        <f t="shared" si="19"/>
        <v>MAGASIN815MTS65106297</v>
      </c>
      <c r="B322" s="9" t="s">
        <v>2153</v>
      </c>
      <c r="C322" s="9" t="s">
        <v>2154</v>
      </c>
      <c r="D322" s="9" t="s">
        <v>1753</v>
      </c>
      <c r="E322" s="9" t="s">
        <v>28</v>
      </c>
      <c r="F322" s="10">
        <v>2</v>
      </c>
      <c r="G322" s="10">
        <v>2</v>
      </c>
      <c r="H322" s="10">
        <v>0</v>
      </c>
      <c r="I322" s="10">
        <v>0</v>
      </c>
      <c r="J322" s="10">
        <f t="shared" si="16"/>
        <v>0</v>
      </c>
      <c r="O322" s="20">
        <f t="shared" si="17"/>
        <v>-2</v>
      </c>
      <c r="P322" s="9">
        <f t="shared" si="18"/>
        <v>2</v>
      </c>
    </row>
    <row r="323" spans="1:16">
      <c r="A323" s="19" t="str">
        <f t="shared" si="19"/>
        <v>MAGASIN815MTS65109313-05</v>
      </c>
      <c r="B323" s="9" t="s">
        <v>2155</v>
      </c>
      <c r="C323" s="9" t="s">
        <v>602</v>
      </c>
      <c r="D323" s="9" t="s">
        <v>1753</v>
      </c>
      <c r="E323" s="9" t="s">
        <v>28</v>
      </c>
      <c r="F323" s="10">
        <v>2</v>
      </c>
      <c r="G323" s="10">
        <v>2</v>
      </c>
      <c r="H323" s="10">
        <v>0</v>
      </c>
      <c r="I323" s="10">
        <v>0</v>
      </c>
      <c r="J323" s="10">
        <f t="shared" ref="J323:J386" si="20">ABS(IF(H323=0,0,I323/H323))</f>
        <v>0</v>
      </c>
      <c r="O323" s="20">
        <f t="shared" ref="O323:O386" si="21">N323-G323</f>
        <v>-2</v>
      </c>
      <c r="P323" s="9">
        <f t="shared" ref="P323:P386" si="22">ABS(O323)</f>
        <v>2</v>
      </c>
    </row>
    <row r="324" spans="1:16">
      <c r="A324" s="19" t="str">
        <f t="shared" ref="A324:A387" si="23">CONCATENATE(E324,B324)</f>
        <v>MAGASIN815MTS65117054</v>
      </c>
      <c r="B324" s="9" t="s">
        <v>2156</v>
      </c>
      <c r="C324" s="9" t="s">
        <v>2157</v>
      </c>
      <c r="D324" s="9" t="s">
        <v>1753</v>
      </c>
      <c r="E324" s="9" t="s">
        <v>28</v>
      </c>
      <c r="F324" s="10">
        <v>2</v>
      </c>
      <c r="G324" s="10">
        <v>2</v>
      </c>
      <c r="H324" s="10">
        <v>0</v>
      </c>
      <c r="I324" s="10">
        <v>0</v>
      </c>
      <c r="J324" s="10">
        <f t="shared" si="20"/>
        <v>0</v>
      </c>
      <c r="O324" s="20">
        <f t="shared" si="21"/>
        <v>-2</v>
      </c>
      <c r="P324" s="9">
        <f t="shared" si="22"/>
        <v>2</v>
      </c>
    </row>
    <row r="325" spans="1:16">
      <c r="A325" s="19" t="str">
        <f t="shared" si="23"/>
        <v>MAGASIN815MTS65120952</v>
      </c>
      <c r="B325" s="9" t="s">
        <v>2158</v>
      </c>
      <c r="C325" s="9" t="s">
        <v>2159</v>
      </c>
      <c r="D325" s="9" t="s">
        <v>1753</v>
      </c>
      <c r="E325" s="9" t="s">
        <v>28</v>
      </c>
      <c r="F325" s="10">
        <v>2</v>
      </c>
      <c r="G325" s="10">
        <v>2</v>
      </c>
      <c r="H325" s="10">
        <v>0</v>
      </c>
      <c r="I325" s="10">
        <v>0</v>
      </c>
      <c r="J325" s="10">
        <f t="shared" si="20"/>
        <v>0</v>
      </c>
      <c r="O325" s="20">
        <f t="shared" si="21"/>
        <v>-2</v>
      </c>
      <c r="P325" s="9">
        <f t="shared" si="22"/>
        <v>2</v>
      </c>
    </row>
    <row r="326" spans="1:16">
      <c r="A326" s="19" t="str">
        <f t="shared" si="23"/>
        <v>MAGASIN815OVT1011465</v>
      </c>
      <c r="B326" s="9" t="s">
        <v>2160</v>
      </c>
      <c r="C326" s="9" t="s">
        <v>2161</v>
      </c>
      <c r="D326" s="9" t="s">
        <v>1753</v>
      </c>
      <c r="E326" s="9" t="s">
        <v>28</v>
      </c>
      <c r="F326" s="10">
        <v>2</v>
      </c>
      <c r="G326" s="10">
        <v>2</v>
      </c>
      <c r="H326" s="10">
        <v>0</v>
      </c>
      <c r="I326" s="10">
        <v>0</v>
      </c>
      <c r="J326" s="10">
        <f t="shared" si="20"/>
        <v>0</v>
      </c>
      <c r="O326" s="20">
        <f t="shared" si="21"/>
        <v>-2</v>
      </c>
      <c r="P326" s="9">
        <f t="shared" si="22"/>
        <v>2</v>
      </c>
    </row>
    <row r="327" spans="1:16">
      <c r="A327" s="19" t="str">
        <f t="shared" si="23"/>
        <v>MAGASIN815PAN6730000304</v>
      </c>
      <c r="B327" s="9" t="s">
        <v>2162</v>
      </c>
      <c r="C327" s="9" t="s">
        <v>2163</v>
      </c>
      <c r="D327" s="9" t="s">
        <v>1753</v>
      </c>
      <c r="E327" s="9" t="s">
        <v>28</v>
      </c>
      <c r="F327" s="10">
        <v>2</v>
      </c>
      <c r="G327" s="10">
        <v>2</v>
      </c>
      <c r="H327" s="10">
        <v>0</v>
      </c>
      <c r="I327" s="10">
        <v>0</v>
      </c>
      <c r="J327" s="10">
        <f t="shared" si="20"/>
        <v>0</v>
      </c>
      <c r="O327" s="20">
        <f t="shared" si="21"/>
        <v>-2</v>
      </c>
      <c r="P327" s="9">
        <f t="shared" si="22"/>
        <v>2</v>
      </c>
    </row>
    <row r="328" spans="1:16">
      <c r="A328" s="19" t="str">
        <f t="shared" si="23"/>
        <v>MAGASIN815RGS100021</v>
      </c>
      <c r="B328" s="9" t="s">
        <v>2164</v>
      </c>
      <c r="C328" s="9" t="s">
        <v>2165</v>
      </c>
      <c r="D328" s="9" t="s">
        <v>1753</v>
      </c>
      <c r="E328" s="9" t="s">
        <v>28</v>
      </c>
      <c r="F328" s="10">
        <v>2</v>
      </c>
      <c r="G328" s="10">
        <v>2</v>
      </c>
      <c r="H328" s="10">
        <v>0</v>
      </c>
      <c r="I328" s="10">
        <v>0</v>
      </c>
      <c r="J328" s="10">
        <f t="shared" si="20"/>
        <v>0</v>
      </c>
      <c r="O328" s="20">
        <f t="shared" si="21"/>
        <v>-2</v>
      </c>
      <c r="P328" s="9">
        <f t="shared" si="22"/>
        <v>2</v>
      </c>
    </row>
    <row r="329" spans="1:16">
      <c r="A329" s="19" t="str">
        <f t="shared" si="23"/>
        <v>MAGASIN815RGS100171</v>
      </c>
      <c r="B329" s="9" t="s">
        <v>2166</v>
      </c>
      <c r="C329" s="9" t="s">
        <v>2167</v>
      </c>
      <c r="D329" s="9" t="s">
        <v>1753</v>
      </c>
      <c r="E329" s="9" t="s">
        <v>28</v>
      </c>
      <c r="F329" s="10">
        <v>2</v>
      </c>
      <c r="G329" s="10">
        <v>2</v>
      </c>
      <c r="H329" s="10">
        <v>0</v>
      </c>
      <c r="I329" s="10">
        <v>0</v>
      </c>
      <c r="J329" s="10">
        <f t="shared" si="20"/>
        <v>0</v>
      </c>
      <c r="O329" s="20">
        <f t="shared" si="21"/>
        <v>-2</v>
      </c>
      <c r="P329" s="9">
        <f t="shared" si="22"/>
        <v>2</v>
      </c>
    </row>
    <row r="330" spans="1:16">
      <c r="A330" s="19" t="str">
        <f t="shared" si="23"/>
        <v>MAGASIN815RGS806674</v>
      </c>
      <c r="B330" s="9" t="s">
        <v>2168</v>
      </c>
      <c r="C330" s="9" t="s">
        <v>2169</v>
      </c>
      <c r="D330" s="9" t="s">
        <v>1753</v>
      </c>
      <c r="E330" s="9" t="s">
        <v>28</v>
      </c>
      <c r="F330" s="10">
        <v>2</v>
      </c>
      <c r="G330" s="10">
        <v>2</v>
      </c>
      <c r="H330" s="10">
        <v>0</v>
      </c>
      <c r="I330" s="10">
        <v>0</v>
      </c>
      <c r="J330" s="10">
        <f t="shared" si="20"/>
        <v>0</v>
      </c>
      <c r="O330" s="20">
        <f t="shared" si="21"/>
        <v>-2</v>
      </c>
      <c r="P330" s="9">
        <f t="shared" si="22"/>
        <v>2</v>
      </c>
    </row>
    <row r="331" spans="1:16">
      <c r="A331" s="19" t="str">
        <f t="shared" si="23"/>
        <v>MAGASIN815SDU0020084501</v>
      </c>
      <c r="B331" s="9" t="s">
        <v>2170</v>
      </c>
      <c r="C331" s="9" t="s">
        <v>622</v>
      </c>
      <c r="D331" s="9" t="s">
        <v>1753</v>
      </c>
      <c r="E331" s="9" t="s">
        <v>28</v>
      </c>
      <c r="F331" s="10">
        <v>2</v>
      </c>
      <c r="G331" s="10">
        <v>2</v>
      </c>
      <c r="H331" s="10">
        <v>0</v>
      </c>
      <c r="I331" s="10">
        <v>0</v>
      </c>
      <c r="J331" s="10">
        <f t="shared" si="20"/>
        <v>0</v>
      </c>
      <c r="O331" s="20">
        <f t="shared" si="21"/>
        <v>-2</v>
      </c>
      <c r="P331" s="9">
        <f t="shared" si="22"/>
        <v>2</v>
      </c>
    </row>
    <row r="332" spans="1:16">
      <c r="A332" s="19" t="str">
        <f t="shared" si="23"/>
        <v>MAGASIN815SDU0020084551</v>
      </c>
      <c r="B332" s="9" t="s">
        <v>2171</v>
      </c>
      <c r="C332" s="9" t="s">
        <v>2172</v>
      </c>
      <c r="D332" s="9" t="s">
        <v>1753</v>
      </c>
      <c r="E332" s="9" t="s">
        <v>28</v>
      </c>
      <c r="F332" s="10">
        <v>2</v>
      </c>
      <c r="G332" s="10">
        <v>2</v>
      </c>
      <c r="H332" s="10">
        <v>0</v>
      </c>
      <c r="I332" s="10">
        <v>0</v>
      </c>
      <c r="J332" s="10">
        <f t="shared" si="20"/>
        <v>0</v>
      </c>
      <c r="O332" s="20">
        <f t="shared" si="21"/>
        <v>-2</v>
      </c>
      <c r="P332" s="9">
        <f t="shared" si="22"/>
        <v>2</v>
      </c>
    </row>
    <row r="333" spans="1:16">
      <c r="A333" s="19" t="str">
        <f t="shared" si="23"/>
        <v>MAGASIN815SDU05134000</v>
      </c>
      <c r="B333" s="9" t="s">
        <v>2173</v>
      </c>
      <c r="C333" s="9" t="s">
        <v>2174</v>
      </c>
      <c r="D333" s="9" t="s">
        <v>1753</v>
      </c>
      <c r="E333" s="9" t="s">
        <v>28</v>
      </c>
      <c r="F333" s="10">
        <v>2</v>
      </c>
      <c r="G333" s="10">
        <v>2</v>
      </c>
      <c r="H333" s="10">
        <v>0</v>
      </c>
      <c r="I333" s="10">
        <v>0</v>
      </c>
      <c r="J333" s="10">
        <f t="shared" si="20"/>
        <v>0</v>
      </c>
      <c r="O333" s="20">
        <f t="shared" si="21"/>
        <v>-2</v>
      </c>
      <c r="P333" s="9">
        <f t="shared" si="22"/>
        <v>2</v>
      </c>
    </row>
    <row r="334" spans="1:16">
      <c r="A334" s="19" t="str">
        <f t="shared" si="23"/>
        <v>MAGASIN815SDU05151100</v>
      </c>
      <c r="B334" s="9" t="s">
        <v>2175</v>
      </c>
      <c r="C334" s="9" t="s">
        <v>2176</v>
      </c>
      <c r="D334" s="9" t="s">
        <v>1753</v>
      </c>
      <c r="E334" s="9" t="s">
        <v>28</v>
      </c>
      <c r="F334" s="10">
        <v>2</v>
      </c>
      <c r="G334" s="10">
        <v>2</v>
      </c>
      <c r="H334" s="10">
        <v>0</v>
      </c>
      <c r="I334" s="10">
        <v>0</v>
      </c>
      <c r="J334" s="10">
        <f t="shared" si="20"/>
        <v>0</v>
      </c>
      <c r="O334" s="20">
        <f t="shared" si="21"/>
        <v>-2</v>
      </c>
      <c r="P334" s="9">
        <f t="shared" si="22"/>
        <v>2</v>
      </c>
    </row>
    <row r="335" spans="1:16">
      <c r="A335" s="19" t="str">
        <f t="shared" si="23"/>
        <v>MAGASIN815SDU05167500</v>
      </c>
      <c r="B335" s="9" t="s">
        <v>2177</v>
      </c>
      <c r="C335" s="9" t="s">
        <v>887</v>
      </c>
      <c r="D335" s="9" t="s">
        <v>1753</v>
      </c>
      <c r="E335" s="9" t="s">
        <v>28</v>
      </c>
      <c r="F335" s="10">
        <v>2</v>
      </c>
      <c r="G335" s="10">
        <v>2</v>
      </c>
      <c r="H335" s="10">
        <v>0</v>
      </c>
      <c r="I335" s="10">
        <v>0</v>
      </c>
      <c r="J335" s="10">
        <f t="shared" si="20"/>
        <v>0</v>
      </c>
      <c r="O335" s="20">
        <f t="shared" si="21"/>
        <v>-2</v>
      </c>
      <c r="P335" s="9">
        <f t="shared" si="22"/>
        <v>2</v>
      </c>
    </row>
    <row r="336" spans="1:16">
      <c r="A336" s="19" t="str">
        <f t="shared" si="23"/>
        <v>MAGASIN815SDU05169200</v>
      </c>
      <c r="B336" s="9" t="s">
        <v>974</v>
      </c>
      <c r="C336" s="9" t="s">
        <v>975</v>
      </c>
      <c r="D336" s="9" t="s">
        <v>1753</v>
      </c>
      <c r="E336" s="9" t="s">
        <v>28</v>
      </c>
      <c r="F336" s="10">
        <v>1</v>
      </c>
      <c r="G336" s="10">
        <v>2</v>
      </c>
      <c r="H336" s="10">
        <v>1</v>
      </c>
      <c r="I336" s="10">
        <v>35.0595</v>
      </c>
      <c r="J336" s="10">
        <f t="shared" si="20"/>
        <v>35.0595</v>
      </c>
      <c r="O336" s="20">
        <f t="shared" si="21"/>
        <v>-2</v>
      </c>
      <c r="P336" s="9">
        <f t="shared" si="22"/>
        <v>2</v>
      </c>
    </row>
    <row r="337" spans="1:16">
      <c r="A337" s="19" t="str">
        <f t="shared" si="23"/>
        <v>MAGASIN815SDU05174100</v>
      </c>
      <c r="B337" s="9" t="s">
        <v>2178</v>
      </c>
      <c r="C337" s="9" t="s">
        <v>2179</v>
      </c>
      <c r="D337" s="9" t="s">
        <v>1753</v>
      </c>
      <c r="E337" s="9" t="s">
        <v>28</v>
      </c>
      <c r="F337" s="10">
        <v>2</v>
      </c>
      <c r="G337" s="10">
        <v>2</v>
      </c>
      <c r="H337" s="10">
        <v>0</v>
      </c>
      <c r="I337" s="10">
        <v>0</v>
      </c>
      <c r="J337" s="10">
        <f t="shared" si="20"/>
        <v>0</v>
      </c>
      <c r="O337" s="20">
        <f t="shared" si="21"/>
        <v>-2</v>
      </c>
      <c r="P337" s="9">
        <f t="shared" si="22"/>
        <v>2</v>
      </c>
    </row>
    <row r="338" spans="1:16">
      <c r="A338" s="19" t="str">
        <f t="shared" si="23"/>
        <v>MAGASIN815SDU05251900</v>
      </c>
      <c r="B338" s="9" t="s">
        <v>978</v>
      </c>
      <c r="C338" s="9" t="s">
        <v>979</v>
      </c>
      <c r="D338" s="9" t="s">
        <v>1753</v>
      </c>
      <c r="E338" s="9" t="s">
        <v>28</v>
      </c>
      <c r="F338" s="10">
        <v>1</v>
      </c>
      <c r="G338" s="10">
        <v>2</v>
      </c>
      <c r="H338" s="10">
        <v>1</v>
      </c>
      <c r="I338" s="10">
        <v>12.19871</v>
      </c>
      <c r="J338" s="10">
        <f t="shared" si="20"/>
        <v>12.19871</v>
      </c>
      <c r="O338" s="20">
        <f t="shared" si="21"/>
        <v>-2</v>
      </c>
      <c r="P338" s="9">
        <f t="shared" si="22"/>
        <v>2</v>
      </c>
    </row>
    <row r="339" spans="1:16">
      <c r="A339" s="19" t="str">
        <f t="shared" si="23"/>
        <v>MAGASIN815SDU05261800</v>
      </c>
      <c r="B339" s="9" t="s">
        <v>2180</v>
      </c>
      <c r="C339" s="9" t="s">
        <v>2181</v>
      </c>
      <c r="D339" s="9" t="s">
        <v>1753</v>
      </c>
      <c r="E339" s="9" t="s">
        <v>28</v>
      </c>
      <c r="F339" s="10">
        <v>2</v>
      </c>
      <c r="G339" s="10">
        <v>2</v>
      </c>
      <c r="H339" s="10">
        <v>0</v>
      </c>
      <c r="I339" s="10">
        <v>0</v>
      </c>
      <c r="J339" s="10">
        <f t="shared" si="20"/>
        <v>0</v>
      </c>
      <c r="O339" s="20">
        <f t="shared" si="21"/>
        <v>-2</v>
      </c>
      <c r="P339" s="9">
        <f t="shared" si="22"/>
        <v>2</v>
      </c>
    </row>
    <row r="340" spans="1:16">
      <c r="A340" s="19" t="str">
        <f t="shared" si="23"/>
        <v>MAGASIN815SDU05722500</v>
      </c>
      <c r="B340" s="9" t="s">
        <v>2182</v>
      </c>
      <c r="C340" s="9" t="s">
        <v>2183</v>
      </c>
      <c r="D340" s="9" t="s">
        <v>1753</v>
      </c>
      <c r="E340" s="9" t="s">
        <v>28</v>
      </c>
      <c r="F340" s="10">
        <v>2</v>
      </c>
      <c r="G340" s="10">
        <v>2</v>
      </c>
      <c r="H340" s="10">
        <v>0</v>
      </c>
      <c r="I340" s="10">
        <v>0</v>
      </c>
      <c r="J340" s="10">
        <f t="shared" si="20"/>
        <v>0</v>
      </c>
      <c r="O340" s="20">
        <f t="shared" si="21"/>
        <v>-2</v>
      </c>
      <c r="P340" s="9">
        <f t="shared" si="22"/>
        <v>2</v>
      </c>
    </row>
    <row r="341" spans="1:16">
      <c r="A341" s="19" t="str">
        <f t="shared" si="23"/>
        <v>MAGASIN815SDU05745900</v>
      </c>
      <c r="B341" s="9" t="s">
        <v>2184</v>
      </c>
      <c r="C341" s="9" t="s">
        <v>2185</v>
      </c>
      <c r="D341" s="9" t="s">
        <v>1753</v>
      </c>
      <c r="E341" s="9" t="s">
        <v>28</v>
      </c>
      <c r="F341" s="10">
        <v>2</v>
      </c>
      <c r="G341" s="10">
        <v>2</v>
      </c>
      <c r="H341" s="10">
        <v>0</v>
      </c>
      <c r="I341" s="10">
        <v>0</v>
      </c>
      <c r="J341" s="10">
        <f t="shared" si="20"/>
        <v>0</v>
      </c>
      <c r="O341" s="20">
        <f t="shared" si="21"/>
        <v>-2</v>
      </c>
      <c r="P341" s="9">
        <f t="shared" si="22"/>
        <v>2</v>
      </c>
    </row>
    <row r="342" spans="1:16">
      <c r="A342" s="19" t="str">
        <f t="shared" si="23"/>
        <v>MAGASIN815SDUS1003600</v>
      </c>
      <c r="B342" s="9" t="s">
        <v>2186</v>
      </c>
      <c r="C342" s="9" t="s">
        <v>2187</v>
      </c>
      <c r="D342" s="9" t="s">
        <v>1753</v>
      </c>
      <c r="E342" s="9" t="s">
        <v>28</v>
      </c>
      <c r="F342" s="10">
        <v>2</v>
      </c>
      <c r="G342" s="10">
        <v>2</v>
      </c>
      <c r="H342" s="10">
        <v>0</v>
      </c>
      <c r="I342" s="10">
        <v>0</v>
      </c>
      <c r="J342" s="10">
        <f t="shared" si="20"/>
        <v>0</v>
      </c>
      <c r="O342" s="20">
        <f t="shared" si="21"/>
        <v>-2</v>
      </c>
      <c r="P342" s="9">
        <f t="shared" si="22"/>
        <v>2</v>
      </c>
    </row>
    <row r="343" spans="1:16">
      <c r="A343" s="19" t="str">
        <f t="shared" si="23"/>
        <v>MAGASIN815SDUS1006200</v>
      </c>
      <c r="B343" s="9" t="s">
        <v>1549</v>
      </c>
      <c r="C343" s="9" t="s">
        <v>1550</v>
      </c>
      <c r="D343" s="9" t="s">
        <v>1753</v>
      </c>
      <c r="E343" s="9" t="s">
        <v>28</v>
      </c>
      <c r="F343" s="10">
        <v>2</v>
      </c>
      <c r="G343" s="10">
        <v>2</v>
      </c>
      <c r="H343" s="10">
        <v>0</v>
      </c>
      <c r="I343" s="10">
        <v>0</v>
      </c>
      <c r="J343" s="10">
        <f t="shared" si="20"/>
        <v>0</v>
      </c>
      <c r="O343" s="20">
        <f t="shared" si="21"/>
        <v>-2</v>
      </c>
      <c r="P343" s="9">
        <f t="shared" si="22"/>
        <v>2</v>
      </c>
    </row>
    <row r="344" spans="1:16">
      <c r="A344" s="19" t="str">
        <f t="shared" si="23"/>
        <v>MAGASIN815SDUS1006400</v>
      </c>
      <c r="B344" s="9" t="s">
        <v>2188</v>
      </c>
      <c r="C344" s="9" t="s">
        <v>1838</v>
      </c>
      <c r="D344" s="9" t="s">
        <v>1753</v>
      </c>
      <c r="E344" s="9" t="s">
        <v>28</v>
      </c>
      <c r="F344" s="10">
        <v>2</v>
      </c>
      <c r="G344" s="10">
        <v>2</v>
      </c>
      <c r="H344" s="10">
        <v>0</v>
      </c>
      <c r="I344" s="10">
        <v>0</v>
      </c>
      <c r="J344" s="10">
        <f t="shared" si="20"/>
        <v>0</v>
      </c>
      <c r="O344" s="20">
        <f t="shared" si="21"/>
        <v>-2</v>
      </c>
      <c r="P344" s="9">
        <f t="shared" si="22"/>
        <v>2</v>
      </c>
    </row>
    <row r="345" spans="1:16">
      <c r="A345" s="19" t="str">
        <f t="shared" si="23"/>
        <v>MAGASIN815SDUS1020600</v>
      </c>
      <c r="B345" s="9" t="s">
        <v>2189</v>
      </c>
      <c r="C345" s="9" t="s">
        <v>2190</v>
      </c>
      <c r="D345" s="9" t="s">
        <v>1753</v>
      </c>
      <c r="E345" s="9" t="s">
        <v>28</v>
      </c>
      <c r="F345" s="10">
        <v>2</v>
      </c>
      <c r="G345" s="10">
        <v>2</v>
      </c>
      <c r="H345" s="10">
        <v>0</v>
      </c>
      <c r="I345" s="10">
        <v>0</v>
      </c>
      <c r="J345" s="10">
        <f t="shared" si="20"/>
        <v>0</v>
      </c>
      <c r="O345" s="20">
        <f t="shared" si="21"/>
        <v>-2</v>
      </c>
      <c r="P345" s="9">
        <f t="shared" si="22"/>
        <v>2</v>
      </c>
    </row>
    <row r="346" spans="1:16">
      <c r="A346" s="19" t="str">
        <f t="shared" si="23"/>
        <v>MAGASIN815SDUS1020800</v>
      </c>
      <c r="B346" s="9" t="s">
        <v>2191</v>
      </c>
      <c r="C346" s="9" t="s">
        <v>1569</v>
      </c>
      <c r="D346" s="9" t="s">
        <v>1753</v>
      </c>
      <c r="E346" s="9" t="s">
        <v>28</v>
      </c>
      <c r="F346" s="10">
        <v>2</v>
      </c>
      <c r="G346" s="10">
        <v>2</v>
      </c>
      <c r="H346" s="10">
        <v>0</v>
      </c>
      <c r="I346" s="10">
        <v>0</v>
      </c>
      <c r="J346" s="10">
        <f t="shared" si="20"/>
        <v>0</v>
      </c>
      <c r="O346" s="20">
        <f t="shared" si="21"/>
        <v>-2</v>
      </c>
      <c r="P346" s="9">
        <f t="shared" si="22"/>
        <v>2</v>
      </c>
    </row>
    <row r="347" spans="1:16">
      <c r="A347" s="19" t="str">
        <f t="shared" si="23"/>
        <v>MAGASIN815SDUS1021600</v>
      </c>
      <c r="B347" s="9" t="s">
        <v>2192</v>
      </c>
      <c r="C347" s="9" t="s">
        <v>2193</v>
      </c>
      <c r="D347" s="9" t="s">
        <v>1753</v>
      </c>
      <c r="E347" s="9" t="s">
        <v>28</v>
      </c>
      <c r="F347" s="10">
        <v>2</v>
      </c>
      <c r="G347" s="10">
        <v>2</v>
      </c>
      <c r="H347" s="10">
        <v>0</v>
      </c>
      <c r="I347" s="10">
        <v>0</v>
      </c>
      <c r="J347" s="10">
        <f t="shared" si="20"/>
        <v>0</v>
      </c>
      <c r="O347" s="20">
        <f t="shared" si="21"/>
        <v>-2</v>
      </c>
      <c r="P347" s="9">
        <f t="shared" si="22"/>
        <v>2</v>
      </c>
    </row>
    <row r="348" spans="1:16">
      <c r="A348" s="19" t="str">
        <f t="shared" si="23"/>
        <v>MAGASIN815SDUS1024500</v>
      </c>
      <c r="B348" s="9" t="s">
        <v>2194</v>
      </c>
      <c r="C348" s="9" t="s">
        <v>887</v>
      </c>
      <c r="D348" s="9" t="s">
        <v>1753</v>
      </c>
      <c r="E348" s="9" t="s">
        <v>28</v>
      </c>
      <c r="F348" s="10">
        <v>2</v>
      </c>
      <c r="G348" s="10">
        <v>2</v>
      </c>
      <c r="H348" s="10">
        <v>0</v>
      </c>
      <c r="I348" s="10">
        <v>0</v>
      </c>
      <c r="J348" s="10">
        <f t="shared" si="20"/>
        <v>0</v>
      </c>
      <c r="O348" s="20">
        <f t="shared" si="21"/>
        <v>-2</v>
      </c>
      <c r="P348" s="9">
        <f t="shared" si="22"/>
        <v>2</v>
      </c>
    </row>
    <row r="349" spans="1:16">
      <c r="A349" s="19" t="str">
        <f t="shared" si="23"/>
        <v>MAGASIN815SDUS1033500</v>
      </c>
      <c r="B349" s="9" t="s">
        <v>2195</v>
      </c>
      <c r="C349" s="9" t="s">
        <v>1402</v>
      </c>
      <c r="D349" s="9" t="s">
        <v>1753</v>
      </c>
      <c r="E349" s="9" t="s">
        <v>28</v>
      </c>
      <c r="F349" s="10">
        <v>2</v>
      </c>
      <c r="G349" s="10">
        <v>2</v>
      </c>
      <c r="H349" s="10">
        <v>0</v>
      </c>
      <c r="I349" s="10">
        <v>0</v>
      </c>
      <c r="J349" s="10">
        <f t="shared" si="20"/>
        <v>0</v>
      </c>
      <c r="O349" s="20">
        <f t="shared" si="21"/>
        <v>-2</v>
      </c>
      <c r="P349" s="9">
        <f t="shared" si="22"/>
        <v>2</v>
      </c>
    </row>
    <row r="350" spans="1:16">
      <c r="A350" s="19" t="str">
        <f t="shared" si="23"/>
        <v>MAGASIN815SDUS1061800</v>
      </c>
      <c r="B350" s="9" t="s">
        <v>2196</v>
      </c>
      <c r="C350" s="9" t="s">
        <v>2197</v>
      </c>
      <c r="D350" s="9" t="s">
        <v>1753</v>
      </c>
      <c r="E350" s="9" t="s">
        <v>28</v>
      </c>
      <c r="F350" s="10">
        <v>2</v>
      </c>
      <c r="G350" s="10">
        <v>2</v>
      </c>
      <c r="H350" s="10">
        <v>0</v>
      </c>
      <c r="I350" s="10">
        <v>0</v>
      </c>
      <c r="J350" s="10">
        <f t="shared" si="20"/>
        <v>0</v>
      </c>
      <c r="O350" s="20">
        <f t="shared" si="21"/>
        <v>-2</v>
      </c>
      <c r="P350" s="9">
        <f t="shared" si="22"/>
        <v>2</v>
      </c>
    </row>
    <row r="351" spans="1:16">
      <c r="A351" s="19" t="str">
        <f t="shared" si="23"/>
        <v>MAGASIN815SDUS1208600</v>
      </c>
      <c r="B351" s="9" t="s">
        <v>2198</v>
      </c>
      <c r="C351" s="9" t="s">
        <v>2199</v>
      </c>
      <c r="D351" s="9" t="s">
        <v>1753</v>
      </c>
      <c r="E351" s="9" t="s">
        <v>28</v>
      </c>
      <c r="F351" s="10">
        <v>2</v>
      </c>
      <c r="G351" s="10">
        <v>2</v>
      </c>
      <c r="H351" s="10">
        <v>0</v>
      </c>
      <c r="I351" s="10">
        <v>0</v>
      </c>
      <c r="J351" s="10">
        <f t="shared" si="20"/>
        <v>0</v>
      </c>
      <c r="O351" s="20">
        <f t="shared" si="21"/>
        <v>-2</v>
      </c>
      <c r="P351" s="9">
        <f t="shared" si="22"/>
        <v>2</v>
      </c>
    </row>
    <row r="352" spans="1:16">
      <c r="A352" s="19" t="str">
        <f t="shared" si="23"/>
        <v>MAGASIN815SDUS5739800</v>
      </c>
      <c r="B352" s="9" t="s">
        <v>2200</v>
      </c>
      <c r="C352" s="9" t="s">
        <v>2201</v>
      </c>
      <c r="D352" s="9" t="s">
        <v>1753</v>
      </c>
      <c r="E352" s="9" t="s">
        <v>28</v>
      </c>
      <c r="F352" s="10">
        <v>2</v>
      </c>
      <c r="G352" s="10">
        <v>2</v>
      </c>
      <c r="H352" s="10">
        <v>0</v>
      </c>
      <c r="I352" s="10">
        <v>0</v>
      </c>
      <c r="J352" s="10">
        <f t="shared" si="20"/>
        <v>0</v>
      </c>
      <c r="O352" s="20">
        <f t="shared" si="21"/>
        <v>-2</v>
      </c>
      <c r="P352" s="9">
        <f t="shared" si="22"/>
        <v>2</v>
      </c>
    </row>
    <row r="353" spans="1:16">
      <c r="A353" s="19" t="str">
        <f t="shared" si="23"/>
        <v>MAGASIN815SOM25-35</v>
      </c>
      <c r="B353" s="9" t="s">
        <v>2202</v>
      </c>
      <c r="C353" s="9" t="s">
        <v>2203</v>
      </c>
      <c r="D353" s="9" t="s">
        <v>1753</v>
      </c>
      <c r="E353" s="9" t="s">
        <v>28</v>
      </c>
      <c r="F353" s="10">
        <v>2</v>
      </c>
      <c r="G353" s="10">
        <v>2</v>
      </c>
      <c r="H353" s="10">
        <v>0</v>
      </c>
      <c r="I353" s="10">
        <v>0</v>
      </c>
      <c r="J353" s="10">
        <f t="shared" si="20"/>
        <v>0</v>
      </c>
      <c r="O353" s="20">
        <f t="shared" si="21"/>
        <v>-2</v>
      </c>
      <c r="P353" s="9">
        <f t="shared" si="22"/>
        <v>2</v>
      </c>
    </row>
    <row r="354" spans="1:16">
      <c r="A354" s="19" t="str">
        <f t="shared" si="23"/>
        <v>MAGASIN815THDMIX52120</v>
      </c>
      <c r="B354" s="9" t="s">
        <v>2204</v>
      </c>
      <c r="C354" s="9" t="s">
        <v>2205</v>
      </c>
      <c r="D354" s="9" t="s">
        <v>1753</v>
      </c>
      <c r="E354" s="9" t="s">
        <v>28</v>
      </c>
      <c r="F354" s="10">
        <v>2</v>
      </c>
      <c r="G354" s="10">
        <v>2</v>
      </c>
      <c r="H354" s="10">
        <v>0</v>
      </c>
      <c r="I354" s="10">
        <v>0</v>
      </c>
      <c r="J354" s="10">
        <f t="shared" si="20"/>
        <v>0</v>
      </c>
      <c r="O354" s="20">
        <f t="shared" si="21"/>
        <v>-2</v>
      </c>
      <c r="P354" s="9">
        <f t="shared" si="22"/>
        <v>2</v>
      </c>
    </row>
    <row r="355" spans="1:16">
      <c r="A355" s="19" t="str">
        <f t="shared" si="23"/>
        <v>MAGASIN815TRE042331</v>
      </c>
      <c r="B355" s="9" t="s">
        <v>1011</v>
      </c>
      <c r="C355" s="9" t="s">
        <v>1012</v>
      </c>
      <c r="D355" s="9" t="s">
        <v>1753</v>
      </c>
      <c r="E355" s="9" t="s">
        <v>28</v>
      </c>
      <c r="F355" s="10">
        <v>1</v>
      </c>
      <c r="G355" s="10">
        <v>2</v>
      </c>
      <c r="H355" s="10">
        <v>1</v>
      </c>
      <c r="I355" s="10">
        <v>18.815989999999999</v>
      </c>
      <c r="J355" s="10">
        <f t="shared" si="20"/>
        <v>18.815989999999999</v>
      </c>
      <c r="O355" s="20">
        <f t="shared" si="21"/>
        <v>-2</v>
      </c>
      <c r="P355" s="9">
        <f t="shared" si="22"/>
        <v>2</v>
      </c>
    </row>
    <row r="356" spans="1:16">
      <c r="A356" s="19" t="str">
        <f t="shared" si="23"/>
        <v>MAGASIN815VAI0020057241</v>
      </c>
      <c r="B356" s="9" t="s">
        <v>2206</v>
      </c>
      <c r="C356" s="9" t="s">
        <v>896</v>
      </c>
      <c r="D356" s="9" t="s">
        <v>1753</v>
      </c>
      <c r="E356" s="9" t="s">
        <v>28</v>
      </c>
      <c r="F356" s="10">
        <v>2</v>
      </c>
      <c r="G356" s="10">
        <v>2</v>
      </c>
      <c r="H356" s="10">
        <v>0</v>
      </c>
      <c r="I356" s="10">
        <v>0</v>
      </c>
      <c r="J356" s="10">
        <f t="shared" si="20"/>
        <v>0</v>
      </c>
      <c r="O356" s="20">
        <f t="shared" si="21"/>
        <v>-2</v>
      </c>
      <c r="P356" s="9">
        <f t="shared" si="22"/>
        <v>2</v>
      </c>
    </row>
    <row r="357" spans="1:16">
      <c r="A357" s="19" t="str">
        <f t="shared" si="23"/>
        <v>MAGASIN815VIE7147463</v>
      </c>
      <c r="B357" s="9" t="s">
        <v>1027</v>
      </c>
      <c r="C357" s="9" t="s">
        <v>1028</v>
      </c>
      <c r="D357" s="9" t="s">
        <v>1753</v>
      </c>
      <c r="E357" s="9" t="s">
        <v>28</v>
      </c>
      <c r="F357" s="10">
        <v>1</v>
      </c>
      <c r="G357" s="10">
        <v>2</v>
      </c>
      <c r="H357" s="10">
        <v>1</v>
      </c>
      <c r="I357" s="10">
        <v>69.115120000000005</v>
      </c>
      <c r="J357" s="10">
        <f t="shared" si="20"/>
        <v>69.115120000000005</v>
      </c>
      <c r="O357" s="20">
        <f t="shared" si="21"/>
        <v>-2</v>
      </c>
      <c r="P357" s="9">
        <f t="shared" si="22"/>
        <v>2</v>
      </c>
    </row>
    <row r="358" spans="1:16">
      <c r="A358" s="19" t="str">
        <f t="shared" si="23"/>
        <v>MAGASIN815VIE7817321</v>
      </c>
      <c r="B358" s="9" t="s">
        <v>2207</v>
      </c>
      <c r="C358" s="9" t="s">
        <v>2208</v>
      </c>
      <c r="D358" s="9" t="s">
        <v>1753</v>
      </c>
      <c r="E358" s="9" t="s">
        <v>28</v>
      </c>
      <c r="F358" s="10">
        <v>2</v>
      </c>
      <c r="G358" s="10">
        <v>2</v>
      </c>
      <c r="H358" s="10">
        <v>0</v>
      </c>
      <c r="I358" s="10">
        <v>0</v>
      </c>
      <c r="J358" s="10">
        <f t="shared" si="20"/>
        <v>0</v>
      </c>
      <c r="O358" s="20">
        <f t="shared" si="21"/>
        <v>-2</v>
      </c>
      <c r="P358" s="9">
        <f t="shared" si="22"/>
        <v>2</v>
      </c>
    </row>
    <row r="359" spans="1:16">
      <c r="A359" s="19" t="str">
        <f t="shared" si="23"/>
        <v>MAGASIN815VIE7822760</v>
      </c>
      <c r="B359" s="9" t="s">
        <v>1044</v>
      </c>
      <c r="C359" s="9" t="s">
        <v>1045</v>
      </c>
      <c r="D359" s="9" t="s">
        <v>1753</v>
      </c>
      <c r="E359" s="9" t="s">
        <v>28</v>
      </c>
      <c r="F359" s="10">
        <v>1</v>
      </c>
      <c r="G359" s="10">
        <v>2</v>
      </c>
      <c r="H359" s="10">
        <v>1</v>
      </c>
      <c r="I359" s="10">
        <v>2.49098</v>
      </c>
      <c r="J359" s="10">
        <f t="shared" si="20"/>
        <v>2.49098</v>
      </c>
      <c r="O359" s="20">
        <f t="shared" si="21"/>
        <v>-2</v>
      </c>
      <c r="P359" s="9">
        <f t="shared" si="22"/>
        <v>2</v>
      </c>
    </row>
    <row r="360" spans="1:16">
      <c r="A360" s="19" t="str">
        <f t="shared" si="23"/>
        <v>MAGASIN815VIE7822781</v>
      </c>
      <c r="B360" s="9" t="s">
        <v>2209</v>
      </c>
      <c r="C360" s="9" t="s">
        <v>2210</v>
      </c>
      <c r="D360" s="9" t="s">
        <v>1753</v>
      </c>
      <c r="E360" s="9" t="s">
        <v>28</v>
      </c>
      <c r="F360" s="10">
        <v>2</v>
      </c>
      <c r="G360" s="10">
        <v>2</v>
      </c>
      <c r="H360" s="10">
        <v>0</v>
      </c>
      <c r="I360" s="10">
        <v>0</v>
      </c>
      <c r="J360" s="10">
        <f t="shared" si="20"/>
        <v>0</v>
      </c>
      <c r="O360" s="20">
        <f t="shared" si="21"/>
        <v>-2</v>
      </c>
      <c r="P360" s="9">
        <f t="shared" si="22"/>
        <v>2</v>
      </c>
    </row>
    <row r="361" spans="1:16">
      <c r="A361" s="19" t="str">
        <f t="shared" si="23"/>
        <v>MAGASIN815VIE7824484</v>
      </c>
      <c r="B361" s="9" t="s">
        <v>2211</v>
      </c>
      <c r="C361" s="9" t="s">
        <v>2212</v>
      </c>
      <c r="D361" s="9" t="s">
        <v>1753</v>
      </c>
      <c r="E361" s="9" t="s">
        <v>28</v>
      </c>
      <c r="F361" s="10">
        <v>2</v>
      </c>
      <c r="G361" s="10">
        <v>2</v>
      </c>
      <c r="H361" s="10">
        <v>0</v>
      </c>
      <c r="I361" s="10">
        <v>0</v>
      </c>
      <c r="J361" s="10">
        <f t="shared" si="20"/>
        <v>0</v>
      </c>
      <c r="O361" s="20">
        <f t="shared" si="21"/>
        <v>-2</v>
      </c>
      <c r="P361" s="9">
        <f t="shared" si="22"/>
        <v>2</v>
      </c>
    </row>
    <row r="362" spans="1:16">
      <c r="A362" s="19" t="str">
        <f t="shared" si="23"/>
        <v>MAGASIN815VIE7824800</v>
      </c>
      <c r="B362" s="9" t="s">
        <v>2213</v>
      </c>
      <c r="C362" s="9" t="s">
        <v>2214</v>
      </c>
      <c r="D362" s="9" t="s">
        <v>1753</v>
      </c>
      <c r="E362" s="9" t="s">
        <v>28</v>
      </c>
      <c r="F362" s="10">
        <v>2</v>
      </c>
      <c r="G362" s="10">
        <v>2</v>
      </c>
      <c r="H362" s="10">
        <v>0</v>
      </c>
      <c r="I362" s="10">
        <v>0</v>
      </c>
      <c r="J362" s="10">
        <f t="shared" si="20"/>
        <v>0</v>
      </c>
      <c r="O362" s="20">
        <f t="shared" si="21"/>
        <v>-2</v>
      </c>
      <c r="P362" s="9">
        <f t="shared" si="22"/>
        <v>2</v>
      </c>
    </row>
    <row r="363" spans="1:16">
      <c r="A363" s="19" t="str">
        <f t="shared" si="23"/>
        <v>MAGASIN815VIE7826500</v>
      </c>
      <c r="B363" s="9" t="s">
        <v>2215</v>
      </c>
      <c r="C363" s="9" t="s">
        <v>2210</v>
      </c>
      <c r="D363" s="9" t="s">
        <v>1753</v>
      </c>
      <c r="E363" s="9" t="s">
        <v>28</v>
      </c>
      <c r="F363" s="10">
        <v>2</v>
      </c>
      <c r="G363" s="10">
        <v>2</v>
      </c>
      <c r="H363" s="10">
        <v>0</v>
      </c>
      <c r="I363" s="10">
        <v>0</v>
      </c>
      <c r="J363" s="10">
        <f t="shared" si="20"/>
        <v>0</v>
      </c>
      <c r="O363" s="20">
        <f t="shared" si="21"/>
        <v>-2</v>
      </c>
      <c r="P363" s="9">
        <f t="shared" si="22"/>
        <v>2</v>
      </c>
    </row>
    <row r="364" spans="1:16">
      <c r="A364" s="19" t="str">
        <f t="shared" si="23"/>
        <v>MAGASIN815VIE7826515</v>
      </c>
      <c r="B364" s="9" t="s">
        <v>1063</v>
      </c>
      <c r="C364" s="9" t="s">
        <v>1064</v>
      </c>
      <c r="D364" s="9" t="s">
        <v>1753</v>
      </c>
      <c r="E364" s="9" t="s">
        <v>28</v>
      </c>
      <c r="F364" s="10">
        <v>1</v>
      </c>
      <c r="G364" s="10">
        <v>2</v>
      </c>
      <c r="H364" s="10">
        <v>1</v>
      </c>
      <c r="I364" s="10">
        <v>27.6677</v>
      </c>
      <c r="J364" s="10">
        <f t="shared" si="20"/>
        <v>27.6677</v>
      </c>
      <c r="O364" s="20">
        <f t="shared" si="21"/>
        <v>-2</v>
      </c>
      <c r="P364" s="9">
        <f t="shared" si="22"/>
        <v>2</v>
      </c>
    </row>
    <row r="365" spans="1:16">
      <c r="A365" s="19" t="str">
        <f t="shared" si="23"/>
        <v>MAGASIN815VIE7828196</v>
      </c>
      <c r="B365" s="9" t="s">
        <v>2216</v>
      </c>
      <c r="C365" s="9" t="s">
        <v>2217</v>
      </c>
      <c r="D365" s="9" t="s">
        <v>1753</v>
      </c>
      <c r="E365" s="9" t="s">
        <v>28</v>
      </c>
      <c r="F365" s="10">
        <v>2</v>
      </c>
      <c r="G365" s="10">
        <v>2</v>
      </c>
      <c r="H365" s="10">
        <v>0</v>
      </c>
      <c r="I365" s="10">
        <v>0</v>
      </c>
      <c r="J365" s="10">
        <f t="shared" si="20"/>
        <v>0</v>
      </c>
      <c r="O365" s="20">
        <f t="shared" si="21"/>
        <v>-2</v>
      </c>
      <c r="P365" s="9">
        <f t="shared" si="22"/>
        <v>2</v>
      </c>
    </row>
    <row r="366" spans="1:16">
      <c r="A366" s="19" t="str">
        <f t="shared" si="23"/>
        <v>MAGASIN815VIE7828346</v>
      </c>
      <c r="B366" s="9" t="s">
        <v>2218</v>
      </c>
      <c r="C366" s="9" t="s">
        <v>2219</v>
      </c>
      <c r="D366" s="9" t="s">
        <v>1753</v>
      </c>
      <c r="E366" s="9" t="s">
        <v>28</v>
      </c>
      <c r="F366" s="10">
        <v>2</v>
      </c>
      <c r="G366" s="10">
        <v>2</v>
      </c>
      <c r="H366" s="10">
        <v>0</v>
      </c>
      <c r="I366" s="10">
        <v>0</v>
      </c>
      <c r="J366" s="10">
        <f t="shared" si="20"/>
        <v>0</v>
      </c>
      <c r="O366" s="20">
        <f t="shared" si="21"/>
        <v>-2</v>
      </c>
      <c r="P366" s="9">
        <f t="shared" si="22"/>
        <v>2</v>
      </c>
    </row>
    <row r="367" spans="1:16">
      <c r="A367" s="19" t="str">
        <f t="shared" si="23"/>
        <v>MAGASIN815VIE7833029</v>
      </c>
      <c r="B367" s="9" t="s">
        <v>2220</v>
      </c>
      <c r="C367" s="9" t="s">
        <v>757</v>
      </c>
      <c r="D367" s="9" t="s">
        <v>1753</v>
      </c>
      <c r="E367" s="9" t="s">
        <v>28</v>
      </c>
      <c r="F367" s="10">
        <v>2</v>
      </c>
      <c r="G367" s="10">
        <v>2</v>
      </c>
      <c r="H367" s="10">
        <v>0</v>
      </c>
      <c r="I367" s="10">
        <v>0</v>
      </c>
      <c r="J367" s="10">
        <f t="shared" si="20"/>
        <v>0</v>
      </c>
      <c r="O367" s="20">
        <f t="shared" si="21"/>
        <v>-2</v>
      </c>
      <c r="P367" s="9">
        <f t="shared" si="22"/>
        <v>2</v>
      </c>
    </row>
    <row r="368" spans="1:16" s="21" customFormat="1">
      <c r="A368" s="19" t="str">
        <f t="shared" si="23"/>
        <v>MAGASIN815VIE7834029</v>
      </c>
      <c r="B368" s="9" t="s">
        <v>2221</v>
      </c>
      <c r="C368" s="9" t="s">
        <v>2222</v>
      </c>
      <c r="D368" s="9" t="s">
        <v>1753</v>
      </c>
      <c r="E368" s="9" t="s">
        <v>28</v>
      </c>
      <c r="F368" s="10">
        <v>2</v>
      </c>
      <c r="G368" s="10">
        <v>2</v>
      </c>
      <c r="H368" s="10">
        <v>0</v>
      </c>
      <c r="I368" s="10">
        <v>0</v>
      </c>
      <c r="J368" s="10">
        <f t="shared" si="20"/>
        <v>0</v>
      </c>
      <c r="K368" s="11"/>
      <c r="L368" s="9"/>
      <c r="M368" s="10"/>
      <c r="N368" s="19"/>
      <c r="O368" s="20">
        <f t="shared" si="21"/>
        <v>-2</v>
      </c>
      <c r="P368" s="9">
        <f t="shared" si="22"/>
        <v>2</v>
      </c>
    </row>
    <row r="369" spans="1:16">
      <c r="A369" s="19" t="str">
        <f t="shared" si="23"/>
        <v>MAGASIN815VIE7835441</v>
      </c>
      <c r="B369" s="9" t="s">
        <v>1100</v>
      </c>
      <c r="C369" s="9" t="s">
        <v>1101</v>
      </c>
      <c r="D369" s="9" t="s">
        <v>1753</v>
      </c>
      <c r="E369" s="9" t="s">
        <v>28</v>
      </c>
      <c r="F369" s="10">
        <v>1</v>
      </c>
      <c r="G369" s="10">
        <v>2</v>
      </c>
      <c r="H369" s="10">
        <v>1</v>
      </c>
      <c r="I369" s="10">
        <v>45</v>
      </c>
      <c r="J369" s="10">
        <f t="shared" si="20"/>
        <v>45</v>
      </c>
      <c r="O369" s="20">
        <f t="shared" si="21"/>
        <v>-2</v>
      </c>
      <c r="P369" s="9">
        <f t="shared" si="22"/>
        <v>2</v>
      </c>
    </row>
    <row r="370" spans="1:16">
      <c r="A370" s="19" t="str">
        <f t="shared" si="23"/>
        <v>MAGASIN815VIE7836439</v>
      </c>
      <c r="B370" s="9" t="s">
        <v>2223</v>
      </c>
      <c r="C370" s="9" t="s">
        <v>2224</v>
      </c>
      <c r="D370" s="9" t="s">
        <v>1753</v>
      </c>
      <c r="E370" s="9" t="s">
        <v>28</v>
      </c>
      <c r="F370" s="10">
        <v>2</v>
      </c>
      <c r="G370" s="10">
        <v>2</v>
      </c>
      <c r="H370" s="10">
        <v>0</v>
      </c>
      <c r="I370" s="10">
        <v>0</v>
      </c>
      <c r="J370" s="10">
        <f t="shared" si="20"/>
        <v>0</v>
      </c>
      <c r="O370" s="20">
        <f t="shared" si="21"/>
        <v>-2</v>
      </c>
      <c r="P370" s="9">
        <f t="shared" si="22"/>
        <v>2</v>
      </c>
    </row>
    <row r="371" spans="1:16">
      <c r="A371" s="19" t="str">
        <f t="shared" si="23"/>
        <v>MAGASIN815VIE7837110</v>
      </c>
      <c r="B371" s="9" t="s">
        <v>1103</v>
      </c>
      <c r="C371" s="9" t="s">
        <v>1104</v>
      </c>
      <c r="D371" s="9" t="s">
        <v>1753</v>
      </c>
      <c r="E371" s="9" t="s">
        <v>28</v>
      </c>
      <c r="F371" s="10">
        <v>3</v>
      </c>
      <c r="G371" s="10">
        <v>2</v>
      </c>
      <c r="H371" s="10">
        <v>-1</v>
      </c>
      <c r="I371" s="10">
        <v>-20.967770000000002</v>
      </c>
      <c r="J371" s="10">
        <f t="shared" si="20"/>
        <v>20.967770000000002</v>
      </c>
      <c r="O371" s="20">
        <f t="shared" si="21"/>
        <v>-2</v>
      </c>
      <c r="P371" s="9">
        <f t="shared" si="22"/>
        <v>2</v>
      </c>
    </row>
    <row r="372" spans="1:16">
      <c r="A372" s="19" t="str">
        <f t="shared" si="23"/>
        <v>MAGASIN815VIE7842167</v>
      </c>
      <c r="B372" s="9" t="s">
        <v>1111</v>
      </c>
      <c r="C372" s="9" t="s">
        <v>1112</v>
      </c>
      <c r="D372" s="9" t="s">
        <v>1753</v>
      </c>
      <c r="E372" s="9" t="s">
        <v>28</v>
      </c>
      <c r="F372" s="10">
        <v>1</v>
      </c>
      <c r="G372" s="10">
        <v>2</v>
      </c>
      <c r="H372" s="10">
        <v>1</v>
      </c>
      <c r="I372" s="10">
        <v>50.871609999999997</v>
      </c>
      <c r="J372" s="10">
        <f t="shared" si="20"/>
        <v>50.871609999999997</v>
      </c>
      <c r="O372" s="20">
        <f t="shared" si="21"/>
        <v>-2</v>
      </c>
      <c r="P372" s="9">
        <f t="shared" si="22"/>
        <v>2</v>
      </c>
    </row>
    <row r="373" spans="1:16">
      <c r="A373" s="19" t="str">
        <f t="shared" si="23"/>
        <v>MAGASIN815VIE7858291</v>
      </c>
      <c r="B373" s="9" t="s">
        <v>2225</v>
      </c>
      <c r="C373" s="9" t="s">
        <v>2226</v>
      </c>
      <c r="D373" s="9" t="s">
        <v>1753</v>
      </c>
      <c r="E373" s="9" t="s">
        <v>28</v>
      </c>
      <c r="F373" s="10">
        <v>2</v>
      </c>
      <c r="G373" s="10">
        <v>2</v>
      </c>
      <c r="H373" s="10">
        <v>0</v>
      </c>
      <c r="I373" s="10">
        <v>0</v>
      </c>
      <c r="J373" s="10">
        <f t="shared" si="20"/>
        <v>0</v>
      </c>
      <c r="O373" s="20">
        <f t="shared" si="21"/>
        <v>-2</v>
      </c>
      <c r="P373" s="9">
        <f t="shared" si="22"/>
        <v>2</v>
      </c>
    </row>
    <row r="374" spans="1:16">
      <c r="A374" s="19" t="str">
        <f t="shared" si="23"/>
        <v>MAGASIN815VIE7870571</v>
      </c>
      <c r="B374" s="9" t="s">
        <v>2227</v>
      </c>
      <c r="C374" s="9" t="s">
        <v>2228</v>
      </c>
      <c r="D374" s="9" t="s">
        <v>1753</v>
      </c>
      <c r="E374" s="9" t="s">
        <v>28</v>
      </c>
      <c r="F374" s="10">
        <v>2</v>
      </c>
      <c r="G374" s="10">
        <v>2</v>
      </c>
      <c r="H374" s="10">
        <v>0</v>
      </c>
      <c r="I374" s="10">
        <v>0</v>
      </c>
      <c r="J374" s="10">
        <f t="shared" si="20"/>
        <v>0</v>
      </c>
      <c r="O374" s="20">
        <f t="shared" si="21"/>
        <v>-2</v>
      </c>
      <c r="P374" s="9">
        <f t="shared" si="22"/>
        <v>2</v>
      </c>
    </row>
    <row r="375" spans="1:16">
      <c r="A375" s="19" t="str">
        <f t="shared" si="23"/>
        <v>MAGASIN815ATL161054S</v>
      </c>
      <c r="B375" s="9" t="s">
        <v>104</v>
      </c>
      <c r="C375" s="9" t="s">
        <v>105</v>
      </c>
      <c r="D375" s="9" t="s">
        <v>1760</v>
      </c>
      <c r="E375" s="9" t="s">
        <v>28</v>
      </c>
      <c r="F375" s="10">
        <v>3</v>
      </c>
      <c r="G375" s="10">
        <v>2</v>
      </c>
      <c r="H375" s="10">
        <v>-1</v>
      </c>
      <c r="I375" s="10">
        <v>-24</v>
      </c>
      <c r="J375" s="10">
        <f t="shared" si="20"/>
        <v>24</v>
      </c>
      <c r="O375" s="20">
        <f t="shared" si="21"/>
        <v>-2</v>
      </c>
      <c r="P375" s="9">
        <f t="shared" si="22"/>
        <v>2</v>
      </c>
    </row>
    <row r="376" spans="1:16">
      <c r="A376" s="19" t="str">
        <f t="shared" si="23"/>
        <v>MAGASIN815DDI7610601S</v>
      </c>
      <c r="B376" s="9" t="s">
        <v>1303</v>
      </c>
      <c r="C376" s="9" t="s">
        <v>1304</v>
      </c>
      <c r="D376" s="9" t="s">
        <v>1760</v>
      </c>
      <c r="E376" s="9" t="s">
        <v>28</v>
      </c>
      <c r="F376" s="10">
        <v>2</v>
      </c>
      <c r="G376" s="10">
        <v>2</v>
      </c>
      <c r="H376" s="10">
        <v>0</v>
      </c>
      <c r="I376" s="10">
        <v>0</v>
      </c>
      <c r="J376" s="10">
        <f t="shared" si="20"/>
        <v>0</v>
      </c>
      <c r="O376" s="20">
        <f t="shared" si="21"/>
        <v>-2</v>
      </c>
      <c r="P376" s="9">
        <f t="shared" si="22"/>
        <v>2</v>
      </c>
    </row>
    <row r="377" spans="1:16">
      <c r="A377" s="19" t="str">
        <f t="shared" si="23"/>
        <v>MAGASIN815ELM87145000550S</v>
      </c>
      <c r="B377" s="9" t="s">
        <v>419</v>
      </c>
      <c r="C377" s="9" t="s">
        <v>420</v>
      </c>
      <c r="D377" s="9" t="s">
        <v>1760</v>
      </c>
      <c r="E377" s="9" t="s">
        <v>28</v>
      </c>
      <c r="F377" s="10">
        <v>1</v>
      </c>
      <c r="G377" s="10">
        <v>2</v>
      </c>
      <c r="H377" s="10">
        <v>1</v>
      </c>
      <c r="I377" s="10">
        <v>4</v>
      </c>
      <c r="J377" s="10">
        <f t="shared" si="20"/>
        <v>4</v>
      </c>
      <c r="O377" s="20">
        <f t="shared" si="21"/>
        <v>-2</v>
      </c>
      <c r="P377" s="9">
        <f t="shared" si="22"/>
        <v>2</v>
      </c>
    </row>
    <row r="378" spans="1:16">
      <c r="A378" s="19" t="str">
        <f t="shared" si="23"/>
        <v>MAGASIN815ELM87167639490S</v>
      </c>
      <c r="B378" s="9" t="s">
        <v>2229</v>
      </c>
      <c r="C378" s="9" t="s">
        <v>1958</v>
      </c>
      <c r="D378" s="9" t="s">
        <v>1760</v>
      </c>
      <c r="E378" s="9" t="s">
        <v>28</v>
      </c>
      <c r="F378" s="10">
        <v>2</v>
      </c>
      <c r="G378" s="10">
        <v>2</v>
      </c>
      <c r="H378" s="10">
        <v>0</v>
      </c>
      <c r="I378" s="10">
        <v>0</v>
      </c>
      <c r="J378" s="10">
        <f t="shared" si="20"/>
        <v>0</v>
      </c>
      <c r="O378" s="20">
        <f t="shared" si="21"/>
        <v>-2</v>
      </c>
      <c r="P378" s="9">
        <f t="shared" si="22"/>
        <v>2</v>
      </c>
    </row>
    <row r="379" spans="1:16">
      <c r="A379" s="19" t="str">
        <f t="shared" si="23"/>
        <v>MAGASIN815ELM87167722920S</v>
      </c>
      <c r="B379" s="9" t="s">
        <v>2230</v>
      </c>
      <c r="C379" s="9" t="s">
        <v>2231</v>
      </c>
      <c r="D379" s="9" t="s">
        <v>1760</v>
      </c>
      <c r="E379" s="9" t="s">
        <v>28</v>
      </c>
      <c r="F379" s="10">
        <v>2</v>
      </c>
      <c r="G379" s="10">
        <v>2</v>
      </c>
      <c r="H379" s="10">
        <v>0</v>
      </c>
      <c r="I379" s="10">
        <v>0</v>
      </c>
      <c r="J379" s="10">
        <f t="shared" si="20"/>
        <v>0</v>
      </c>
      <c r="O379" s="20">
        <f t="shared" si="21"/>
        <v>-2</v>
      </c>
      <c r="P379" s="9">
        <f t="shared" si="22"/>
        <v>2</v>
      </c>
    </row>
    <row r="380" spans="1:16">
      <c r="A380" s="19" t="str">
        <f t="shared" si="23"/>
        <v>MAGASIN815ELM87186429480S</v>
      </c>
      <c r="B380" s="9" t="s">
        <v>2232</v>
      </c>
      <c r="C380" s="9" t="s">
        <v>1052</v>
      </c>
      <c r="D380" s="9" t="s">
        <v>1760</v>
      </c>
      <c r="E380" s="9" t="s">
        <v>28</v>
      </c>
      <c r="F380" s="10">
        <v>2</v>
      </c>
      <c r="G380" s="10">
        <v>2</v>
      </c>
      <c r="H380" s="10">
        <v>0</v>
      </c>
      <c r="I380" s="10">
        <v>0</v>
      </c>
      <c r="J380" s="10">
        <f t="shared" si="20"/>
        <v>0</v>
      </c>
      <c r="O380" s="20">
        <f t="shared" si="21"/>
        <v>-2</v>
      </c>
      <c r="P380" s="9">
        <f t="shared" si="22"/>
        <v>2</v>
      </c>
    </row>
    <row r="381" spans="1:16">
      <c r="A381" s="19" t="str">
        <f t="shared" si="23"/>
        <v>MAGASIN815ELM87199052460S</v>
      </c>
      <c r="B381" s="9" t="s">
        <v>2233</v>
      </c>
      <c r="C381" s="9" t="s">
        <v>2234</v>
      </c>
      <c r="D381" s="9" t="s">
        <v>1760</v>
      </c>
      <c r="E381" s="9" t="s">
        <v>28</v>
      </c>
      <c r="F381" s="10">
        <v>2</v>
      </c>
      <c r="G381" s="10">
        <v>2</v>
      </c>
      <c r="H381" s="10">
        <v>0</v>
      </c>
      <c r="I381" s="10">
        <v>0</v>
      </c>
      <c r="J381" s="10">
        <f t="shared" si="20"/>
        <v>0</v>
      </c>
      <c r="O381" s="20">
        <f t="shared" si="21"/>
        <v>-2</v>
      </c>
      <c r="P381" s="9">
        <f t="shared" si="22"/>
        <v>2</v>
      </c>
    </row>
    <row r="382" spans="1:16">
      <c r="A382" s="19" t="str">
        <f t="shared" si="23"/>
        <v>MAGASIN815MTS60000437S</v>
      </c>
      <c r="B382" s="9" t="s">
        <v>2235</v>
      </c>
      <c r="C382" s="9" t="s">
        <v>2236</v>
      </c>
      <c r="D382" s="9" t="s">
        <v>1760</v>
      </c>
      <c r="E382" s="9" t="s">
        <v>28</v>
      </c>
      <c r="F382" s="10">
        <v>2</v>
      </c>
      <c r="G382" s="10">
        <v>2</v>
      </c>
      <c r="H382" s="10">
        <v>0</v>
      </c>
      <c r="I382" s="10">
        <v>0</v>
      </c>
      <c r="J382" s="10">
        <f t="shared" si="20"/>
        <v>0</v>
      </c>
      <c r="O382" s="20">
        <f t="shared" si="21"/>
        <v>-2</v>
      </c>
      <c r="P382" s="9">
        <f t="shared" si="22"/>
        <v>2</v>
      </c>
    </row>
    <row r="383" spans="1:16">
      <c r="A383" s="19" t="str">
        <f t="shared" si="23"/>
        <v>MAGASIN815MTS61001663S</v>
      </c>
      <c r="B383" s="9" t="s">
        <v>2237</v>
      </c>
      <c r="C383" s="9" t="s">
        <v>2238</v>
      </c>
      <c r="D383" s="9" t="s">
        <v>1760</v>
      </c>
      <c r="E383" s="9" t="s">
        <v>28</v>
      </c>
      <c r="F383" s="10">
        <v>2</v>
      </c>
      <c r="G383" s="10">
        <v>2</v>
      </c>
      <c r="H383" s="10">
        <v>0</v>
      </c>
      <c r="I383" s="10">
        <v>0</v>
      </c>
      <c r="J383" s="10">
        <f t="shared" si="20"/>
        <v>0</v>
      </c>
      <c r="O383" s="20">
        <f t="shared" si="21"/>
        <v>-2</v>
      </c>
      <c r="P383" s="9">
        <f t="shared" si="22"/>
        <v>2</v>
      </c>
    </row>
    <row r="384" spans="1:16" s="21" customFormat="1">
      <c r="A384" s="19" t="str">
        <f t="shared" si="23"/>
        <v>MAGASIN815MTS61010003S</v>
      </c>
      <c r="B384" s="9" t="s">
        <v>2239</v>
      </c>
      <c r="C384" s="9" t="s">
        <v>695</v>
      </c>
      <c r="D384" s="9" t="s">
        <v>1760</v>
      </c>
      <c r="E384" s="9" t="s">
        <v>28</v>
      </c>
      <c r="F384" s="10">
        <v>2</v>
      </c>
      <c r="G384" s="10">
        <v>2</v>
      </c>
      <c r="H384" s="10">
        <v>0</v>
      </c>
      <c r="I384" s="10">
        <v>0</v>
      </c>
      <c r="J384" s="10">
        <f t="shared" si="20"/>
        <v>0</v>
      </c>
      <c r="K384" s="11"/>
      <c r="L384" s="9"/>
      <c r="M384" s="10"/>
      <c r="N384" s="19"/>
      <c r="O384" s="20">
        <f t="shared" si="21"/>
        <v>-2</v>
      </c>
      <c r="P384" s="9">
        <f t="shared" si="22"/>
        <v>2</v>
      </c>
    </row>
    <row r="385" spans="1:16">
      <c r="A385" s="19" t="str">
        <f t="shared" si="23"/>
        <v>MAGASIN815MTS61010212S</v>
      </c>
      <c r="B385" s="9" t="s">
        <v>718</v>
      </c>
      <c r="C385" s="9" t="s">
        <v>719</v>
      </c>
      <c r="D385" s="9" t="s">
        <v>1760</v>
      </c>
      <c r="E385" s="9" t="s">
        <v>28</v>
      </c>
      <c r="F385" s="10">
        <v>3</v>
      </c>
      <c r="G385" s="10">
        <v>2</v>
      </c>
      <c r="H385" s="10">
        <v>-1</v>
      </c>
      <c r="I385" s="10">
        <v>-40</v>
      </c>
      <c r="J385" s="10">
        <f t="shared" si="20"/>
        <v>40</v>
      </c>
      <c r="O385" s="20">
        <f t="shared" si="21"/>
        <v>-2</v>
      </c>
      <c r="P385" s="9">
        <f t="shared" si="22"/>
        <v>2</v>
      </c>
    </row>
    <row r="386" spans="1:16">
      <c r="A386" s="19" t="str">
        <f t="shared" si="23"/>
        <v>MAGASIN815MTS61014228S</v>
      </c>
      <c r="B386" s="9" t="s">
        <v>2240</v>
      </c>
      <c r="C386" s="9" t="s">
        <v>2241</v>
      </c>
      <c r="D386" s="9" t="s">
        <v>1760</v>
      </c>
      <c r="E386" s="9" t="s">
        <v>28</v>
      </c>
      <c r="F386" s="10">
        <v>2</v>
      </c>
      <c r="G386" s="10">
        <v>2</v>
      </c>
      <c r="H386" s="10">
        <v>0</v>
      </c>
      <c r="I386" s="10">
        <v>0</v>
      </c>
      <c r="J386" s="10">
        <f t="shared" si="20"/>
        <v>0</v>
      </c>
      <c r="O386" s="20">
        <f t="shared" si="21"/>
        <v>-2</v>
      </c>
      <c r="P386" s="9">
        <f t="shared" si="22"/>
        <v>2</v>
      </c>
    </row>
    <row r="387" spans="1:16">
      <c r="A387" s="19" t="str">
        <f t="shared" si="23"/>
        <v>MAGASIN815MTS61306547S</v>
      </c>
      <c r="B387" s="9" t="s">
        <v>2242</v>
      </c>
      <c r="C387" s="9" t="s">
        <v>2243</v>
      </c>
      <c r="D387" s="9" t="s">
        <v>1760</v>
      </c>
      <c r="E387" s="9" t="s">
        <v>28</v>
      </c>
      <c r="F387" s="10">
        <v>2</v>
      </c>
      <c r="G387" s="10">
        <v>2</v>
      </c>
      <c r="H387" s="10">
        <v>0</v>
      </c>
      <c r="I387" s="10">
        <v>0</v>
      </c>
      <c r="J387" s="10">
        <f t="shared" ref="J387:J450" si="24">ABS(IF(H387=0,0,I387/H387))</f>
        <v>0</v>
      </c>
      <c r="O387" s="20">
        <f t="shared" ref="O387:O450" si="25">N387-G387</f>
        <v>-2</v>
      </c>
      <c r="P387" s="9">
        <f t="shared" ref="P387:P450" si="26">ABS(O387)</f>
        <v>2</v>
      </c>
    </row>
    <row r="388" spans="1:16">
      <c r="A388" s="19" t="str">
        <f t="shared" ref="A388:A451" si="27">CONCATENATE(E388,B388)</f>
        <v>MAGASIN815VAI061605S</v>
      </c>
      <c r="B388" s="9" t="s">
        <v>2244</v>
      </c>
      <c r="C388" s="9" t="s">
        <v>2245</v>
      </c>
      <c r="D388" s="9" t="s">
        <v>1760</v>
      </c>
      <c r="E388" s="9" t="s">
        <v>28</v>
      </c>
      <c r="F388" s="10">
        <v>2</v>
      </c>
      <c r="G388" s="10">
        <v>2</v>
      </c>
      <c r="H388" s="10">
        <v>0</v>
      </c>
      <c r="I388" s="10">
        <v>0</v>
      </c>
      <c r="J388" s="10">
        <f t="shared" si="24"/>
        <v>0</v>
      </c>
      <c r="O388" s="20">
        <f t="shared" si="25"/>
        <v>-2</v>
      </c>
      <c r="P388" s="9">
        <f t="shared" si="26"/>
        <v>2</v>
      </c>
    </row>
    <row r="389" spans="1:16">
      <c r="A389" s="19" t="str">
        <f t="shared" si="27"/>
        <v>MAGASIN815VIE7825510S</v>
      </c>
      <c r="B389" s="9" t="s">
        <v>2246</v>
      </c>
      <c r="C389" s="9" t="s">
        <v>2247</v>
      </c>
      <c r="D389" s="9" t="s">
        <v>1760</v>
      </c>
      <c r="E389" s="9" t="s">
        <v>28</v>
      </c>
      <c r="F389" s="10">
        <v>2</v>
      </c>
      <c r="G389" s="10">
        <v>2</v>
      </c>
      <c r="H389" s="10">
        <v>0</v>
      </c>
      <c r="I389" s="10">
        <v>0</v>
      </c>
      <c r="J389" s="10">
        <f t="shared" si="24"/>
        <v>0</v>
      </c>
      <c r="O389" s="20">
        <f t="shared" si="25"/>
        <v>-2</v>
      </c>
      <c r="P389" s="9">
        <f t="shared" si="26"/>
        <v>2</v>
      </c>
    </row>
    <row r="390" spans="1:16">
      <c r="A390" s="19" t="str">
        <f t="shared" si="27"/>
        <v>MAGASIN815VIE7827932S</v>
      </c>
      <c r="B390" s="9" t="s">
        <v>2248</v>
      </c>
      <c r="C390" s="9" t="s">
        <v>2249</v>
      </c>
      <c r="D390" s="9" t="s">
        <v>1760</v>
      </c>
      <c r="E390" s="9" t="s">
        <v>28</v>
      </c>
      <c r="F390" s="10">
        <v>2</v>
      </c>
      <c r="G390" s="10">
        <v>2</v>
      </c>
      <c r="H390" s="10">
        <v>0</v>
      </c>
      <c r="I390" s="10">
        <v>0</v>
      </c>
      <c r="J390" s="10">
        <f t="shared" si="24"/>
        <v>0</v>
      </c>
      <c r="O390" s="20">
        <f t="shared" si="25"/>
        <v>-2</v>
      </c>
      <c r="P390" s="9">
        <f t="shared" si="26"/>
        <v>2</v>
      </c>
    </row>
    <row r="391" spans="1:16">
      <c r="A391" s="19" t="str">
        <f t="shared" si="27"/>
        <v>MAGASIN815VIE7831659S</v>
      </c>
      <c r="B391" s="9" t="s">
        <v>2250</v>
      </c>
      <c r="C391" s="9" t="s">
        <v>1545</v>
      </c>
      <c r="D391" s="9" t="s">
        <v>1760</v>
      </c>
      <c r="E391" s="9" t="s">
        <v>28</v>
      </c>
      <c r="F391" s="10">
        <v>2</v>
      </c>
      <c r="G391" s="10">
        <v>2</v>
      </c>
      <c r="H391" s="10">
        <v>0</v>
      </c>
      <c r="I391" s="10">
        <v>0</v>
      </c>
      <c r="J391" s="10">
        <f t="shared" si="24"/>
        <v>0</v>
      </c>
      <c r="O391" s="20">
        <f t="shared" si="25"/>
        <v>-2</v>
      </c>
      <c r="P391" s="9">
        <f t="shared" si="26"/>
        <v>2</v>
      </c>
    </row>
    <row r="392" spans="1:16">
      <c r="A392" s="19" t="str">
        <f t="shared" si="27"/>
        <v>MAGASIN815ARI3319116</v>
      </c>
      <c r="B392" s="9" t="s">
        <v>2251</v>
      </c>
      <c r="C392" s="9" t="s">
        <v>2252</v>
      </c>
      <c r="D392" s="9" t="s">
        <v>1756</v>
      </c>
      <c r="E392" s="9" t="s">
        <v>28</v>
      </c>
      <c r="F392" s="10">
        <v>1</v>
      </c>
      <c r="G392" s="10">
        <v>1</v>
      </c>
      <c r="H392" s="10">
        <v>0</v>
      </c>
      <c r="I392" s="10">
        <v>0</v>
      </c>
      <c r="J392" s="10">
        <f t="shared" si="24"/>
        <v>0</v>
      </c>
      <c r="L392" s="9" t="s">
        <v>2253</v>
      </c>
      <c r="M392" s="10">
        <f>+SUMIF(K:K,L392,I:I)</f>
        <v>0</v>
      </c>
      <c r="O392" s="20">
        <f t="shared" si="25"/>
        <v>-1</v>
      </c>
      <c r="P392" s="9">
        <f t="shared" si="26"/>
        <v>1</v>
      </c>
    </row>
    <row r="393" spans="1:16">
      <c r="A393" s="19" t="str">
        <f t="shared" si="27"/>
        <v>MAGASIN815ATL073951</v>
      </c>
      <c r="B393" s="9" t="s">
        <v>2254</v>
      </c>
      <c r="C393" s="9" t="s">
        <v>2255</v>
      </c>
      <c r="D393" s="9" t="s">
        <v>1756</v>
      </c>
      <c r="E393" s="9" t="s">
        <v>28</v>
      </c>
      <c r="F393" s="10">
        <v>1</v>
      </c>
      <c r="G393" s="10">
        <v>1</v>
      </c>
      <c r="H393" s="10">
        <v>0</v>
      </c>
      <c r="I393" s="10">
        <v>0</v>
      </c>
      <c r="J393" s="10">
        <f t="shared" si="24"/>
        <v>0</v>
      </c>
      <c r="L393" s="9" t="s">
        <v>2256</v>
      </c>
      <c r="M393" s="10">
        <f>+SUMIF(K:K,L393,I:I)</f>
        <v>1372.3309100000001</v>
      </c>
      <c r="O393" s="20">
        <f t="shared" si="25"/>
        <v>-1</v>
      </c>
      <c r="P393" s="9">
        <f t="shared" si="26"/>
        <v>1</v>
      </c>
    </row>
    <row r="394" spans="1:16">
      <c r="A394" s="19" t="str">
        <f t="shared" si="27"/>
        <v>MAGASIN815CMA3319091</v>
      </c>
      <c r="B394" s="9" t="s">
        <v>2257</v>
      </c>
      <c r="C394" s="9" t="s">
        <v>2258</v>
      </c>
      <c r="D394" s="9" t="s">
        <v>1756</v>
      </c>
      <c r="E394" s="9" t="s">
        <v>28</v>
      </c>
      <c r="F394" s="10">
        <v>1</v>
      </c>
      <c r="G394" s="10">
        <v>1</v>
      </c>
      <c r="H394" s="10">
        <v>0</v>
      </c>
      <c r="I394" s="10">
        <v>0</v>
      </c>
      <c r="J394" s="10">
        <f t="shared" si="24"/>
        <v>0</v>
      </c>
      <c r="O394" s="20">
        <f t="shared" si="25"/>
        <v>-1</v>
      </c>
      <c r="P394" s="9">
        <f t="shared" si="26"/>
        <v>1</v>
      </c>
    </row>
    <row r="395" spans="1:16">
      <c r="A395" s="19" t="str">
        <f t="shared" si="27"/>
        <v>MAGASIN815DDO6050382</v>
      </c>
      <c r="B395" s="9" t="s">
        <v>2259</v>
      </c>
      <c r="C395" s="9" t="s">
        <v>2260</v>
      </c>
      <c r="D395" s="9" t="s">
        <v>1756</v>
      </c>
      <c r="E395" s="9" t="s">
        <v>28</v>
      </c>
      <c r="F395" s="10">
        <v>1</v>
      </c>
      <c r="G395" s="10">
        <v>1</v>
      </c>
      <c r="H395" s="10">
        <v>0</v>
      </c>
      <c r="I395" s="10">
        <v>0</v>
      </c>
      <c r="J395" s="10">
        <f t="shared" si="24"/>
        <v>0</v>
      </c>
      <c r="O395" s="20">
        <f t="shared" si="25"/>
        <v>-1</v>
      </c>
      <c r="P395" s="9">
        <f t="shared" si="26"/>
        <v>1</v>
      </c>
    </row>
    <row r="396" spans="1:16">
      <c r="A396" s="19" t="str">
        <f t="shared" si="27"/>
        <v>MAGASIN815FRIF3AA41227</v>
      </c>
      <c r="B396" s="9" t="s">
        <v>2261</v>
      </c>
      <c r="C396" s="9" t="s">
        <v>2262</v>
      </c>
      <c r="D396" s="9" t="s">
        <v>1756</v>
      </c>
      <c r="E396" s="9" t="s">
        <v>28</v>
      </c>
      <c r="F396" s="10">
        <v>1</v>
      </c>
      <c r="G396" s="10">
        <v>1</v>
      </c>
      <c r="H396" s="10">
        <v>0</v>
      </c>
      <c r="I396" s="10">
        <v>0</v>
      </c>
      <c r="J396" s="10">
        <f t="shared" si="24"/>
        <v>0</v>
      </c>
      <c r="O396" s="20">
        <f t="shared" si="25"/>
        <v>-1</v>
      </c>
      <c r="P396" s="9">
        <f t="shared" si="26"/>
        <v>1</v>
      </c>
    </row>
    <row r="397" spans="1:16">
      <c r="A397" s="19" t="str">
        <f t="shared" si="27"/>
        <v>MAGASIN815HONDT90E1012</v>
      </c>
      <c r="B397" s="9" t="s">
        <v>2263</v>
      </c>
      <c r="C397" s="9" t="s">
        <v>2264</v>
      </c>
      <c r="D397" s="9" t="s">
        <v>1756</v>
      </c>
      <c r="E397" s="9" t="s">
        <v>28</v>
      </c>
      <c r="F397" s="10">
        <v>1</v>
      </c>
      <c r="G397" s="10">
        <v>1</v>
      </c>
      <c r="H397" s="10">
        <v>0</v>
      </c>
      <c r="I397" s="10">
        <v>0</v>
      </c>
      <c r="J397" s="10">
        <f t="shared" si="24"/>
        <v>0</v>
      </c>
      <c r="O397" s="20">
        <f t="shared" si="25"/>
        <v>-1</v>
      </c>
      <c r="P397" s="9">
        <f t="shared" si="26"/>
        <v>1</v>
      </c>
    </row>
    <row r="398" spans="1:16">
      <c r="A398" s="19" t="str">
        <f t="shared" si="27"/>
        <v>MAGASIN815ONEFIR005689</v>
      </c>
      <c r="B398" s="9" t="s">
        <v>1504</v>
      </c>
      <c r="C398" s="9" t="s">
        <v>1505</v>
      </c>
      <c r="D398" s="9" t="s">
        <v>1756</v>
      </c>
      <c r="E398" s="9" t="s">
        <v>28</v>
      </c>
      <c r="F398" s="10">
        <v>1</v>
      </c>
      <c r="G398" s="10">
        <v>1</v>
      </c>
      <c r="H398" s="10">
        <v>0</v>
      </c>
      <c r="I398" s="10">
        <v>0</v>
      </c>
      <c r="J398" s="10">
        <f t="shared" si="24"/>
        <v>0</v>
      </c>
      <c r="O398" s="20">
        <f t="shared" si="25"/>
        <v>-1</v>
      </c>
      <c r="P398" s="9">
        <f t="shared" si="26"/>
        <v>1</v>
      </c>
    </row>
    <row r="399" spans="1:16">
      <c r="A399" s="19" t="str">
        <f t="shared" si="27"/>
        <v>MAGASIN815TAD104019</v>
      </c>
      <c r="B399" s="9" t="s">
        <v>2265</v>
      </c>
      <c r="C399" s="9" t="s">
        <v>2266</v>
      </c>
      <c r="D399" s="9" t="s">
        <v>1756</v>
      </c>
      <c r="E399" s="9" t="s">
        <v>28</v>
      </c>
      <c r="F399" s="10">
        <v>1</v>
      </c>
      <c r="G399" s="10">
        <v>1</v>
      </c>
      <c r="H399" s="10">
        <v>0</v>
      </c>
      <c r="I399" s="10">
        <v>0</v>
      </c>
      <c r="J399" s="10">
        <f t="shared" si="24"/>
        <v>0</v>
      </c>
      <c r="O399" s="20">
        <f t="shared" si="25"/>
        <v>-1</v>
      </c>
      <c r="P399" s="9">
        <f t="shared" si="26"/>
        <v>1</v>
      </c>
    </row>
    <row r="400" spans="1:16">
      <c r="A400" s="19" t="str">
        <f t="shared" si="27"/>
        <v>MAGASIN815VIE7838383</v>
      </c>
      <c r="B400" s="9" t="s">
        <v>2267</v>
      </c>
      <c r="C400" s="9" t="s">
        <v>2268</v>
      </c>
      <c r="D400" s="9" t="s">
        <v>1756</v>
      </c>
      <c r="E400" s="9" t="s">
        <v>28</v>
      </c>
      <c r="F400" s="10">
        <v>1</v>
      </c>
      <c r="G400" s="10">
        <v>1</v>
      </c>
      <c r="H400" s="10">
        <v>0</v>
      </c>
      <c r="I400" s="10">
        <v>0</v>
      </c>
      <c r="J400" s="10">
        <f t="shared" si="24"/>
        <v>0</v>
      </c>
      <c r="O400" s="20">
        <f t="shared" si="25"/>
        <v>-1</v>
      </c>
      <c r="P400" s="9">
        <f t="shared" si="26"/>
        <v>1</v>
      </c>
    </row>
    <row r="401" spans="1:16">
      <c r="A401" s="19" t="str">
        <f t="shared" si="27"/>
        <v>MAGASIN815VIE7841965</v>
      </c>
      <c r="B401" s="9" t="s">
        <v>2269</v>
      </c>
      <c r="C401" s="9" t="s">
        <v>2270</v>
      </c>
      <c r="D401" s="9" t="s">
        <v>1756</v>
      </c>
      <c r="E401" s="9" t="s">
        <v>28</v>
      </c>
      <c r="F401" s="10">
        <v>1</v>
      </c>
      <c r="G401" s="10">
        <v>1</v>
      </c>
      <c r="H401" s="10">
        <v>0</v>
      </c>
      <c r="I401" s="10">
        <v>0</v>
      </c>
      <c r="J401" s="10">
        <f t="shared" si="24"/>
        <v>0</v>
      </c>
      <c r="O401" s="20">
        <f t="shared" si="25"/>
        <v>-1</v>
      </c>
      <c r="P401" s="9">
        <f t="shared" si="26"/>
        <v>1</v>
      </c>
    </row>
    <row r="402" spans="1:16">
      <c r="A402" s="19" t="str">
        <f t="shared" si="27"/>
        <v>MAGASIN815VIE7842194</v>
      </c>
      <c r="B402" s="9" t="s">
        <v>2271</v>
      </c>
      <c r="C402" s="9" t="s">
        <v>2272</v>
      </c>
      <c r="D402" s="9" t="s">
        <v>1756</v>
      </c>
      <c r="E402" s="9" t="s">
        <v>28</v>
      </c>
      <c r="F402" s="10">
        <v>1</v>
      </c>
      <c r="G402" s="10">
        <v>1</v>
      </c>
      <c r="H402" s="10">
        <v>0</v>
      </c>
      <c r="I402" s="10">
        <v>0</v>
      </c>
      <c r="J402" s="10">
        <f t="shared" si="24"/>
        <v>0</v>
      </c>
      <c r="O402" s="20">
        <f t="shared" si="25"/>
        <v>-1</v>
      </c>
      <c r="P402" s="9">
        <f t="shared" si="26"/>
        <v>1</v>
      </c>
    </row>
    <row r="403" spans="1:16">
      <c r="A403" s="19" t="str">
        <f t="shared" si="27"/>
        <v>MAGASIN815CMPQ341002001</v>
      </c>
      <c r="B403" s="9" t="s">
        <v>2273</v>
      </c>
      <c r="C403" s="9" t="s">
        <v>2274</v>
      </c>
      <c r="D403" s="9" t="s">
        <v>1940</v>
      </c>
      <c r="E403" s="9" t="s">
        <v>28</v>
      </c>
      <c r="F403" s="10">
        <v>1</v>
      </c>
      <c r="G403" s="10">
        <v>1</v>
      </c>
      <c r="H403" s="10">
        <v>0</v>
      </c>
      <c r="I403" s="10">
        <v>0</v>
      </c>
      <c r="J403" s="10">
        <f t="shared" si="24"/>
        <v>0</v>
      </c>
      <c r="O403" s="20">
        <f t="shared" si="25"/>
        <v>-1</v>
      </c>
      <c r="P403" s="9">
        <f t="shared" si="26"/>
        <v>1</v>
      </c>
    </row>
    <row r="404" spans="1:16">
      <c r="A404" s="19" t="str">
        <f t="shared" si="27"/>
        <v>MAGASIN815ATL327106</v>
      </c>
      <c r="B404" s="9" t="s">
        <v>2275</v>
      </c>
      <c r="C404" s="9" t="s">
        <v>2276</v>
      </c>
      <c r="D404" s="9" t="s">
        <v>2010</v>
      </c>
      <c r="E404" s="9" t="s">
        <v>28</v>
      </c>
      <c r="F404" s="10">
        <v>1</v>
      </c>
      <c r="G404" s="10">
        <v>1</v>
      </c>
      <c r="H404" s="10">
        <v>0</v>
      </c>
      <c r="I404" s="10">
        <v>0</v>
      </c>
      <c r="J404" s="10">
        <f t="shared" si="24"/>
        <v>0</v>
      </c>
      <c r="O404" s="20">
        <f t="shared" si="25"/>
        <v>-1</v>
      </c>
      <c r="P404" s="9">
        <f t="shared" si="26"/>
        <v>1</v>
      </c>
    </row>
    <row r="405" spans="1:16">
      <c r="A405" s="19" t="str">
        <f t="shared" si="27"/>
        <v>MAGASIN815AEL154325</v>
      </c>
      <c r="B405" s="9" t="s">
        <v>2277</v>
      </c>
      <c r="C405" s="9" t="s">
        <v>2278</v>
      </c>
      <c r="D405" s="9" t="s">
        <v>2010</v>
      </c>
      <c r="E405" s="9" t="s">
        <v>28</v>
      </c>
      <c r="F405" s="10">
        <v>1</v>
      </c>
      <c r="G405" s="10">
        <v>1</v>
      </c>
      <c r="H405" s="10">
        <v>0</v>
      </c>
      <c r="I405" s="10">
        <v>0</v>
      </c>
      <c r="J405" s="10">
        <f t="shared" si="24"/>
        <v>0</v>
      </c>
      <c r="O405" s="20">
        <f t="shared" si="25"/>
        <v>-1</v>
      </c>
      <c r="P405" s="9">
        <f t="shared" si="26"/>
        <v>1</v>
      </c>
    </row>
    <row r="406" spans="1:16">
      <c r="A406" s="19" t="str">
        <f t="shared" si="27"/>
        <v>MAGASIN815AEL155415</v>
      </c>
      <c r="B406" s="9" t="s">
        <v>2279</v>
      </c>
      <c r="C406" s="9" t="s">
        <v>2280</v>
      </c>
      <c r="D406" s="9" t="s">
        <v>2010</v>
      </c>
      <c r="E406" s="9" t="s">
        <v>28</v>
      </c>
      <c r="F406" s="10">
        <v>1</v>
      </c>
      <c r="G406" s="10">
        <v>1</v>
      </c>
      <c r="H406" s="10">
        <v>0</v>
      </c>
      <c r="I406" s="10">
        <v>0</v>
      </c>
      <c r="J406" s="10">
        <f t="shared" si="24"/>
        <v>0</v>
      </c>
      <c r="O406" s="20">
        <f t="shared" si="25"/>
        <v>-1</v>
      </c>
      <c r="P406" s="9">
        <f t="shared" si="26"/>
        <v>1</v>
      </c>
    </row>
    <row r="407" spans="1:16">
      <c r="A407" s="19" t="str">
        <f t="shared" si="27"/>
        <v>MAGASIN815ELM7736504847</v>
      </c>
      <c r="B407" s="9" t="s">
        <v>2281</v>
      </c>
      <c r="C407" s="9" t="s">
        <v>2282</v>
      </c>
      <c r="D407" s="9" t="s">
        <v>2010</v>
      </c>
      <c r="E407" s="9" t="s">
        <v>28</v>
      </c>
      <c r="F407" s="10">
        <v>1</v>
      </c>
      <c r="G407" s="10">
        <v>1</v>
      </c>
      <c r="H407" s="10">
        <v>0</v>
      </c>
      <c r="I407" s="10">
        <v>0</v>
      </c>
      <c r="J407" s="10">
        <f t="shared" si="24"/>
        <v>0</v>
      </c>
      <c r="O407" s="20">
        <f t="shared" si="25"/>
        <v>-1</v>
      </c>
      <c r="P407" s="9">
        <f t="shared" si="26"/>
        <v>1</v>
      </c>
    </row>
    <row r="408" spans="1:16">
      <c r="A408" s="19" t="str">
        <f t="shared" si="27"/>
        <v>MAGASIN815SDU0010022538</v>
      </c>
      <c r="B408" s="9" t="s">
        <v>2283</v>
      </c>
      <c r="C408" s="9" t="s">
        <v>2284</v>
      </c>
      <c r="D408" s="9" t="s">
        <v>2010</v>
      </c>
      <c r="E408" s="9" t="s">
        <v>28</v>
      </c>
      <c r="F408" s="10">
        <v>1</v>
      </c>
      <c r="G408" s="10">
        <v>1</v>
      </c>
      <c r="H408" s="10">
        <v>0</v>
      </c>
      <c r="I408" s="10">
        <v>0</v>
      </c>
      <c r="J408" s="10">
        <f t="shared" si="24"/>
        <v>0</v>
      </c>
      <c r="O408" s="20">
        <f t="shared" si="25"/>
        <v>-1</v>
      </c>
      <c r="P408" s="9">
        <f t="shared" si="26"/>
        <v>1</v>
      </c>
    </row>
    <row r="409" spans="1:16" s="21" customFormat="1">
      <c r="A409" s="19" t="str">
        <f t="shared" si="27"/>
        <v>MAGASIN815ATL105945</v>
      </c>
      <c r="B409" s="9" t="s">
        <v>2285</v>
      </c>
      <c r="C409" s="9" t="s">
        <v>2286</v>
      </c>
      <c r="D409" s="9" t="s">
        <v>2287</v>
      </c>
      <c r="E409" s="9" t="s">
        <v>28</v>
      </c>
      <c r="F409" s="10">
        <v>1</v>
      </c>
      <c r="G409" s="10">
        <v>1</v>
      </c>
      <c r="H409" s="10">
        <v>0</v>
      </c>
      <c r="I409" s="10">
        <v>0</v>
      </c>
      <c r="J409" s="10">
        <f t="shared" si="24"/>
        <v>0</v>
      </c>
      <c r="K409" s="11"/>
      <c r="L409" s="9"/>
      <c r="M409" s="10"/>
      <c r="N409" s="19"/>
      <c r="O409" s="20">
        <f t="shared" si="25"/>
        <v>-1</v>
      </c>
      <c r="P409" s="9">
        <f t="shared" si="26"/>
        <v>1</v>
      </c>
    </row>
    <row r="410" spans="1:16">
      <c r="A410" s="19" t="str">
        <f t="shared" si="27"/>
        <v>MAGASIN815CUE13000026</v>
      </c>
      <c r="B410" s="9" t="s">
        <v>2288</v>
      </c>
      <c r="C410" s="9" t="s">
        <v>2289</v>
      </c>
      <c r="D410" s="9" t="s">
        <v>2287</v>
      </c>
      <c r="E410" s="9" t="s">
        <v>28</v>
      </c>
      <c r="F410" s="10">
        <v>1</v>
      </c>
      <c r="G410" s="10">
        <v>1</v>
      </c>
      <c r="H410" s="10">
        <v>0</v>
      </c>
      <c r="I410" s="10">
        <v>0</v>
      </c>
      <c r="J410" s="10">
        <f t="shared" si="24"/>
        <v>0</v>
      </c>
      <c r="O410" s="20">
        <f t="shared" si="25"/>
        <v>-1</v>
      </c>
      <c r="P410" s="9">
        <f t="shared" si="26"/>
        <v>1</v>
      </c>
    </row>
    <row r="411" spans="1:16">
      <c r="A411" s="19" t="str">
        <f t="shared" si="27"/>
        <v>MAGASIN815HITRAW-35RHC</v>
      </c>
      <c r="B411" s="21" t="s">
        <v>514</v>
      </c>
      <c r="C411" s="21" t="s">
        <v>515</v>
      </c>
      <c r="D411" s="21" t="s">
        <v>2290</v>
      </c>
      <c r="E411" s="21" t="s">
        <v>28</v>
      </c>
      <c r="F411" s="22">
        <v>0</v>
      </c>
      <c r="G411" s="22">
        <v>1</v>
      </c>
      <c r="H411" s="22">
        <v>1</v>
      </c>
      <c r="I411" s="22">
        <v>382.83595000000003</v>
      </c>
      <c r="J411" s="22">
        <f t="shared" si="24"/>
        <v>382.83595000000003</v>
      </c>
      <c r="K411" s="23" t="s">
        <v>2256</v>
      </c>
      <c r="L411" s="21"/>
      <c r="M411" s="22"/>
      <c r="N411" s="24">
        <v>0</v>
      </c>
      <c r="O411" s="20">
        <f t="shared" si="25"/>
        <v>-1</v>
      </c>
      <c r="P411" s="9">
        <f t="shared" si="26"/>
        <v>1</v>
      </c>
    </row>
    <row r="412" spans="1:16">
      <c r="A412" s="19" t="str">
        <f t="shared" si="27"/>
        <v>MAGASIN815HITTAW-270RHC</v>
      </c>
      <c r="B412" s="21" t="s">
        <v>521</v>
      </c>
      <c r="C412" s="21" t="s">
        <v>522</v>
      </c>
      <c r="D412" s="21" t="s">
        <v>2290</v>
      </c>
      <c r="E412" s="21" t="s">
        <v>28</v>
      </c>
      <c r="F412" s="22">
        <v>0</v>
      </c>
      <c r="G412" s="22">
        <v>1</v>
      </c>
      <c r="H412" s="22">
        <v>1</v>
      </c>
      <c r="I412" s="22">
        <v>989.49495999999999</v>
      </c>
      <c r="J412" s="22">
        <f t="shared" si="24"/>
        <v>989.49495999999999</v>
      </c>
      <c r="K412" s="23" t="s">
        <v>2256</v>
      </c>
      <c r="L412" s="21"/>
      <c r="M412" s="22"/>
      <c r="N412" s="24">
        <v>0</v>
      </c>
      <c r="O412" s="20">
        <f t="shared" si="25"/>
        <v>-1</v>
      </c>
      <c r="P412" s="9">
        <f t="shared" si="26"/>
        <v>1</v>
      </c>
    </row>
    <row r="413" spans="1:16">
      <c r="A413" s="19" t="str">
        <f t="shared" si="27"/>
        <v>MAGASIN815SDU0010023633</v>
      </c>
      <c r="B413" s="9" t="s">
        <v>2291</v>
      </c>
      <c r="C413" s="9" t="s">
        <v>2292</v>
      </c>
      <c r="D413" s="9" t="s">
        <v>2011</v>
      </c>
      <c r="E413" s="9" t="s">
        <v>28</v>
      </c>
      <c r="F413" s="10">
        <v>1</v>
      </c>
      <c r="G413" s="10">
        <v>1</v>
      </c>
      <c r="H413" s="10">
        <v>0</v>
      </c>
      <c r="I413" s="10">
        <v>0</v>
      </c>
      <c r="J413" s="10">
        <f t="shared" si="24"/>
        <v>0</v>
      </c>
      <c r="O413" s="20">
        <f t="shared" si="25"/>
        <v>-1</v>
      </c>
      <c r="P413" s="9">
        <f t="shared" si="26"/>
        <v>1</v>
      </c>
    </row>
    <row r="414" spans="1:16">
      <c r="A414" s="19" t="str">
        <f t="shared" si="27"/>
        <v>MAGASIN815ATL021242</v>
      </c>
      <c r="B414" s="9" t="s">
        <v>2293</v>
      </c>
      <c r="C414" s="9" t="s">
        <v>2294</v>
      </c>
      <c r="D414" s="9" t="s">
        <v>1783</v>
      </c>
      <c r="E414" s="9" t="s">
        <v>28</v>
      </c>
      <c r="F414" s="10">
        <v>1</v>
      </c>
      <c r="G414" s="10">
        <v>1</v>
      </c>
      <c r="H414" s="10">
        <v>0</v>
      </c>
      <c r="I414" s="10">
        <v>0</v>
      </c>
      <c r="J414" s="10">
        <f t="shared" si="24"/>
        <v>0</v>
      </c>
      <c r="O414" s="20">
        <f t="shared" si="25"/>
        <v>-1</v>
      </c>
      <c r="P414" s="9">
        <f t="shared" si="26"/>
        <v>1</v>
      </c>
    </row>
    <row r="415" spans="1:16">
      <c r="A415" s="19" t="str">
        <f t="shared" si="27"/>
        <v>MAGASIN815ATL021781</v>
      </c>
      <c r="B415" s="21" t="s">
        <v>76</v>
      </c>
      <c r="C415" s="21" t="s">
        <v>77</v>
      </c>
      <c r="D415" s="21" t="s">
        <v>1783</v>
      </c>
      <c r="E415" s="21" t="s">
        <v>28</v>
      </c>
      <c r="F415" s="22">
        <v>0</v>
      </c>
      <c r="G415" s="22">
        <v>1</v>
      </c>
      <c r="H415" s="22">
        <v>1</v>
      </c>
      <c r="I415" s="22">
        <v>1155.56</v>
      </c>
      <c r="J415" s="22">
        <f t="shared" si="24"/>
        <v>1155.56</v>
      </c>
      <c r="K415" s="23" t="s">
        <v>1813</v>
      </c>
      <c r="L415" s="21"/>
      <c r="M415" s="22"/>
      <c r="N415" s="24">
        <v>0</v>
      </c>
      <c r="O415" s="20">
        <f t="shared" si="25"/>
        <v>-1</v>
      </c>
      <c r="P415" s="9">
        <f t="shared" si="26"/>
        <v>1</v>
      </c>
    </row>
    <row r="416" spans="1:16">
      <c r="A416" s="19" t="str">
        <f t="shared" si="27"/>
        <v>MAGASIN815CMA3310601</v>
      </c>
      <c r="B416" s="9" t="s">
        <v>2295</v>
      </c>
      <c r="C416" s="9" t="s">
        <v>2296</v>
      </c>
      <c r="D416" s="9" t="s">
        <v>1783</v>
      </c>
      <c r="E416" s="9" t="s">
        <v>28</v>
      </c>
      <c r="F416" s="10">
        <v>1</v>
      </c>
      <c r="G416" s="10">
        <v>1</v>
      </c>
      <c r="H416" s="10">
        <v>0</v>
      </c>
      <c r="I416" s="10">
        <v>0</v>
      </c>
      <c r="J416" s="10">
        <f t="shared" si="24"/>
        <v>0</v>
      </c>
      <c r="O416" s="20">
        <f t="shared" si="25"/>
        <v>-1</v>
      </c>
      <c r="P416" s="9">
        <f t="shared" si="26"/>
        <v>1</v>
      </c>
    </row>
    <row r="417" spans="1:16">
      <c r="A417" s="19" t="str">
        <f t="shared" si="27"/>
        <v>MAGASIN815ELM7716701550</v>
      </c>
      <c r="B417" s="21" t="s">
        <v>388</v>
      </c>
      <c r="C417" s="21" t="s">
        <v>389</v>
      </c>
      <c r="D417" s="21" t="s">
        <v>1783</v>
      </c>
      <c r="E417" s="21" t="s">
        <v>28</v>
      </c>
      <c r="F417" s="22">
        <v>3</v>
      </c>
      <c r="G417" s="22">
        <v>4</v>
      </c>
      <c r="H417" s="22">
        <v>1</v>
      </c>
      <c r="I417" s="22">
        <v>1119.7562399999999</v>
      </c>
      <c r="J417" s="22">
        <f t="shared" si="24"/>
        <v>1119.7562399999999</v>
      </c>
      <c r="K417" s="23" t="s">
        <v>1813</v>
      </c>
      <c r="L417" s="21"/>
      <c r="M417" s="22"/>
      <c r="N417" s="24">
        <v>3</v>
      </c>
      <c r="O417" s="20">
        <f t="shared" si="25"/>
        <v>-1</v>
      </c>
      <c r="P417" s="9">
        <f t="shared" si="26"/>
        <v>1</v>
      </c>
    </row>
    <row r="418" spans="1:16">
      <c r="A418" s="19" t="str">
        <f t="shared" si="27"/>
        <v>MAGASIN815ELM7716704734</v>
      </c>
      <c r="B418" s="21" t="s">
        <v>393</v>
      </c>
      <c r="C418" s="21" t="s">
        <v>394</v>
      </c>
      <c r="D418" s="21" t="s">
        <v>1783</v>
      </c>
      <c r="E418" s="21" t="s">
        <v>28</v>
      </c>
      <c r="F418" s="22">
        <v>4</v>
      </c>
      <c r="G418" s="22">
        <v>5</v>
      </c>
      <c r="H418" s="22">
        <v>1</v>
      </c>
      <c r="I418" s="22">
        <v>775.62642000000005</v>
      </c>
      <c r="J418" s="22">
        <f t="shared" si="24"/>
        <v>775.62642000000005</v>
      </c>
      <c r="K418" s="23" t="s">
        <v>1813</v>
      </c>
      <c r="L418" s="21"/>
      <c r="M418" s="22"/>
      <c r="N418" s="24">
        <v>4</v>
      </c>
      <c r="O418" s="20">
        <f t="shared" si="25"/>
        <v>-1</v>
      </c>
      <c r="P418" s="9">
        <f t="shared" si="26"/>
        <v>1</v>
      </c>
    </row>
    <row r="419" spans="1:16">
      <c r="A419" s="19" t="str">
        <f t="shared" si="27"/>
        <v>MAGASIN815ELM7731600036</v>
      </c>
      <c r="B419" s="9" t="s">
        <v>2297</v>
      </c>
      <c r="C419" s="9" t="s">
        <v>2298</v>
      </c>
      <c r="D419" s="9" t="s">
        <v>1783</v>
      </c>
      <c r="E419" s="9" t="s">
        <v>28</v>
      </c>
      <c r="F419" s="10">
        <v>1</v>
      </c>
      <c r="G419" s="10">
        <v>1</v>
      </c>
      <c r="H419" s="10">
        <v>0</v>
      </c>
      <c r="I419" s="10">
        <v>0</v>
      </c>
      <c r="J419" s="10">
        <f t="shared" si="24"/>
        <v>0</v>
      </c>
      <c r="O419" s="20">
        <f t="shared" si="25"/>
        <v>-1</v>
      </c>
      <c r="P419" s="9">
        <f t="shared" si="26"/>
        <v>1</v>
      </c>
    </row>
    <row r="420" spans="1:16">
      <c r="A420" s="19" t="str">
        <f t="shared" si="27"/>
        <v>MAGASIN815ELM7731600037</v>
      </c>
      <c r="B420" s="9" t="s">
        <v>2299</v>
      </c>
      <c r="C420" s="9" t="s">
        <v>2300</v>
      </c>
      <c r="D420" s="9" t="s">
        <v>1783</v>
      </c>
      <c r="E420" s="9" t="s">
        <v>28</v>
      </c>
      <c r="F420" s="10">
        <v>1</v>
      </c>
      <c r="G420" s="10">
        <v>1</v>
      </c>
      <c r="H420" s="10">
        <v>0</v>
      </c>
      <c r="I420" s="10">
        <v>0</v>
      </c>
      <c r="J420" s="10">
        <f t="shared" si="24"/>
        <v>0</v>
      </c>
      <c r="O420" s="20">
        <f t="shared" si="25"/>
        <v>-1</v>
      </c>
      <c r="P420" s="9">
        <f t="shared" si="26"/>
        <v>1</v>
      </c>
    </row>
    <row r="421" spans="1:16">
      <c r="A421" s="19" t="str">
        <f t="shared" si="27"/>
        <v>MAGASIN815FRIA4AB25020</v>
      </c>
      <c r="B421" s="9" t="s">
        <v>2301</v>
      </c>
      <c r="C421" s="9" t="s">
        <v>2302</v>
      </c>
      <c r="D421" s="9" t="s">
        <v>1783</v>
      </c>
      <c r="E421" s="9" t="s">
        <v>28</v>
      </c>
      <c r="F421" s="10">
        <v>1</v>
      </c>
      <c r="G421" s="10">
        <v>1</v>
      </c>
      <c r="H421" s="10">
        <v>0</v>
      </c>
      <c r="I421" s="10">
        <v>0</v>
      </c>
      <c r="J421" s="10">
        <f t="shared" si="24"/>
        <v>0</v>
      </c>
      <c r="O421" s="20">
        <f t="shared" si="25"/>
        <v>-1</v>
      </c>
      <c r="P421" s="9">
        <f t="shared" si="26"/>
        <v>1</v>
      </c>
    </row>
    <row r="422" spans="1:16">
      <c r="A422" s="19" t="str">
        <f t="shared" si="27"/>
        <v>MAGASIN815SDU0010021498</v>
      </c>
      <c r="B422" s="21" t="s">
        <v>945</v>
      </c>
      <c r="C422" s="21" t="s">
        <v>946</v>
      </c>
      <c r="D422" s="21" t="s">
        <v>1783</v>
      </c>
      <c r="E422" s="21" t="s">
        <v>28</v>
      </c>
      <c r="F422" s="22">
        <v>4</v>
      </c>
      <c r="G422" s="22">
        <v>5</v>
      </c>
      <c r="H422" s="22">
        <v>1</v>
      </c>
      <c r="I422" s="22">
        <v>590.93664000000001</v>
      </c>
      <c r="J422" s="22">
        <f t="shared" si="24"/>
        <v>590.93664000000001</v>
      </c>
      <c r="K422" s="23" t="s">
        <v>1813</v>
      </c>
      <c r="L422" s="21"/>
      <c r="M422" s="22"/>
      <c r="N422" s="24">
        <v>4</v>
      </c>
      <c r="O422" s="20">
        <f t="shared" si="25"/>
        <v>-1</v>
      </c>
      <c r="P422" s="9">
        <f t="shared" si="26"/>
        <v>1</v>
      </c>
    </row>
    <row r="423" spans="1:16">
      <c r="A423" s="19" t="str">
        <f t="shared" si="27"/>
        <v>MAGASIN815SDU0010025107</v>
      </c>
      <c r="B423" s="9" t="s">
        <v>1781</v>
      </c>
      <c r="C423" s="9" t="s">
        <v>1782</v>
      </c>
      <c r="D423" s="9" t="s">
        <v>1783</v>
      </c>
      <c r="E423" s="9" t="s">
        <v>28</v>
      </c>
      <c r="F423" s="10">
        <v>1</v>
      </c>
      <c r="G423" s="10">
        <v>1</v>
      </c>
      <c r="H423" s="10">
        <v>0</v>
      </c>
      <c r="I423" s="10">
        <v>0</v>
      </c>
      <c r="J423" s="10">
        <f t="shared" si="24"/>
        <v>0</v>
      </c>
      <c r="O423" s="20">
        <f t="shared" si="25"/>
        <v>-1</v>
      </c>
      <c r="P423" s="9">
        <f t="shared" si="26"/>
        <v>1</v>
      </c>
    </row>
    <row r="424" spans="1:16">
      <c r="A424" s="19" t="str">
        <f t="shared" si="27"/>
        <v>MAGASIN815VIEB2SB060</v>
      </c>
      <c r="B424" s="9" t="s">
        <v>2303</v>
      </c>
      <c r="C424" s="9" t="s">
        <v>2304</v>
      </c>
      <c r="D424" s="9" t="s">
        <v>1783</v>
      </c>
      <c r="E424" s="9" t="s">
        <v>28</v>
      </c>
      <c r="F424" s="10">
        <v>1</v>
      </c>
      <c r="G424" s="10">
        <v>1</v>
      </c>
      <c r="H424" s="10">
        <v>0</v>
      </c>
      <c r="I424" s="10">
        <v>0</v>
      </c>
      <c r="J424" s="10">
        <f t="shared" si="24"/>
        <v>0</v>
      </c>
      <c r="O424" s="20">
        <f t="shared" si="25"/>
        <v>-1</v>
      </c>
      <c r="P424" s="9">
        <f t="shared" si="26"/>
        <v>1</v>
      </c>
    </row>
    <row r="425" spans="1:16">
      <c r="A425" s="19" t="str">
        <f t="shared" si="27"/>
        <v>MAGASIN815VIEZ020620</v>
      </c>
      <c r="B425" s="9" t="s">
        <v>2305</v>
      </c>
      <c r="C425" s="9" t="s">
        <v>2306</v>
      </c>
      <c r="D425" s="9" t="s">
        <v>1783</v>
      </c>
      <c r="E425" s="9" t="s">
        <v>28</v>
      </c>
      <c r="F425" s="10">
        <v>1</v>
      </c>
      <c r="G425" s="10">
        <v>1</v>
      </c>
      <c r="H425" s="10">
        <v>0</v>
      </c>
      <c r="I425" s="10">
        <v>0</v>
      </c>
      <c r="J425" s="10">
        <f t="shared" si="24"/>
        <v>0</v>
      </c>
      <c r="O425" s="20">
        <f t="shared" si="25"/>
        <v>-1</v>
      </c>
      <c r="P425" s="9">
        <f t="shared" si="26"/>
        <v>1</v>
      </c>
    </row>
    <row r="426" spans="1:16">
      <c r="A426" s="19" t="str">
        <f t="shared" si="27"/>
        <v>MAGASIN815VIEZ020631</v>
      </c>
      <c r="B426" s="9" t="s">
        <v>2307</v>
      </c>
      <c r="C426" s="9" t="s">
        <v>2308</v>
      </c>
      <c r="D426" s="9" t="s">
        <v>1783</v>
      </c>
      <c r="E426" s="9" t="s">
        <v>28</v>
      </c>
      <c r="F426" s="10">
        <v>1</v>
      </c>
      <c r="G426" s="10">
        <v>1</v>
      </c>
      <c r="H426" s="10">
        <v>0</v>
      </c>
      <c r="I426" s="10">
        <v>0</v>
      </c>
      <c r="J426" s="10">
        <f t="shared" si="24"/>
        <v>0</v>
      </c>
      <c r="O426" s="20">
        <f t="shared" si="25"/>
        <v>-1</v>
      </c>
      <c r="P426" s="9">
        <f t="shared" si="26"/>
        <v>1</v>
      </c>
    </row>
    <row r="427" spans="1:16">
      <c r="A427" s="19" t="str">
        <f t="shared" si="27"/>
        <v>MAGASIN815ACL872091</v>
      </c>
      <c r="B427" s="9" t="s">
        <v>2309</v>
      </c>
      <c r="C427" s="9" t="s">
        <v>2310</v>
      </c>
      <c r="D427" s="9" t="s">
        <v>1816</v>
      </c>
      <c r="E427" s="9" t="s">
        <v>28</v>
      </c>
      <c r="F427" s="10">
        <v>1</v>
      </c>
      <c r="G427" s="10">
        <v>1</v>
      </c>
      <c r="H427" s="10">
        <v>0</v>
      </c>
      <c r="I427" s="10">
        <v>0</v>
      </c>
      <c r="J427" s="10">
        <f t="shared" si="24"/>
        <v>0</v>
      </c>
      <c r="O427" s="20">
        <f t="shared" si="25"/>
        <v>-1</v>
      </c>
      <c r="P427" s="9">
        <f t="shared" si="26"/>
        <v>1</v>
      </c>
    </row>
    <row r="428" spans="1:16">
      <c r="A428" s="19" t="str">
        <f t="shared" si="27"/>
        <v>MAGASIN815ACL872121</v>
      </c>
      <c r="B428" s="9" t="s">
        <v>2311</v>
      </c>
      <c r="C428" s="9" t="s">
        <v>2312</v>
      </c>
      <c r="D428" s="9" t="s">
        <v>1816</v>
      </c>
      <c r="E428" s="9" t="s">
        <v>28</v>
      </c>
      <c r="F428" s="10">
        <v>1</v>
      </c>
      <c r="G428" s="10">
        <v>1</v>
      </c>
      <c r="H428" s="10">
        <v>0</v>
      </c>
      <c r="I428" s="10">
        <v>0</v>
      </c>
      <c r="J428" s="10">
        <f t="shared" si="24"/>
        <v>0</v>
      </c>
      <c r="O428" s="20">
        <f t="shared" si="25"/>
        <v>-1</v>
      </c>
      <c r="P428" s="9">
        <f t="shared" si="26"/>
        <v>1</v>
      </c>
    </row>
    <row r="429" spans="1:16">
      <c r="A429" s="19" t="str">
        <f t="shared" si="27"/>
        <v>MAGASIN815ACL872938</v>
      </c>
      <c r="B429" s="21" t="s">
        <v>42</v>
      </c>
      <c r="C429" s="21" t="s">
        <v>43</v>
      </c>
      <c r="D429" s="21" t="s">
        <v>1816</v>
      </c>
      <c r="E429" s="21" t="s">
        <v>28</v>
      </c>
      <c r="F429" s="22">
        <v>1</v>
      </c>
      <c r="G429" s="22">
        <v>2</v>
      </c>
      <c r="H429" s="22">
        <v>1</v>
      </c>
      <c r="I429" s="22">
        <v>276.34159</v>
      </c>
      <c r="J429" s="22">
        <f t="shared" si="24"/>
        <v>276.34159</v>
      </c>
      <c r="K429" s="23" t="s">
        <v>1813</v>
      </c>
      <c r="L429" s="21"/>
      <c r="M429" s="22"/>
      <c r="N429" s="24">
        <v>1</v>
      </c>
      <c r="O429" s="20">
        <f t="shared" si="25"/>
        <v>-1</v>
      </c>
      <c r="P429" s="9">
        <f t="shared" si="26"/>
        <v>1</v>
      </c>
    </row>
    <row r="430" spans="1:16">
      <c r="A430" s="19" t="str">
        <f t="shared" si="27"/>
        <v>MAGASIN815ACL872941</v>
      </c>
      <c r="B430" s="9" t="s">
        <v>2313</v>
      </c>
      <c r="C430" s="9" t="s">
        <v>2314</v>
      </c>
      <c r="D430" s="9" t="s">
        <v>1816</v>
      </c>
      <c r="E430" s="9" t="s">
        <v>28</v>
      </c>
      <c r="F430" s="10">
        <v>1</v>
      </c>
      <c r="G430" s="10">
        <v>1</v>
      </c>
      <c r="H430" s="10">
        <v>0</v>
      </c>
      <c r="I430" s="10">
        <v>0</v>
      </c>
      <c r="J430" s="10">
        <f t="shared" si="24"/>
        <v>0</v>
      </c>
      <c r="O430" s="20">
        <f t="shared" si="25"/>
        <v>-1</v>
      </c>
      <c r="P430" s="9">
        <f t="shared" si="26"/>
        <v>1</v>
      </c>
    </row>
    <row r="431" spans="1:16">
      <c r="A431" s="19" t="str">
        <f t="shared" si="27"/>
        <v>MAGASIN815ACL872942</v>
      </c>
      <c r="B431" s="9" t="s">
        <v>2315</v>
      </c>
      <c r="C431" s="9" t="s">
        <v>2316</v>
      </c>
      <c r="D431" s="9" t="s">
        <v>1816</v>
      </c>
      <c r="E431" s="9" t="s">
        <v>28</v>
      </c>
      <c r="F431" s="10">
        <v>1</v>
      </c>
      <c r="G431" s="10">
        <v>1</v>
      </c>
      <c r="H431" s="10">
        <v>0</v>
      </c>
      <c r="I431" s="10">
        <v>0</v>
      </c>
      <c r="J431" s="10">
        <f t="shared" si="24"/>
        <v>0</v>
      </c>
      <c r="O431" s="20">
        <f t="shared" si="25"/>
        <v>-1</v>
      </c>
      <c r="P431" s="9">
        <f t="shared" si="26"/>
        <v>1</v>
      </c>
    </row>
    <row r="432" spans="1:16">
      <c r="A432" s="19" t="str">
        <f t="shared" si="27"/>
        <v>MAGASIN815ACL872943</v>
      </c>
      <c r="B432" s="9" t="s">
        <v>2317</v>
      </c>
      <c r="C432" s="9" t="s">
        <v>2318</v>
      </c>
      <c r="D432" s="9" t="s">
        <v>1816</v>
      </c>
      <c r="E432" s="9" t="s">
        <v>28</v>
      </c>
      <c r="F432" s="10">
        <v>1</v>
      </c>
      <c r="G432" s="10">
        <v>1</v>
      </c>
      <c r="H432" s="10">
        <v>0</v>
      </c>
      <c r="I432" s="10">
        <v>0</v>
      </c>
      <c r="J432" s="10">
        <f t="shared" si="24"/>
        <v>0</v>
      </c>
      <c r="O432" s="20">
        <f t="shared" si="25"/>
        <v>-1</v>
      </c>
      <c r="P432" s="9">
        <f t="shared" si="26"/>
        <v>1</v>
      </c>
    </row>
    <row r="433" spans="1:16">
      <c r="A433" s="19" t="str">
        <f t="shared" si="27"/>
        <v>MAGASIN815ACL873227</v>
      </c>
      <c r="B433" s="9" t="s">
        <v>2319</v>
      </c>
      <c r="C433" s="9" t="s">
        <v>2320</v>
      </c>
      <c r="D433" s="9" t="s">
        <v>1816</v>
      </c>
      <c r="E433" s="9" t="s">
        <v>28</v>
      </c>
      <c r="F433" s="10">
        <v>1</v>
      </c>
      <c r="G433" s="10">
        <v>1</v>
      </c>
      <c r="H433" s="10">
        <v>0</v>
      </c>
      <c r="I433" s="10">
        <v>0</v>
      </c>
      <c r="J433" s="10">
        <f t="shared" si="24"/>
        <v>0</v>
      </c>
      <c r="O433" s="20">
        <f t="shared" si="25"/>
        <v>-1</v>
      </c>
      <c r="P433" s="9">
        <f t="shared" si="26"/>
        <v>1</v>
      </c>
    </row>
    <row r="434" spans="1:16">
      <c r="A434" s="19" t="str">
        <f t="shared" si="27"/>
        <v>MAGASIN815ACL873847</v>
      </c>
      <c r="B434" s="9" t="s">
        <v>2321</v>
      </c>
      <c r="C434" s="9" t="s">
        <v>2322</v>
      </c>
      <c r="D434" s="9" t="s">
        <v>1816</v>
      </c>
      <c r="E434" s="9" t="s">
        <v>28</v>
      </c>
      <c r="F434" s="10">
        <v>1</v>
      </c>
      <c r="G434" s="10">
        <v>1</v>
      </c>
      <c r="H434" s="10">
        <v>0</v>
      </c>
      <c r="I434" s="10">
        <v>0</v>
      </c>
      <c r="J434" s="10">
        <f t="shared" si="24"/>
        <v>0</v>
      </c>
      <c r="O434" s="20">
        <f t="shared" si="25"/>
        <v>-1</v>
      </c>
      <c r="P434" s="9">
        <f t="shared" si="26"/>
        <v>1</v>
      </c>
    </row>
    <row r="435" spans="1:16">
      <c r="A435" s="19" t="str">
        <f t="shared" si="27"/>
        <v>MAGASIN815ACL873954</v>
      </c>
      <c r="B435" s="21" t="s">
        <v>46</v>
      </c>
      <c r="C435" s="21" t="s">
        <v>47</v>
      </c>
      <c r="D435" s="21" t="s">
        <v>1816</v>
      </c>
      <c r="E435" s="21" t="s">
        <v>28</v>
      </c>
      <c r="F435" s="22">
        <v>1</v>
      </c>
      <c r="G435" s="22">
        <v>2</v>
      </c>
      <c r="H435" s="22">
        <v>1</v>
      </c>
      <c r="I435" s="22">
        <v>185.43472</v>
      </c>
      <c r="J435" s="22">
        <f t="shared" si="24"/>
        <v>185.43472</v>
      </c>
      <c r="K435" s="23" t="s">
        <v>1813</v>
      </c>
      <c r="L435" s="21"/>
      <c r="M435" s="22"/>
      <c r="N435" s="24">
        <v>1</v>
      </c>
      <c r="O435" s="20">
        <f t="shared" si="25"/>
        <v>-1</v>
      </c>
      <c r="P435" s="9">
        <f t="shared" si="26"/>
        <v>1</v>
      </c>
    </row>
    <row r="436" spans="1:16">
      <c r="A436" s="19" t="str">
        <f t="shared" si="27"/>
        <v>MAGASIN815DAIFTXM50R</v>
      </c>
      <c r="B436" s="9" t="s">
        <v>2323</v>
      </c>
      <c r="C436" s="9" t="s">
        <v>2324</v>
      </c>
      <c r="D436" s="9" t="s">
        <v>1816</v>
      </c>
      <c r="E436" s="9" t="s">
        <v>28</v>
      </c>
      <c r="F436" s="10">
        <v>1</v>
      </c>
      <c r="G436" s="10">
        <v>1</v>
      </c>
      <c r="H436" s="10">
        <v>0</v>
      </c>
      <c r="I436" s="10">
        <v>0</v>
      </c>
      <c r="J436" s="10">
        <f t="shared" si="24"/>
        <v>0</v>
      </c>
      <c r="O436" s="20">
        <f t="shared" si="25"/>
        <v>-1</v>
      </c>
      <c r="P436" s="9">
        <f t="shared" si="26"/>
        <v>1</v>
      </c>
    </row>
    <row r="437" spans="1:16">
      <c r="A437" s="19" t="str">
        <f t="shared" si="27"/>
        <v>MAGASIN815DAIRXM35R9</v>
      </c>
      <c r="B437" s="21" t="s">
        <v>283</v>
      </c>
      <c r="C437" s="21" t="s">
        <v>284</v>
      </c>
      <c r="D437" s="21" t="s">
        <v>1816</v>
      </c>
      <c r="E437" s="21" t="s">
        <v>28</v>
      </c>
      <c r="F437" s="22">
        <v>1</v>
      </c>
      <c r="G437" s="22">
        <v>2</v>
      </c>
      <c r="H437" s="22">
        <v>1</v>
      </c>
      <c r="I437" s="22">
        <v>561.40470000000005</v>
      </c>
      <c r="J437" s="22">
        <f t="shared" si="24"/>
        <v>561.40470000000005</v>
      </c>
      <c r="K437" s="23" t="s">
        <v>1813</v>
      </c>
      <c r="L437" s="21"/>
      <c r="M437" s="22"/>
      <c r="N437" s="24">
        <v>1</v>
      </c>
      <c r="O437" s="20">
        <f t="shared" si="25"/>
        <v>-1</v>
      </c>
      <c r="P437" s="9">
        <f t="shared" si="26"/>
        <v>1</v>
      </c>
    </row>
    <row r="438" spans="1:16">
      <c r="A438" s="19" t="str">
        <f t="shared" si="27"/>
        <v>MAGASIN815DAIRXM50R</v>
      </c>
      <c r="B438" s="9" t="s">
        <v>2325</v>
      </c>
      <c r="C438" s="9" t="s">
        <v>2326</v>
      </c>
      <c r="D438" s="9" t="s">
        <v>1816</v>
      </c>
      <c r="E438" s="9" t="s">
        <v>28</v>
      </c>
      <c r="F438" s="10">
        <v>1</v>
      </c>
      <c r="G438" s="10">
        <v>1</v>
      </c>
      <c r="H438" s="10">
        <v>0</v>
      </c>
      <c r="I438" s="10">
        <v>0</v>
      </c>
      <c r="J438" s="10">
        <f t="shared" si="24"/>
        <v>0</v>
      </c>
      <c r="O438" s="20">
        <f t="shared" si="25"/>
        <v>-1</v>
      </c>
      <c r="P438" s="9">
        <f t="shared" si="26"/>
        <v>1</v>
      </c>
    </row>
    <row r="439" spans="1:16">
      <c r="A439" s="19" t="str">
        <f t="shared" si="27"/>
        <v>MAGASIN815LGECT24F.NB0</v>
      </c>
      <c r="B439" s="9" t="s">
        <v>2327</v>
      </c>
      <c r="C439" s="9" t="s">
        <v>2328</v>
      </c>
      <c r="D439" s="9" t="s">
        <v>1816</v>
      </c>
      <c r="E439" s="9" t="s">
        <v>28</v>
      </c>
      <c r="F439" s="10">
        <v>1</v>
      </c>
      <c r="G439" s="10">
        <v>1</v>
      </c>
      <c r="H439" s="10">
        <v>0</v>
      </c>
      <c r="I439" s="10">
        <v>0</v>
      </c>
      <c r="J439" s="10">
        <f t="shared" si="24"/>
        <v>0</v>
      </c>
      <c r="O439" s="20">
        <f t="shared" si="25"/>
        <v>-1</v>
      </c>
      <c r="P439" s="9">
        <f t="shared" si="26"/>
        <v>1</v>
      </c>
    </row>
    <row r="440" spans="1:16">
      <c r="A440" s="19" t="str">
        <f t="shared" si="27"/>
        <v>MAGASIN815LGEMU2R15-UL0</v>
      </c>
      <c r="B440" s="9" t="s">
        <v>2329</v>
      </c>
      <c r="C440" s="9" t="s">
        <v>2330</v>
      </c>
      <c r="D440" s="9" t="s">
        <v>1816</v>
      </c>
      <c r="E440" s="9" t="s">
        <v>28</v>
      </c>
      <c r="F440" s="10">
        <v>1</v>
      </c>
      <c r="G440" s="10">
        <v>1</v>
      </c>
      <c r="H440" s="10">
        <v>0</v>
      </c>
      <c r="I440" s="10">
        <v>0</v>
      </c>
      <c r="J440" s="10">
        <f t="shared" si="24"/>
        <v>0</v>
      </c>
      <c r="O440" s="20">
        <f t="shared" si="25"/>
        <v>-1</v>
      </c>
      <c r="P440" s="9">
        <f t="shared" si="26"/>
        <v>1</v>
      </c>
    </row>
    <row r="441" spans="1:16">
      <c r="A441" s="19" t="str">
        <f t="shared" si="27"/>
        <v>MAGASIN815LGEUUC1.U40</v>
      </c>
      <c r="B441" s="9" t="s">
        <v>2331</v>
      </c>
      <c r="C441" s="9" t="s">
        <v>2332</v>
      </c>
      <c r="D441" s="9" t="s">
        <v>1816</v>
      </c>
      <c r="E441" s="9" t="s">
        <v>28</v>
      </c>
      <c r="F441" s="10">
        <v>1</v>
      </c>
      <c r="G441" s="10">
        <v>1</v>
      </c>
      <c r="H441" s="10">
        <v>0</v>
      </c>
      <c r="I441" s="10">
        <v>0</v>
      </c>
      <c r="J441" s="10">
        <f t="shared" si="24"/>
        <v>0</v>
      </c>
      <c r="O441" s="20">
        <f t="shared" si="25"/>
        <v>-1</v>
      </c>
      <c r="P441" s="9">
        <f t="shared" si="26"/>
        <v>1</v>
      </c>
    </row>
    <row r="442" spans="1:16">
      <c r="A442" s="19" t="str">
        <f t="shared" si="27"/>
        <v>MAGASIN815DIM369660</v>
      </c>
      <c r="B442" s="9" t="s">
        <v>2333</v>
      </c>
      <c r="C442" s="9" t="s">
        <v>2334</v>
      </c>
      <c r="D442" s="9" t="s">
        <v>2024</v>
      </c>
      <c r="E442" s="9" t="s">
        <v>28</v>
      </c>
      <c r="F442" s="10">
        <v>1</v>
      </c>
      <c r="G442" s="10">
        <v>1</v>
      </c>
      <c r="H442" s="10">
        <v>0</v>
      </c>
      <c r="I442" s="10">
        <v>0</v>
      </c>
      <c r="J442" s="10">
        <f t="shared" si="24"/>
        <v>0</v>
      </c>
      <c r="O442" s="20">
        <f t="shared" si="25"/>
        <v>-1</v>
      </c>
      <c r="P442" s="9">
        <f t="shared" si="26"/>
        <v>1</v>
      </c>
    </row>
    <row r="443" spans="1:16">
      <c r="A443" s="19" t="str">
        <f t="shared" si="27"/>
        <v>MAGASIN815HITRAS-6WHVNPE</v>
      </c>
      <c r="B443" s="21" t="s">
        <v>510</v>
      </c>
      <c r="C443" s="21" t="s">
        <v>511</v>
      </c>
      <c r="D443" s="21" t="s">
        <v>2024</v>
      </c>
      <c r="E443" s="21" t="s">
        <v>28</v>
      </c>
      <c r="F443" s="22">
        <v>0</v>
      </c>
      <c r="G443" s="22">
        <v>1</v>
      </c>
      <c r="H443" s="22">
        <v>1</v>
      </c>
      <c r="I443" s="22">
        <v>2480.5539100000001</v>
      </c>
      <c r="J443" s="22">
        <f t="shared" si="24"/>
        <v>2480.5539100000001</v>
      </c>
      <c r="K443" s="23" t="s">
        <v>1813</v>
      </c>
      <c r="L443" s="21"/>
      <c r="M443" s="22"/>
      <c r="N443" s="24">
        <v>0</v>
      </c>
      <c r="O443" s="20">
        <f t="shared" si="25"/>
        <v>-1</v>
      </c>
      <c r="P443" s="9">
        <f t="shared" si="26"/>
        <v>1</v>
      </c>
    </row>
    <row r="444" spans="1:16">
      <c r="A444" s="19" t="str">
        <f t="shared" si="27"/>
        <v>MAGASIN815HITXRWD-5.0VNWE-200S</v>
      </c>
      <c r="B444" s="9" t="s">
        <v>2335</v>
      </c>
      <c r="C444" s="9" t="s">
        <v>2336</v>
      </c>
      <c r="D444" s="9" t="s">
        <v>2024</v>
      </c>
      <c r="E444" s="9" t="s">
        <v>28</v>
      </c>
      <c r="F444" s="10">
        <v>1</v>
      </c>
      <c r="G444" s="10">
        <v>1</v>
      </c>
      <c r="H444" s="10">
        <v>0</v>
      </c>
      <c r="I444" s="10">
        <v>0</v>
      </c>
      <c r="J444" s="10">
        <f t="shared" si="24"/>
        <v>0</v>
      </c>
      <c r="O444" s="20">
        <f t="shared" si="25"/>
        <v>-1</v>
      </c>
      <c r="P444" s="9">
        <f t="shared" si="26"/>
        <v>1</v>
      </c>
    </row>
    <row r="445" spans="1:16">
      <c r="A445" s="19" t="str">
        <f t="shared" si="27"/>
        <v>MAGASIN815ACV537D8185</v>
      </c>
      <c r="B445" s="9" t="s">
        <v>2337</v>
      </c>
      <c r="C445" s="9" t="s">
        <v>2338</v>
      </c>
      <c r="D445" s="9" t="s">
        <v>1753</v>
      </c>
      <c r="E445" s="9" t="s">
        <v>28</v>
      </c>
      <c r="F445" s="10">
        <v>1</v>
      </c>
      <c r="G445" s="10">
        <v>1</v>
      </c>
      <c r="H445" s="10">
        <v>0</v>
      </c>
      <c r="I445" s="10">
        <v>0</v>
      </c>
      <c r="J445" s="10">
        <f t="shared" si="24"/>
        <v>0</v>
      </c>
      <c r="O445" s="20">
        <f t="shared" si="25"/>
        <v>-1</v>
      </c>
      <c r="P445" s="9">
        <f t="shared" si="26"/>
        <v>1</v>
      </c>
    </row>
    <row r="446" spans="1:16">
      <c r="A446" s="19" t="str">
        <f t="shared" si="27"/>
        <v>MAGASIN815ACV91842167</v>
      </c>
      <c r="B446" s="9" t="s">
        <v>2339</v>
      </c>
      <c r="C446" s="9" t="s">
        <v>2340</v>
      </c>
      <c r="D446" s="9" t="s">
        <v>1753</v>
      </c>
      <c r="E446" s="9" t="s">
        <v>28</v>
      </c>
      <c r="F446" s="10">
        <v>1</v>
      </c>
      <c r="G446" s="10">
        <v>1</v>
      </c>
      <c r="H446" s="10">
        <v>0</v>
      </c>
      <c r="I446" s="10">
        <v>0</v>
      </c>
      <c r="J446" s="10">
        <f t="shared" si="24"/>
        <v>0</v>
      </c>
      <c r="O446" s="20">
        <f t="shared" si="25"/>
        <v>-1</v>
      </c>
      <c r="P446" s="9">
        <f t="shared" si="26"/>
        <v>1</v>
      </c>
    </row>
    <row r="447" spans="1:16">
      <c r="A447" s="19" t="str">
        <f t="shared" si="27"/>
        <v>MAGASIN815ACV91842177</v>
      </c>
      <c r="B447" s="9" t="s">
        <v>2341</v>
      </c>
      <c r="C447" s="9" t="s">
        <v>2342</v>
      </c>
      <c r="D447" s="9" t="s">
        <v>1753</v>
      </c>
      <c r="E447" s="9" t="s">
        <v>28</v>
      </c>
      <c r="F447" s="10">
        <v>1</v>
      </c>
      <c r="G447" s="10">
        <v>1</v>
      </c>
      <c r="H447" s="10">
        <v>0</v>
      </c>
      <c r="I447" s="10">
        <v>0</v>
      </c>
      <c r="J447" s="10">
        <f t="shared" si="24"/>
        <v>0</v>
      </c>
      <c r="O447" s="20">
        <f t="shared" si="25"/>
        <v>-1</v>
      </c>
      <c r="P447" s="9">
        <f t="shared" si="26"/>
        <v>1</v>
      </c>
    </row>
    <row r="448" spans="1:16">
      <c r="A448" s="19" t="str">
        <f t="shared" si="27"/>
        <v>MAGASIN815ALT0971202207</v>
      </c>
      <c r="B448" s="9" t="s">
        <v>2343</v>
      </c>
      <c r="C448" s="9" t="s">
        <v>2344</v>
      </c>
      <c r="D448" s="9" t="s">
        <v>1753</v>
      </c>
      <c r="E448" s="9" t="s">
        <v>28</v>
      </c>
      <c r="F448" s="10">
        <v>1</v>
      </c>
      <c r="G448" s="10">
        <v>1</v>
      </c>
      <c r="H448" s="10">
        <v>0</v>
      </c>
      <c r="I448" s="10">
        <v>0</v>
      </c>
      <c r="J448" s="10">
        <f t="shared" si="24"/>
        <v>0</v>
      </c>
      <c r="O448" s="20">
        <f t="shared" si="25"/>
        <v>-1</v>
      </c>
      <c r="P448" s="9">
        <f t="shared" si="26"/>
        <v>1</v>
      </c>
    </row>
    <row r="449" spans="1:16">
      <c r="A449" s="19" t="str">
        <f t="shared" si="27"/>
        <v>MAGASIN815ATL072169</v>
      </c>
      <c r="B449" s="9" t="s">
        <v>2345</v>
      </c>
      <c r="C449" s="9" t="s">
        <v>2346</v>
      </c>
      <c r="D449" s="9" t="s">
        <v>1753</v>
      </c>
      <c r="E449" s="9" t="s">
        <v>28</v>
      </c>
      <c r="F449" s="10">
        <v>1</v>
      </c>
      <c r="G449" s="10">
        <v>1</v>
      </c>
      <c r="H449" s="10">
        <v>0</v>
      </c>
      <c r="I449" s="10">
        <v>0</v>
      </c>
      <c r="J449" s="10">
        <f t="shared" si="24"/>
        <v>0</v>
      </c>
      <c r="O449" s="20">
        <f t="shared" si="25"/>
        <v>-1</v>
      </c>
      <c r="P449" s="9">
        <f t="shared" si="26"/>
        <v>1</v>
      </c>
    </row>
    <row r="450" spans="1:16">
      <c r="A450" s="19" t="str">
        <f t="shared" si="27"/>
        <v>MAGASIN815ATL072300</v>
      </c>
      <c r="B450" s="9" t="s">
        <v>2347</v>
      </c>
      <c r="C450" s="9" t="s">
        <v>2348</v>
      </c>
      <c r="D450" s="9" t="s">
        <v>1753</v>
      </c>
      <c r="E450" s="9" t="s">
        <v>28</v>
      </c>
      <c r="F450" s="10">
        <v>1</v>
      </c>
      <c r="G450" s="10">
        <v>1</v>
      </c>
      <c r="H450" s="10">
        <v>0</v>
      </c>
      <c r="I450" s="10">
        <v>0</v>
      </c>
      <c r="J450" s="10">
        <f t="shared" si="24"/>
        <v>0</v>
      </c>
      <c r="O450" s="20">
        <f t="shared" si="25"/>
        <v>-1</v>
      </c>
      <c r="P450" s="9">
        <f t="shared" si="26"/>
        <v>1</v>
      </c>
    </row>
    <row r="451" spans="1:16">
      <c r="A451" s="19" t="str">
        <f t="shared" si="27"/>
        <v>MAGASIN815ATL100200</v>
      </c>
      <c r="B451" s="9" t="s">
        <v>2349</v>
      </c>
      <c r="C451" s="9" t="s">
        <v>2350</v>
      </c>
      <c r="D451" s="9" t="s">
        <v>1753</v>
      </c>
      <c r="E451" s="9" t="s">
        <v>28</v>
      </c>
      <c r="F451" s="10">
        <v>1</v>
      </c>
      <c r="G451" s="10">
        <v>1</v>
      </c>
      <c r="H451" s="10">
        <v>0</v>
      </c>
      <c r="I451" s="10">
        <v>0</v>
      </c>
      <c r="J451" s="10">
        <f t="shared" ref="J451:J514" si="28">ABS(IF(H451=0,0,I451/H451))</f>
        <v>0</v>
      </c>
      <c r="O451" s="20">
        <f t="shared" ref="O451:O514" si="29">N451-G451</f>
        <v>-1</v>
      </c>
      <c r="P451" s="9">
        <f t="shared" ref="P451:P514" si="30">ABS(O451)</f>
        <v>1</v>
      </c>
    </row>
    <row r="452" spans="1:16">
      <c r="A452" s="19" t="str">
        <f t="shared" ref="A452:A515" si="31">CONCATENATE(E452,B452)</f>
        <v>MAGASIN815ATL100205</v>
      </c>
      <c r="B452" s="9" t="s">
        <v>2351</v>
      </c>
      <c r="C452" s="9" t="s">
        <v>2352</v>
      </c>
      <c r="D452" s="9" t="s">
        <v>1753</v>
      </c>
      <c r="E452" s="9" t="s">
        <v>28</v>
      </c>
      <c r="F452" s="10">
        <v>1</v>
      </c>
      <c r="G452" s="10">
        <v>1</v>
      </c>
      <c r="H452" s="10">
        <v>0</v>
      </c>
      <c r="I452" s="10">
        <v>0</v>
      </c>
      <c r="J452" s="10">
        <f t="shared" si="28"/>
        <v>0</v>
      </c>
      <c r="O452" s="20">
        <f t="shared" si="29"/>
        <v>-1</v>
      </c>
      <c r="P452" s="9">
        <f t="shared" si="30"/>
        <v>1</v>
      </c>
    </row>
    <row r="453" spans="1:16">
      <c r="A453" s="19" t="str">
        <f t="shared" si="31"/>
        <v>MAGASIN815ATL102125</v>
      </c>
      <c r="B453" s="9" t="s">
        <v>2353</v>
      </c>
      <c r="C453" s="9" t="s">
        <v>2354</v>
      </c>
      <c r="D453" s="9" t="s">
        <v>1753</v>
      </c>
      <c r="E453" s="9" t="s">
        <v>28</v>
      </c>
      <c r="F453" s="10">
        <v>1</v>
      </c>
      <c r="G453" s="10">
        <v>1</v>
      </c>
      <c r="H453" s="10">
        <v>0</v>
      </c>
      <c r="I453" s="10">
        <v>0</v>
      </c>
      <c r="J453" s="10">
        <f t="shared" si="28"/>
        <v>0</v>
      </c>
      <c r="O453" s="20">
        <f t="shared" si="29"/>
        <v>-1</v>
      </c>
      <c r="P453" s="9">
        <f t="shared" si="30"/>
        <v>1</v>
      </c>
    </row>
    <row r="454" spans="1:16">
      <c r="A454" s="19" t="str">
        <f t="shared" si="31"/>
        <v>MAGASIN815ATL106120</v>
      </c>
      <c r="B454" s="9" t="s">
        <v>2355</v>
      </c>
      <c r="C454" s="9" t="s">
        <v>2356</v>
      </c>
      <c r="D454" s="9" t="s">
        <v>1753</v>
      </c>
      <c r="E454" s="9" t="s">
        <v>28</v>
      </c>
      <c r="F454" s="10">
        <v>1</v>
      </c>
      <c r="G454" s="10">
        <v>1</v>
      </c>
      <c r="H454" s="10">
        <v>0</v>
      </c>
      <c r="I454" s="10">
        <v>0</v>
      </c>
      <c r="J454" s="10">
        <f t="shared" si="28"/>
        <v>0</v>
      </c>
      <c r="O454" s="20">
        <f t="shared" si="29"/>
        <v>-1</v>
      </c>
      <c r="P454" s="9">
        <f t="shared" si="30"/>
        <v>1</v>
      </c>
    </row>
    <row r="455" spans="1:16">
      <c r="A455" s="19" t="str">
        <f t="shared" si="31"/>
        <v>MAGASIN815ATL109170</v>
      </c>
      <c r="B455" s="9" t="s">
        <v>2357</v>
      </c>
      <c r="C455" s="9" t="s">
        <v>2358</v>
      </c>
      <c r="D455" s="9" t="s">
        <v>1753</v>
      </c>
      <c r="E455" s="9" t="s">
        <v>28</v>
      </c>
      <c r="F455" s="10">
        <v>1</v>
      </c>
      <c r="G455" s="10">
        <v>1</v>
      </c>
      <c r="H455" s="10">
        <v>0</v>
      </c>
      <c r="I455" s="10">
        <v>0</v>
      </c>
      <c r="J455" s="10">
        <f t="shared" si="28"/>
        <v>0</v>
      </c>
      <c r="O455" s="20">
        <f t="shared" si="29"/>
        <v>-1</v>
      </c>
      <c r="P455" s="9">
        <f t="shared" si="30"/>
        <v>1</v>
      </c>
    </row>
    <row r="456" spans="1:16">
      <c r="A456" s="19" t="str">
        <f t="shared" si="31"/>
        <v>MAGASIN815ATL109292</v>
      </c>
      <c r="B456" s="9" t="s">
        <v>2359</v>
      </c>
      <c r="C456" s="9" t="s">
        <v>2360</v>
      </c>
      <c r="D456" s="9" t="s">
        <v>1753</v>
      </c>
      <c r="E456" s="9" t="s">
        <v>28</v>
      </c>
      <c r="F456" s="10">
        <v>1</v>
      </c>
      <c r="G456" s="10">
        <v>1</v>
      </c>
      <c r="H456" s="10">
        <v>0</v>
      </c>
      <c r="I456" s="10">
        <v>0</v>
      </c>
      <c r="J456" s="10">
        <f t="shared" si="28"/>
        <v>0</v>
      </c>
      <c r="O456" s="20">
        <f t="shared" si="29"/>
        <v>-1</v>
      </c>
      <c r="P456" s="9">
        <f t="shared" si="30"/>
        <v>1</v>
      </c>
    </row>
    <row r="457" spans="1:16">
      <c r="A457" s="19" t="str">
        <f t="shared" si="31"/>
        <v>MAGASIN815ATL109337</v>
      </c>
      <c r="B457" s="9" t="s">
        <v>2361</v>
      </c>
      <c r="C457" s="9" t="s">
        <v>2362</v>
      </c>
      <c r="D457" s="9" t="s">
        <v>1753</v>
      </c>
      <c r="E457" s="9" t="s">
        <v>28</v>
      </c>
      <c r="F457" s="10">
        <v>1</v>
      </c>
      <c r="G457" s="10">
        <v>1</v>
      </c>
      <c r="H457" s="10">
        <v>0</v>
      </c>
      <c r="I457" s="10">
        <v>0</v>
      </c>
      <c r="J457" s="10">
        <f t="shared" si="28"/>
        <v>0</v>
      </c>
      <c r="O457" s="20">
        <f t="shared" si="29"/>
        <v>-1</v>
      </c>
      <c r="P457" s="9">
        <f t="shared" si="30"/>
        <v>1</v>
      </c>
    </row>
    <row r="458" spans="1:16">
      <c r="A458" s="19" t="str">
        <f t="shared" si="31"/>
        <v>MAGASIN815ATL109497</v>
      </c>
      <c r="B458" s="9" t="s">
        <v>2363</v>
      </c>
      <c r="C458" s="9" t="s">
        <v>2364</v>
      </c>
      <c r="D458" s="9" t="s">
        <v>1753</v>
      </c>
      <c r="E458" s="9" t="s">
        <v>28</v>
      </c>
      <c r="F458" s="10">
        <v>1</v>
      </c>
      <c r="G458" s="10">
        <v>1</v>
      </c>
      <c r="H458" s="10">
        <v>0</v>
      </c>
      <c r="I458" s="10">
        <v>0</v>
      </c>
      <c r="J458" s="10">
        <f t="shared" si="28"/>
        <v>0</v>
      </c>
      <c r="O458" s="20">
        <f t="shared" si="29"/>
        <v>-1</v>
      </c>
      <c r="P458" s="9">
        <f t="shared" si="30"/>
        <v>1</v>
      </c>
    </row>
    <row r="459" spans="1:16">
      <c r="A459" s="19" t="str">
        <f t="shared" si="31"/>
        <v>MAGASIN815ATL112526</v>
      </c>
      <c r="B459" s="9" t="s">
        <v>2365</v>
      </c>
      <c r="C459" s="9" t="s">
        <v>2366</v>
      </c>
      <c r="D459" s="9" t="s">
        <v>1753</v>
      </c>
      <c r="E459" s="9" t="s">
        <v>28</v>
      </c>
      <c r="F459" s="10">
        <v>1</v>
      </c>
      <c r="G459" s="10">
        <v>1</v>
      </c>
      <c r="H459" s="10">
        <v>0</v>
      </c>
      <c r="I459" s="10">
        <v>0</v>
      </c>
      <c r="J459" s="10">
        <f t="shared" si="28"/>
        <v>0</v>
      </c>
      <c r="O459" s="20">
        <f t="shared" si="29"/>
        <v>-1</v>
      </c>
      <c r="P459" s="9">
        <f t="shared" si="30"/>
        <v>1</v>
      </c>
    </row>
    <row r="460" spans="1:16">
      <c r="A460" s="19" t="str">
        <f t="shared" si="31"/>
        <v>MAGASIN815ATL120129</v>
      </c>
      <c r="B460" s="9" t="s">
        <v>2367</v>
      </c>
      <c r="C460" s="9" t="s">
        <v>2368</v>
      </c>
      <c r="D460" s="9" t="s">
        <v>1753</v>
      </c>
      <c r="E460" s="9" t="s">
        <v>28</v>
      </c>
      <c r="F460" s="10">
        <v>1</v>
      </c>
      <c r="G460" s="10">
        <v>1</v>
      </c>
      <c r="H460" s="10">
        <v>0</v>
      </c>
      <c r="I460" s="10">
        <v>0</v>
      </c>
      <c r="J460" s="10">
        <f t="shared" si="28"/>
        <v>0</v>
      </c>
      <c r="O460" s="20">
        <f t="shared" si="29"/>
        <v>-1</v>
      </c>
      <c r="P460" s="9">
        <f t="shared" si="30"/>
        <v>1</v>
      </c>
    </row>
    <row r="461" spans="1:16">
      <c r="A461" s="19" t="str">
        <f t="shared" si="31"/>
        <v>MAGASIN815ATL124358</v>
      </c>
      <c r="B461" s="9" t="s">
        <v>2369</v>
      </c>
      <c r="C461" s="9" t="s">
        <v>2370</v>
      </c>
      <c r="D461" s="9" t="s">
        <v>1753</v>
      </c>
      <c r="E461" s="9" t="s">
        <v>28</v>
      </c>
      <c r="F461" s="10">
        <v>1</v>
      </c>
      <c r="G461" s="10">
        <v>1</v>
      </c>
      <c r="H461" s="10">
        <v>0</v>
      </c>
      <c r="I461" s="10">
        <v>0</v>
      </c>
      <c r="J461" s="10">
        <f t="shared" si="28"/>
        <v>0</v>
      </c>
      <c r="O461" s="20">
        <f t="shared" si="29"/>
        <v>-1</v>
      </c>
      <c r="P461" s="9">
        <f t="shared" si="30"/>
        <v>1</v>
      </c>
    </row>
    <row r="462" spans="1:16">
      <c r="A462" s="19" t="str">
        <f t="shared" si="31"/>
        <v>MAGASIN815ATL124367</v>
      </c>
      <c r="B462" s="9" t="s">
        <v>2371</v>
      </c>
      <c r="C462" s="9" t="s">
        <v>2372</v>
      </c>
      <c r="D462" s="9" t="s">
        <v>1753</v>
      </c>
      <c r="E462" s="9" t="s">
        <v>28</v>
      </c>
      <c r="F462" s="10">
        <v>1</v>
      </c>
      <c r="G462" s="10">
        <v>1</v>
      </c>
      <c r="H462" s="10">
        <v>0</v>
      </c>
      <c r="I462" s="10">
        <v>0</v>
      </c>
      <c r="J462" s="10">
        <f t="shared" si="28"/>
        <v>0</v>
      </c>
      <c r="O462" s="20">
        <f t="shared" si="29"/>
        <v>-1</v>
      </c>
      <c r="P462" s="9">
        <f t="shared" si="30"/>
        <v>1</v>
      </c>
    </row>
    <row r="463" spans="1:16">
      <c r="A463" s="19" t="str">
        <f t="shared" si="31"/>
        <v>MAGASIN815ATL124377</v>
      </c>
      <c r="B463" s="9" t="s">
        <v>2373</v>
      </c>
      <c r="C463" s="9" t="s">
        <v>2374</v>
      </c>
      <c r="D463" s="9" t="s">
        <v>1753</v>
      </c>
      <c r="E463" s="9" t="s">
        <v>28</v>
      </c>
      <c r="F463" s="10">
        <v>1</v>
      </c>
      <c r="G463" s="10">
        <v>1</v>
      </c>
      <c r="H463" s="10">
        <v>0</v>
      </c>
      <c r="I463" s="10">
        <v>0</v>
      </c>
      <c r="J463" s="10">
        <f t="shared" si="28"/>
        <v>0</v>
      </c>
      <c r="O463" s="20">
        <f t="shared" si="29"/>
        <v>-1</v>
      </c>
      <c r="P463" s="9">
        <f t="shared" si="30"/>
        <v>1</v>
      </c>
    </row>
    <row r="464" spans="1:16">
      <c r="A464" s="19" t="str">
        <f t="shared" si="31"/>
        <v>MAGASIN815ATL124387</v>
      </c>
      <c r="B464" s="9" t="s">
        <v>93</v>
      </c>
      <c r="C464" s="9" t="s">
        <v>94</v>
      </c>
      <c r="D464" s="9" t="s">
        <v>1753</v>
      </c>
      <c r="E464" s="9" t="s">
        <v>28</v>
      </c>
      <c r="F464" s="10">
        <v>2</v>
      </c>
      <c r="G464" s="10">
        <v>1</v>
      </c>
      <c r="H464" s="10">
        <v>-1</v>
      </c>
      <c r="I464" s="10">
        <v>-12.604329999999999</v>
      </c>
      <c r="J464" s="10">
        <f t="shared" si="28"/>
        <v>12.604329999999999</v>
      </c>
      <c r="O464" s="20">
        <f t="shared" si="29"/>
        <v>-1</v>
      </c>
      <c r="P464" s="9">
        <f t="shared" si="30"/>
        <v>1</v>
      </c>
    </row>
    <row r="465" spans="1:16">
      <c r="A465" s="19" t="str">
        <f t="shared" si="31"/>
        <v>MAGASIN815ATL124421</v>
      </c>
      <c r="B465" s="9" t="s">
        <v>2375</v>
      </c>
      <c r="C465" s="9" t="s">
        <v>2036</v>
      </c>
      <c r="D465" s="9" t="s">
        <v>1753</v>
      </c>
      <c r="E465" s="9" t="s">
        <v>28</v>
      </c>
      <c r="F465" s="10">
        <v>1</v>
      </c>
      <c r="G465" s="10">
        <v>1</v>
      </c>
      <c r="H465" s="10">
        <v>0</v>
      </c>
      <c r="I465" s="10">
        <v>0</v>
      </c>
      <c r="J465" s="10">
        <f t="shared" si="28"/>
        <v>0</v>
      </c>
      <c r="O465" s="20">
        <f t="shared" si="29"/>
        <v>-1</v>
      </c>
      <c r="P465" s="9">
        <f t="shared" si="30"/>
        <v>1</v>
      </c>
    </row>
    <row r="466" spans="1:16">
      <c r="A466" s="19" t="str">
        <f t="shared" si="31"/>
        <v>MAGASIN815ATL143075</v>
      </c>
      <c r="B466" s="9" t="s">
        <v>2376</v>
      </c>
      <c r="C466" s="9" t="s">
        <v>2377</v>
      </c>
      <c r="D466" s="9" t="s">
        <v>1753</v>
      </c>
      <c r="E466" s="9" t="s">
        <v>28</v>
      </c>
      <c r="F466" s="10">
        <v>1</v>
      </c>
      <c r="G466" s="10">
        <v>1</v>
      </c>
      <c r="H466" s="10">
        <v>0</v>
      </c>
      <c r="I466" s="10">
        <v>0</v>
      </c>
      <c r="J466" s="10">
        <f t="shared" si="28"/>
        <v>0</v>
      </c>
      <c r="O466" s="20">
        <f t="shared" si="29"/>
        <v>-1</v>
      </c>
      <c r="P466" s="9">
        <f t="shared" si="30"/>
        <v>1</v>
      </c>
    </row>
    <row r="467" spans="1:16">
      <c r="A467" s="19" t="str">
        <f t="shared" si="31"/>
        <v>MAGASIN815ATL146323</v>
      </c>
      <c r="B467" s="9" t="s">
        <v>2378</v>
      </c>
      <c r="C467" s="9" t="s">
        <v>2379</v>
      </c>
      <c r="D467" s="9" t="s">
        <v>1753</v>
      </c>
      <c r="E467" s="9" t="s">
        <v>28</v>
      </c>
      <c r="F467" s="10">
        <v>1</v>
      </c>
      <c r="G467" s="10">
        <v>1</v>
      </c>
      <c r="H467" s="10">
        <v>0</v>
      </c>
      <c r="I467" s="10">
        <v>0</v>
      </c>
      <c r="J467" s="10">
        <f t="shared" si="28"/>
        <v>0</v>
      </c>
      <c r="O467" s="20">
        <f t="shared" si="29"/>
        <v>-1</v>
      </c>
      <c r="P467" s="9">
        <f t="shared" si="30"/>
        <v>1</v>
      </c>
    </row>
    <row r="468" spans="1:16">
      <c r="A468" s="19" t="str">
        <f t="shared" si="31"/>
        <v>MAGASIN815ATL150329</v>
      </c>
      <c r="B468" s="9" t="s">
        <v>2380</v>
      </c>
      <c r="C468" s="9" t="s">
        <v>2381</v>
      </c>
      <c r="D468" s="9" t="s">
        <v>1753</v>
      </c>
      <c r="E468" s="9" t="s">
        <v>28</v>
      </c>
      <c r="F468" s="10">
        <v>1</v>
      </c>
      <c r="G468" s="10">
        <v>1</v>
      </c>
      <c r="H468" s="10">
        <v>0</v>
      </c>
      <c r="I468" s="10">
        <v>0</v>
      </c>
      <c r="J468" s="10">
        <f t="shared" si="28"/>
        <v>0</v>
      </c>
      <c r="O468" s="20">
        <f t="shared" si="29"/>
        <v>-1</v>
      </c>
      <c r="P468" s="9">
        <f t="shared" si="30"/>
        <v>1</v>
      </c>
    </row>
    <row r="469" spans="1:16">
      <c r="A469" s="19" t="str">
        <f t="shared" si="31"/>
        <v>MAGASIN815ATL159734</v>
      </c>
      <c r="B469" s="9" t="s">
        <v>2382</v>
      </c>
      <c r="C469" s="9" t="s">
        <v>2383</v>
      </c>
      <c r="D469" s="9" t="s">
        <v>1753</v>
      </c>
      <c r="E469" s="9" t="s">
        <v>28</v>
      </c>
      <c r="F469" s="10">
        <v>1</v>
      </c>
      <c r="G469" s="10">
        <v>1</v>
      </c>
      <c r="H469" s="10">
        <v>0</v>
      </c>
      <c r="I469" s="10">
        <v>0</v>
      </c>
      <c r="J469" s="10">
        <f t="shared" si="28"/>
        <v>0</v>
      </c>
      <c r="O469" s="20">
        <f t="shared" si="29"/>
        <v>-1</v>
      </c>
      <c r="P469" s="9">
        <f t="shared" si="30"/>
        <v>1</v>
      </c>
    </row>
    <row r="470" spans="1:16" s="21" customFormat="1">
      <c r="A470" s="19" t="str">
        <f t="shared" si="31"/>
        <v>MAGASIN815ATL178943</v>
      </c>
      <c r="B470" s="9" t="s">
        <v>2384</v>
      </c>
      <c r="C470" s="9" t="s">
        <v>2385</v>
      </c>
      <c r="D470" s="9" t="s">
        <v>1753</v>
      </c>
      <c r="E470" s="9" t="s">
        <v>28</v>
      </c>
      <c r="F470" s="10">
        <v>1</v>
      </c>
      <c r="G470" s="10">
        <v>1</v>
      </c>
      <c r="H470" s="10">
        <v>0</v>
      </c>
      <c r="I470" s="10">
        <v>0</v>
      </c>
      <c r="J470" s="10">
        <f t="shared" si="28"/>
        <v>0</v>
      </c>
      <c r="K470" s="11"/>
      <c r="L470" s="9"/>
      <c r="M470" s="10"/>
      <c r="N470" s="19"/>
      <c r="O470" s="20">
        <f t="shared" si="29"/>
        <v>-1</v>
      </c>
      <c r="P470" s="9">
        <f t="shared" si="30"/>
        <v>1</v>
      </c>
    </row>
    <row r="471" spans="1:16">
      <c r="A471" s="19" t="str">
        <f t="shared" si="31"/>
        <v>MAGASIN815ATL182013</v>
      </c>
      <c r="B471" s="9" t="s">
        <v>2386</v>
      </c>
      <c r="C471" s="9" t="s">
        <v>2387</v>
      </c>
      <c r="D471" s="9" t="s">
        <v>1753</v>
      </c>
      <c r="E471" s="9" t="s">
        <v>28</v>
      </c>
      <c r="F471" s="10">
        <v>1</v>
      </c>
      <c r="G471" s="10">
        <v>1</v>
      </c>
      <c r="H471" s="10">
        <v>0</v>
      </c>
      <c r="I471" s="10">
        <v>0</v>
      </c>
      <c r="J471" s="10">
        <f t="shared" si="28"/>
        <v>0</v>
      </c>
      <c r="O471" s="20">
        <f t="shared" si="29"/>
        <v>-1</v>
      </c>
      <c r="P471" s="9">
        <f t="shared" si="30"/>
        <v>1</v>
      </c>
    </row>
    <row r="472" spans="1:16">
      <c r="A472" s="19" t="str">
        <f t="shared" si="31"/>
        <v>MAGASIN815ATL188162</v>
      </c>
      <c r="B472" s="9" t="s">
        <v>2388</v>
      </c>
      <c r="C472" s="9" t="s">
        <v>2389</v>
      </c>
      <c r="D472" s="9" t="s">
        <v>1753</v>
      </c>
      <c r="E472" s="9" t="s">
        <v>28</v>
      </c>
      <c r="F472" s="10">
        <v>1</v>
      </c>
      <c r="G472" s="10">
        <v>1</v>
      </c>
      <c r="H472" s="10">
        <v>0</v>
      </c>
      <c r="I472" s="10">
        <v>0</v>
      </c>
      <c r="J472" s="10">
        <f t="shared" si="28"/>
        <v>0</v>
      </c>
      <c r="O472" s="20">
        <f t="shared" si="29"/>
        <v>-1</v>
      </c>
      <c r="P472" s="9">
        <f t="shared" si="30"/>
        <v>1</v>
      </c>
    </row>
    <row r="473" spans="1:16">
      <c r="A473" s="19" t="str">
        <f t="shared" si="31"/>
        <v>MAGASIN815ATL188164</v>
      </c>
      <c r="B473" s="9" t="s">
        <v>2390</v>
      </c>
      <c r="C473" s="9" t="s">
        <v>2391</v>
      </c>
      <c r="D473" s="9" t="s">
        <v>1753</v>
      </c>
      <c r="E473" s="9" t="s">
        <v>28</v>
      </c>
      <c r="F473" s="10">
        <v>1</v>
      </c>
      <c r="G473" s="10">
        <v>1</v>
      </c>
      <c r="H473" s="10">
        <v>0</v>
      </c>
      <c r="I473" s="10">
        <v>0</v>
      </c>
      <c r="J473" s="10">
        <f t="shared" si="28"/>
        <v>0</v>
      </c>
      <c r="O473" s="20">
        <f t="shared" si="29"/>
        <v>-1</v>
      </c>
      <c r="P473" s="9">
        <f t="shared" si="30"/>
        <v>1</v>
      </c>
    </row>
    <row r="474" spans="1:16">
      <c r="A474" s="19" t="str">
        <f t="shared" si="31"/>
        <v>MAGASIN815ATL188184</v>
      </c>
      <c r="B474" s="9" t="s">
        <v>2392</v>
      </c>
      <c r="C474" s="9" t="s">
        <v>2393</v>
      </c>
      <c r="D474" s="9" t="s">
        <v>1753</v>
      </c>
      <c r="E474" s="9" t="s">
        <v>28</v>
      </c>
      <c r="F474" s="10">
        <v>1</v>
      </c>
      <c r="G474" s="10">
        <v>1</v>
      </c>
      <c r="H474" s="10">
        <v>0</v>
      </c>
      <c r="I474" s="10">
        <v>0</v>
      </c>
      <c r="J474" s="10">
        <f t="shared" si="28"/>
        <v>0</v>
      </c>
      <c r="O474" s="20">
        <f t="shared" si="29"/>
        <v>-1</v>
      </c>
      <c r="P474" s="9">
        <f t="shared" si="30"/>
        <v>1</v>
      </c>
    </row>
    <row r="475" spans="1:16">
      <c r="A475" s="19" t="str">
        <f t="shared" si="31"/>
        <v>MAGASIN815ATL188253</v>
      </c>
      <c r="B475" s="9" t="s">
        <v>112</v>
      </c>
      <c r="C475" s="9" t="s">
        <v>113</v>
      </c>
      <c r="D475" s="9" t="s">
        <v>1753</v>
      </c>
      <c r="E475" s="9" t="s">
        <v>28</v>
      </c>
      <c r="F475" s="10">
        <v>2</v>
      </c>
      <c r="G475" s="10">
        <v>1</v>
      </c>
      <c r="H475" s="10">
        <v>-1</v>
      </c>
      <c r="I475" s="10">
        <v>-33.756140000000002</v>
      </c>
      <c r="J475" s="10">
        <f t="shared" si="28"/>
        <v>33.756140000000002</v>
      </c>
      <c r="O475" s="20">
        <f t="shared" si="29"/>
        <v>-1</v>
      </c>
      <c r="P475" s="9">
        <f t="shared" si="30"/>
        <v>1</v>
      </c>
    </row>
    <row r="476" spans="1:16">
      <c r="A476" s="19" t="str">
        <f t="shared" si="31"/>
        <v>MAGASIN815ATL188258</v>
      </c>
      <c r="B476" s="9" t="s">
        <v>2394</v>
      </c>
      <c r="C476" s="9" t="s">
        <v>2395</v>
      </c>
      <c r="D476" s="9" t="s">
        <v>1753</v>
      </c>
      <c r="E476" s="9" t="s">
        <v>28</v>
      </c>
      <c r="F476" s="10">
        <v>1</v>
      </c>
      <c r="G476" s="10">
        <v>1</v>
      </c>
      <c r="H476" s="10">
        <v>0</v>
      </c>
      <c r="I476" s="10">
        <v>0</v>
      </c>
      <c r="J476" s="10">
        <f t="shared" si="28"/>
        <v>0</v>
      </c>
      <c r="O476" s="20">
        <f t="shared" si="29"/>
        <v>-1</v>
      </c>
      <c r="P476" s="9">
        <f t="shared" si="30"/>
        <v>1</v>
      </c>
    </row>
    <row r="477" spans="1:16">
      <c r="A477" s="19" t="str">
        <f t="shared" si="31"/>
        <v>MAGASIN815ATL188300</v>
      </c>
      <c r="B477" s="9" t="s">
        <v>2396</v>
      </c>
      <c r="C477" s="9" t="s">
        <v>2397</v>
      </c>
      <c r="D477" s="9" t="s">
        <v>1753</v>
      </c>
      <c r="E477" s="9" t="s">
        <v>28</v>
      </c>
      <c r="F477" s="10">
        <v>1</v>
      </c>
      <c r="G477" s="10">
        <v>1</v>
      </c>
      <c r="H477" s="10">
        <v>0</v>
      </c>
      <c r="I477" s="10">
        <v>0</v>
      </c>
      <c r="J477" s="10">
        <f t="shared" si="28"/>
        <v>0</v>
      </c>
      <c r="O477" s="20">
        <f t="shared" si="29"/>
        <v>-1</v>
      </c>
      <c r="P477" s="9">
        <f t="shared" si="30"/>
        <v>1</v>
      </c>
    </row>
    <row r="478" spans="1:16">
      <c r="A478" s="19" t="str">
        <f t="shared" si="31"/>
        <v>MAGASIN815ATL188533</v>
      </c>
      <c r="B478" s="9" t="s">
        <v>2398</v>
      </c>
      <c r="C478" s="9" t="s">
        <v>2399</v>
      </c>
      <c r="D478" s="9" t="s">
        <v>1753</v>
      </c>
      <c r="E478" s="9" t="s">
        <v>28</v>
      </c>
      <c r="F478" s="10">
        <v>1</v>
      </c>
      <c r="G478" s="10">
        <v>1</v>
      </c>
      <c r="H478" s="10">
        <v>0</v>
      </c>
      <c r="I478" s="10">
        <v>0</v>
      </c>
      <c r="J478" s="10">
        <f t="shared" si="28"/>
        <v>0</v>
      </c>
      <c r="O478" s="20">
        <f t="shared" si="29"/>
        <v>-1</v>
      </c>
      <c r="P478" s="9">
        <f t="shared" si="30"/>
        <v>1</v>
      </c>
    </row>
    <row r="479" spans="1:16">
      <c r="A479" s="19" t="str">
        <f t="shared" si="31"/>
        <v>MAGASIN815ATL188539</v>
      </c>
      <c r="B479" s="9" t="s">
        <v>2400</v>
      </c>
      <c r="C479" s="9" t="s">
        <v>2401</v>
      </c>
      <c r="D479" s="9" t="s">
        <v>1753</v>
      </c>
      <c r="E479" s="9" t="s">
        <v>28</v>
      </c>
      <c r="F479" s="10">
        <v>1</v>
      </c>
      <c r="G479" s="10">
        <v>1</v>
      </c>
      <c r="H479" s="10">
        <v>0</v>
      </c>
      <c r="I479" s="10">
        <v>0</v>
      </c>
      <c r="J479" s="10">
        <f t="shared" si="28"/>
        <v>0</v>
      </c>
      <c r="O479" s="20">
        <f t="shared" si="29"/>
        <v>-1</v>
      </c>
      <c r="P479" s="9">
        <f t="shared" si="30"/>
        <v>1</v>
      </c>
    </row>
    <row r="480" spans="1:16">
      <c r="A480" s="19" t="str">
        <f t="shared" si="31"/>
        <v>MAGASIN815ATL198747</v>
      </c>
      <c r="B480" s="9" t="s">
        <v>2402</v>
      </c>
      <c r="C480" s="9" t="s">
        <v>2403</v>
      </c>
      <c r="D480" s="9" t="s">
        <v>1753</v>
      </c>
      <c r="E480" s="9" t="s">
        <v>28</v>
      </c>
      <c r="F480" s="10">
        <v>1</v>
      </c>
      <c r="G480" s="10">
        <v>1</v>
      </c>
      <c r="H480" s="10">
        <v>0</v>
      </c>
      <c r="I480" s="10">
        <v>0</v>
      </c>
      <c r="J480" s="10">
        <f t="shared" si="28"/>
        <v>0</v>
      </c>
      <c r="O480" s="20">
        <f t="shared" si="29"/>
        <v>-1</v>
      </c>
      <c r="P480" s="9">
        <f t="shared" si="30"/>
        <v>1</v>
      </c>
    </row>
    <row r="481" spans="1:16">
      <c r="A481" s="19" t="str">
        <f t="shared" si="31"/>
        <v>MAGASIN815ATL909059</v>
      </c>
      <c r="B481" s="9" t="s">
        <v>2404</v>
      </c>
      <c r="C481" s="9" t="s">
        <v>2405</v>
      </c>
      <c r="D481" s="9" t="s">
        <v>1753</v>
      </c>
      <c r="E481" s="9" t="s">
        <v>28</v>
      </c>
      <c r="F481" s="10">
        <v>1</v>
      </c>
      <c r="G481" s="10">
        <v>1</v>
      </c>
      <c r="H481" s="10">
        <v>0</v>
      </c>
      <c r="I481" s="10">
        <v>0</v>
      </c>
      <c r="J481" s="10">
        <f t="shared" si="28"/>
        <v>0</v>
      </c>
      <c r="O481" s="20">
        <f t="shared" si="29"/>
        <v>-1</v>
      </c>
      <c r="P481" s="9">
        <f t="shared" si="30"/>
        <v>1</v>
      </c>
    </row>
    <row r="482" spans="1:16">
      <c r="A482" s="19" t="str">
        <f t="shared" si="31"/>
        <v>MAGASIN815ATL909154</v>
      </c>
      <c r="B482" s="9" t="s">
        <v>2406</v>
      </c>
      <c r="C482" s="9" t="s">
        <v>2407</v>
      </c>
      <c r="D482" s="9" t="s">
        <v>1753</v>
      </c>
      <c r="E482" s="9" t="s">
        <v>28</v>
      </c>
      <c r="F482" s="10">
        <v>1</v>
      </c>
      <c r="G482" s="10">
        <v>1</v>
      </c>
      <c r="H482" s="10">
        <v>0</v>
      </c>
      <c r="I482" s="10">
        <v>0</v>
      </c>
      <c r="J482" s="10">
        <f t="shared" si="28"/>
        <v>0</v>
      </c>
      <c r="O482" s="20">
        <f t="shared" si="29"/>
        <v>-1</v>
      </c>
      <c r="P482" s="9">
        <f t="shared" si="30"/>
        <v>1</v>
      </c>
    </row>
    <row r="483" spans="1:16">
      <c r="A483" s="19" t="str">
        <f t="shared" si="31"/>
        <v>MAGASIN815ATL909193</v>
      </c>
      <c r="B483" s="9" t="s">
        <v>2408</v>
      </c>
      <c r="C483" s="9" t="s">
        <v>2409</v>
      </c>
      <c r="D483" s="9" t="s">
        <v>1753</v>
      </c>
      <c r="E483" s="9" t="s">
        <v>28</v>
      </c>
      <c r="F483" s="10">
        <v>1</v>
      </c>
      <c r="G483" s="10">
        <v>1</v>
      </c>
      <c r="H483" s="10">
        <v>0</v>
      </c>
      <c r="I483" s="10">
        <v>0</v>
      </c>
      <c r="J483" s="10">
        <f t="shared" si="28"/>
        <v>0</v>
      </c>
      <c r="O483" s="20">
        <f t="shared" si="29"/>
        <v>-1</v>
      </c>
      <c r="P483" s="9">
        <f t="shared" si="30"/>
        <v>1</v>
      </c>
    </row>
    <row r="484" spans="1:16">
      <c r="A484" s="19" t="str">
        <f t="shared" si="31"/>
        <v>MAGASIN815ATL909963</v>
      </c>
      <c r="B484" s="9" t="s">
        <v>2410</v>
      </c>
      <c r="C484" s="9" t="s">
        <v>2411</v>
      </c>
      <c r="D484" s="9" t="s">
        <v>1753</v>
      </c>
      <c r="E484" s="9" t="s">
        <v>28</v>
      </c>
      <c r="F484" s="10">
        <v>1</v>
      </c>
      <c r="G484" s="10">
        <v>1</v>
      </c>
      <c r="H484" s="10">
        <v>0</v>
      </c>
      <c r="I484" s="10">
        <v>0</v>
      </c>
      <c r="J484" s="10">
        <f t="shared" si="28"/>
        <v>0</v>
      </c>
      <c r="O484" s="20">
        <f t="shared" si="29"/>
        <v>-1</v>
      </c>
      <c r="P484" s="9">
        <f t="shared" si="30"/>
        <v>1</v>
      </c>
    </row>
    <row r="485" spans="1:16">
      <c r="A485" s="19" t="str">
        <f t="shared" si="31"/>
        <v>MAGASIN815ATL943160</v>
      </c>
      <c r="B485" s="9" t="s">
        <v>2412</v>
      </c>
      <c r="C485" s="9" t="s">
        <v>2413</v>
      </c>
      <c r="D485" s="9" t="s">
        <v>1753</v>
      </c>
      <c r="E485" s="9" t="s">
        <v>28</v>
      </c>
      <c r="F485" s="10">
        <v>1</v>
      </c>
      <c r="G485" s="10">
        <v>1</v>
      </c>
      <c r="H485" s="10">
        <v>0</v>
      </c>
      <c r="I485" s="10">
        <v>0</v>
      </c>
      <c r="J485" s="10">
        <f t="shared" si="28"/>
        <v>0</v>
      </c>
      <c r="O485" s="20">
        <f t="shared" si="29"/>
        <v>-1</v>
      </c>
      <c r="P485" s="9">
        <f t="shared" si="30"/>
        <v>1</v>
      </c>
    </row>
    <row r="486" spans="1:16">
      <c r="A486" s="19" t="str">
        <f t="shared" si="31"/>
        <v>MAGASIN815ATL943161</v>
      </c>
      <c r="B486" s="9" t="s">
        <v>2414</v>
      </c>
      <c r="C486" s="9" t="s">
        <v>2415</v>
      </c>
      <c r="D486" s="9" t="s">
        <v>1753</v>
      </c>
      <c r="E486" s="9" t="s">
        <v>28</v>
      </c>
      <c r="F486" s="10">
        <v>1</v>
      </c>
      <c r="G486" s="10">
        <v>1</v>
      </c>
      <c r="H486" s="10">
        <v>0</v>
      </c>
      <c r="I486" s="10">
        <v>0</v>
      </c>
      <c r="J486" s="10">
        <f t="shared" si="28"/>
        <v>0</v>
      </c>
      <c r="O486" s="20">
        <f t="shared" si="29"/>
        <v>-1</v>
      </c>
      <c r="P486" s="9">
        <f t="shared" si="30"/>
        <v>1</v>
      </c>
    </row>
    <row r="487" spans="1:16">
      <c r="A487" s="19" t="str">
        <f t="shared" si="31"/>
        <v>MAGASIN815ATL982015</v>
      </c>
      <c r="B487" s="9" t="s">
        <v>2416</v>
      </c>
      <c r="C487" s="9" t="s">
        <v>2417</v>
      </c>
      <c r="D487" s="9" t="s">
        <v>1753</v>
      </c>
      <c r="E487" s="9" t="s">
        <v>28</v>
      </c>
      <c r="F487" s="10">
        <v>1</v>
      </c>
      <c r="G487" s="10">
        <v>1</v>
      </c>
      <c r="H487" s="10">
        <v>0</v>
      </c>
      <c r="I487" s="10">
        <v>0</v>
      </c>
      <c r="J487" s="10">
        <f t="shared" si="28"/>
        <v>0</v>
      </c>
      <c r="O487" s="20">
        <f t="shared" si="29"/>
        <v>-1</v>
      </c>
      <c r="P487" s="9">
        <f t="shared" si="30"/>
        <v>1</v>
      </c>
    </row>
    <row r="488" spans="1:16">
      <c r="A488" s="19" t="str">
        <f t="shared" si="31"/>
        <v>MAGASIN815ACL029279</v>
      </c>
      <c r="B488" s="9" t="s">
        <v>2418</v>
      </c>
      <c r="C488" s="9" t="s">
        <v>2419</v>
      </c>
      <c r="D488" s="9" t="s">
        <v>1753</v>
      </c>
      <c r="E488" s="9" t="s">
        <v>28</v>
      </c>
      <c r="F488" s="10">
        <v>1</v>
      </c>
      <c r="G488" s="10">
        <v>1</v>
      </c>
      <c r="H488" s="10">
        <v>0</v>
      </c>
      <c r="I488" s="10">
        <v>0</v>
      </c>
      <c r="J488" s="10">
        <f t="shared" si="28"/>
        <v>0</v>
      </c>
      <c r="O488" s="20">
        <f t="shared" si="29"/>
        <v>-1</v>
      </c>
      <c r="P488" s="9">
        <f t="shared" si="30"/>
        <v>1</v>
      </c>
    </row>
    <row r="489" spans="1:16">
      <c r="A489" s="19" t="str">
        <f t="shared" si="31"/>
        <v>MAGASIN815ACL890019</v>
      </c>
      <c r="B489" s="9" t="s">
        <v>2420</v>
      </c>
      <c r="C489" s="9" t="s">
        <v>2421</v>
      </c>
      <c r="D489" s="9" t="s">
        <v>1753</v>
      </c>
      <c r="E489" s="9" t="s">
        <v>28</v>
      </c>
      <c r="F489" s="10">
        <v>1</v>
      </c>
      <c r="G489" s="10">
        <v>1</v>
      </c>
      <c r="H489" s="10">
        <v>0</v>
      </c>
      <c r="I489" s="10">
        <v>0</v>
      </c>
      <c r="J489" s="10">
        <f t="shared" si="28"/>
        <v>0</v>
      </c>
      <c r="O489" s="20">
        <f t="shared" si="29"/>
        <v>-1</v>
      </c>
      <c r="P489" s="9">
        <f t="shared" si="30"/>
        <v>1</v>
      </c>
    </row>
    <row r="490" spans="1:16">
      <c r="A490" s="19" t="str">
        <f t="shared" si="31"/>
        <v>MAGASIN815ACL890515</v>
      </c>
      <c r="B490" s="9" t="s">
        <v>2422</v>
      </c>
      <c r="C490" s="9" t="s">
        <v>2423</v>
      </c>
      <c r="D490" s="9" t="s">
        <v>1753</v>
      </c>
      <c r="E490" s="9" t="s">
        <v>28</v>
      </c>
      <c r="F490" s="10">
        <v>1</v>
      </c>
      <c r="G490" s="10">
        <v>1</v>
      </c>
      <c r="H490" s="10">
        <v>0</v>
      </c>
      <c r="I490" s="10">
        <v>0</v>
      </c>
      <c r="J490" s="10">
        <f t="shared" si="28"/>
        <v>0</v>
      </c>
      <c r="O490" s="20">
        <f t="shared" si="29"/>
        <v>-1</v>
      </c>
      <c r="P490" s="9">
        <f t="shared" si="30"/>
        <v>1</v>
      </c>
    </row>
    <row r="491" spans="1:16">
      <c r="A491" s="19" t="str">
        <f t="shared" si="31"/>
        <v>MAGASIN815ACL898200</v>
      </c>
      <c r="B491" s="9" t="s">
        <v>2424</v>
      </c>
      <c r="C491" s="9" t="s">
        <v>2425</v>
      </c>
      <c r="D491" s="9" t="s">
        <v>1753</v>
      </c>
      <c r="E491" s="9" t="s">
        <v>28</v>
      </c>
      <c r="F491" s="10">
        <v>1</v>
      </c>
      <c r="G491" s="10">
        <v>1</v>
      </c>
      <c r="H491" s="10">
        <v>0</v>
      </c>
      <c r="I491" s="10">
        <v>0</v>
      </c>
      <c r="J491" s="10">
        <f t="shared" si="28"/>
        <v>0</v>
      </c>
      <c r="O491" s="20">
        <f t="shared" si="29"/>
        <v>-1</v>
      </c>
      <c r="P491" s="9">
        <f t="shared" si="30"/>
        <v>1</v>
      </c>
    </row>
    <row r="492" spans="1:16">
      <c r="A492" s="19" t="str">
        <f t="shared" si="31"/>
        <v>MAGASIN815AUEB1239053</v>
      </c>
      <c r="B492" s="9" t="s">
        <v>2426</v>
      </c>
      <c r="C492" s="9" t="s">
        <v>2427</v>
      </c>
      <c r="D492" s="9" t="s">
        <v>1753</v>
      </c>
      <c r="E492" s="9" t="s">
        <v>28</v>
      </c>
      <c r="F492" s="10">
        <v>1</v>
      </c>
      <c r="G492" s="10">
        <v>1</v>
      </c>
      <c r="H492" s="10">
        <v>0</v>
      </c>
      <c r="I492" s="10">
        <v>0</v>
      </c>
      <c r="J492" s="10">
        <f t="shared" si="28"/>
        <v>0</v>
      </c>
      <c r="O492" s="20">
        <f t="shared" si="29"/>
        <v>-1</v>
      </c>
      <c r="P492" s="9">
        <f t="shared" si="30"/>
        <v>1</v>
      </c>
    </row>
    <row r="493" spans="1:16">
      <c r="A493" s="19" t="str">
        <f t="shared" si="31"/>
        <v>MAGASIN815AUEB1243057</v>
      </c>
      <c r="B493" s="9" t="s">
        <v>2428</v>
      </c>
      <c r="C493" s="9" t="s">
        <v>2429</v>
      </c>
      <c r="D493" s="9" t="s">
        <v>1753</v>
      </c>
      <c r="E493" s="9" t="s">
        <v>28</v>
      </c>
      <c r="F493" s="10">
        <v>1</v>
      </c>
      <c r="G493" s="10">
        <v>1</v>
      </c>
      <c r="H493" s="10">
        <v>0</v>
      </c>
      <c r="I493" s="10">
        <v>0</v>
      </c>
      <c r="J493" s="10">
        <f t="shared" si="28"/>
        <v>0</v>
      </c>
      <c r="O493" s="20">
        <f t="shared" si="29"/>
        <v>-1</v>
      </c>
      <c r="P493" s="9">
        <f t="shared" si="30"/>
        <v>1</v>
      </c>
    </row>
    <row r="494" spans="1:16">
      <c r="A494" s="19" t="str">
        <f t="shared" si="31"/>
        <v>MAGASIN815AUEB1957563</v>
      </c>
      <c r="B494" s="9" t="s">
        <v>2430</v>
      </c>
      <c r="C494" s="9" t="s">
        <v>2431</v>
      </c>
      <c r="D494" s="9" t="s">
        <v>1753</v>
      </c>
      <c r="E494" s="9" t="s">
        <v>28</v>
      </c>
      <c r="F494" s="10">
        <v>1</v>
      </c>
      <c r="G494" s="10">
        <v>1</v>
      </c>
      <c r="H494" s="10">
        <v>0</v>
      </c>
      <c r="I494" s="10">
        <v>0</v>
      </c>
      <c r="J494" s="10">
        <f t="shared" si="28"/>
        <v>0</v>
      </c>
      <c r="O494" s="20">
        <f t="shared" si="29"/>
        <v>-1</v>
      </c>
      <c r="P494" s="9">
        <f t="shared" si="30"/>
        <v>1</v>
      </c>
    </row>
    <row r="495" spans="1:16">
      <c r="A495" s="19" t="str">
        <f t="shared" si="31"/>
        <v>MAGASIN815AUEB4566829</v>
      </c>
      <c r="B495" s="9" t="s">
        <v>2432</v>
      </c>
      <c r="C495" s="9" t="s">
        <v>2433</v>
      </c>
      <c r="D495" s="9" t="s">
        <v>1753</v>
      </c>
      <c r="E495" s="9" t="s">
        <v>28</v>
      </c>
      <c r="F495" s="10">
        <v>1</v>
      </c>
      <c r="G495" s="10">
        <v>1</v>
      </c>
      <c r="H495" s="10">
        <v>0</v>
      </c>
      <c r="I495" s="10">
        <v>0</v>
      </c>
      <c r="J495" s="10">
        <f t="shared" si="28"/>
        <v>0</v>
      </c>
      <c r="O495" s="20">
        <f t="shared" si="29"/>
        <v>-1</v>
      </c>
      <c r="P495" s="9">
        <f t="shared" si="30"/>
        <v>1</v>
      </c>
    </row>
    <row r="496" spans="1:16">
      <c r="A496" s="19" t="str">
        <f t="shared" si="31"/>
        <v>MAGASIN815AUEB4590462</v>
      </c>
      <c r="B496" s="9" t="s">
        <v>2434</v>
      </c>
      <c r="C496" s="9" t="s">
        <v>2435</v>
      </c>
      <c r="D496" s="9" t="s">
        <v>1753</v>
      </c>
      <c r="E496" s="9" t="s">
        <v>28</v>
      </c>
      <c r="F496" s="10">
        <v>1</v>
      </c>
      <c r="G496" s="10">
        <v>1</v>
      </c>
      <c r="H496" s="10">
        <v>0</v>
      </c>
      <c r="I496" s="10">
        <v>0</v>
      </c>
      <c r="J496" s="10">
        <f t="shared" si="28"/>
        <v>0</v>
      </c>
      <c r="O496" s="20">
        <f t="shared" si="29"/>
        <v>-1</v>
      </c>
      <c r="P496" s="9">
        <f t="shared" si="30"/>
        <v>1</v>
      </c>
    </row>
    <row r="497" spans="1:16">
      <c r="A497" s="19" t="str">
        <f t="shared" si="31"/>
        <v>MAGASIN815AUEB4972564</v>
      </c>
      <c r="B497" s="9" t="s">
        <v>2436</v>
      </c>
      <c r="C497" s="9" t="s">
        <v>2437</v>
      </c>
      <c r="D497" s="9" t="s">
        <v>1753</v>
      </c>
      <c r="E497" s="9" t="s">
        <v>28</v>
      </c>
      <c r="F497" s="10">
        <v>1</v>
      </c>
      <c r="G497" s="10">
        <v>1</v>
      </c>
      <c r="H497" s="10">
        <v>0</v>
      </c>
      <c r="I497" s="10">
        <v>0</v>
      </c>
      <c r="J497" s="10">
        <f t="shared" si="28"/>
        <v>0</v>
      </c>
      <c r="O497" s="20">
        <f t="shared" si="29"/>
        <v>-1</v>
      </c>
      <c r="P497" s="9">
        <f t="shared" si="30"/>
        <v>1</v>
      </c>
    </row>
    <row r="498" spans="1:16">
      <c r="A498" s="19" t="str">
        <f t="shared" si="31"/>
        <v>MAGASIN815AUEB4990642</v>
      </c>
      <c r="B498" s="9" t="s">
        <v>2438</v>
      </c>
      <c r="C498" s="9" t="s">
        <v>2439</v>
      </c>
      <c r="D498" s="9" t="s">
        <v>1753</v>
      </c>
      <c r="E498" s="9" t="s">
        <v>28</v>
      </c>
      <c r="F498" s="10">
        <v>1</v>
      </c>
      <c r="G498" s="10">
        <v>1</v>
      </c>
      <c r="H498" s="10">
        <v>0</v>
      </c>
      <c r="I498" s="10">
        <v>0</v>
      </c>
      <c r="J498" s="10">
        <f t="shared" si="28"/>
        <v>0</v>
      </c>
      <c r="O498" s="20">
        <f t="shared" si="29"/>
        <v>-1</v>
      </c>
      <c r="P498" s="9">
        <f t="shared" si="30"/>
        <v>1</v>
      </c>
    </row>
    <row r="499" spans="1:16">
      <c r="A499" s="19" t="str">
        <f t="shared" si="31"/>
        <v>MAGASIN815ZZELM87167425630</v>
      </c>
      <c r="B499" s="9" t="s">
        <v>2440</v>
      </c>
      <c r="C499" s="9" t="s">
        <v>2441</v>
      </c>
      <c r="D499" s="9" t="s">
        <v>1753</v>
      </c>
      <c r="E499" s="9" t="s">
        <v>28</v>
      </c>
      <c r="F499" s="10">
        <v>1</v>
      </c>
      <c r="G499" s="10">
        <v>1</v>
      </c>
      <c r="H499" s="10">
        <v>0</v>
      </c>
      <c r="I499" s="10">
        <v>0</v>
      </c>
      <c r="J499" s="10">
        <f t="shared" si="28"/>
        <v>0</v>
      </c>
      <c r="O499" s="20">
        <f t="shared" si="29"/>
        <v>-1</v>
      </c>
      <c r="P499" s="9">
        <f t="shared" si="30"/>
        <v>1</v>
      </c>
    </row>
    <row r="500" spans="1:16">
      <c r="A500" s="19" t="str">
        <f t="shared" si="31"/>
        <v>MAGASIN815BAN0038813</v>
      </c>
      <c r="B500" s="9" t="s">
        <v>2442</v>
      </c>
      <c r="C500" s="9" t="s">
        <v>2443</v>
      </c>
      <c r="D500" s="9" t="s">
        <v>1753</v>
      </c>
      <c r="E500" s="9" t="s">
        <v>28</v>
      </c>
      <c r="F500" s="10">
        <v>1</v>
      </c>
      <c r="G500" s="10">
        <v>1</v>
      </c>
      <c r="H500" s="10">
        <v>0</v>
      </c>
      <c r="I500" s="10">
        <v>0</v>
      </c>
      <c r="J500" s="10">
        <f t="shared" si="28"/>
        <v>0</v>
      </c>
      <c r="O500" s="20">
        <f t="shared" si="29"/>
        <v>-1</v>
      </c>
      <c r="P500" s="9">
        <f t="shared" si="30"/>
        <v>1</v>
      </c>
    </row>
    <row r="501" spans="1:16">
      <c r="A501" s="19" t="str">
        <f t="shared" si="31"/>
        <v>MAGASIN815BAX300025680</v>
      </c>
      <c r="B501" s="9" t="s">
        <v>2444</v>
      </c>
      <c r="C501" s="9" t="s">
        <v>2445</v>
      </c>
      <c r="D501" s="9" t="s">
        <v>1753</v>
      </c>
      <c r="E501" s="9" t="s">
        <v>28</v>
      </c>
      <c r="F501" s="10">
        <v>1</v>
      </c>
      <c r="G501" s="10">
        <v>1</v>
      </c>
      <c r="H501" s="10">
        <v>0</v>
      </c>
      <c r="I501" s="10">
        <v>0</v>
      </c>
      <c r="J501" s="10">
        <f t="shared" si="28"/>
        <v>0</v>
      </c>
      <c r="O501" s="20">
        <f t="shared" si="29"/>
        <v>-1</v>
      </c>
      <c r="P501" s="9">
        <f t="shared" si="30"/>
        <v>1</v>
      </c>
    </row>
    <row r="502" spans="1:16">
      <c r="A502" s="19" t="str">
        <f t="shared" si="31"/>
        <v>MAGASIN815BAX568846</v>
      </c>
      <c r="B502" s="9" t="s">
        <v>2446</v>
      </c>
      <c r="C502" s="9" t="s">
        <v>2447</v>
      </c>
      <c r="D502" s="9" t="s">
        <v>1753</v>
      </c>
      <c r="E502" s="9" t="s">
        <v>28</v>
      </c>
      <c r="F502" s="10">
        <v>1</v>
      </c>
      <c r="G502" s="10">
        <v>1</v>
      </c>
      <c r="H502" s="10">
        <v>0</v>
      </c>
      <c r="I502" s="10">
        <v>0</v>
      </c>
      <c r="J502" s="10">
        <f t="shared" si="28"/>
        <v>0</v>
      </c>
      <c r="O502" s="20">
        <f t="shared" si="29"/>
        <v>-1</v>
      </c>
      <c r="P502" s="9">
        <f t="shared" si="30"/>
        <v>1</v>
      </c>
    </row>
    <row r="503" spans="1:16" s="21" customFormat="1">
      <c r="A503" s="19" t="str">
        <f t="shared" si="31"/>
        <v>MAGASIN815BAX710023400</v>
      </c>
      <c r="B503" s="9" t="s">
        <v>2448</v>
      </c>
      <c r="C503" s="9" t="s">
        <v>2449</v>
      </c>
      <c r="D503" s="9" t="s">
        <v>1753</v>
      </c>
      <c r="E503" s="9" t="s">
        <v>28</v>
      </c>
      <c r="F503" s="10">
        <v>1</v>
      </c>
      <c r="G503" s="10">
        <v>1</v>
      </c>
      <c r="H503" s="10">
        <v>0</v>
      </c>
      <c r="I503" s="10">
        <v>0</v>
      </c>
      <c r="J503" s="10">
        <f t="shared" si="28"/>
        <v>0</v>
      </c>
      <c r="K503" s="11"/>
      <c r="L503" s="9"/>
      <c r="M503" s="10"/>
      <c r="N503" s="19"/>
      <c r="O503" s="20">
        <f t="shared" si="29"/>
        <v>-1</v>
      </c>
      <c r="P503" s="9">
        <f t="shared" si="30"/>
        <v>1</v>
      </c>
    </row>
    <row r="504" spans="1:16" s="21" customFormat="1">
      <c r="A504" s="19" t="str">
        <f t="shared" si="31"/>
        <v>MAGASIN815BAX710796100</v>
      </c>
      <c r="B504" s="9" t="s">
        <v>2450</v>
      </c>
      <c r="C504" s="9" t="s">
        <v>2451</v>
      </c>
      <c r="D504" s="9" t="s">
        <v>1753</v>
      </c>
      <c r="E504" s="9" t="s">
        <v>28</v>
      </c>
      <c r="F504" s="10">
        <v>1</v>
      </c>
      <c r="G504" s="10">
        <v>1</v>
      </c>
      <c r="H504" s="10">
        <v>0</v>
      </c>
      <c r="I504" s="10">
        <v>0</v>
      </c>
      <c r="J504" s="10">
        <f t="shared" si="28"/>
        <v>0</v>
      </c>
      <c r="K504" s="11"/>
      <c r="L504" s="9"/>
      <c r="M504" s="10"/>
      <c r="N504" s="19"/>
      <c r="O504" s="20">
        <f t="shared" si="29"/>
        <v>-1</v>
      </c>
      <c r="P504" s="9">
        <f t="shared" si="30"/>
        <v>1</v>
      </c>
    </row>
    <row r="505" spans="1:16">
      <c r="A505" s="19" t="str">
        <f t="shared" si="31"/>
        <v>MAGASIN815BAX7704776</v>
      </c>
      <c r="B505" s="9" t="s">
        <v>2452</v>
      </c>
      <c r="C505" s="9" t="s">
        <v>2453</v>
      </c>
      <c r="D505" s="9" t="s">
        <v>1753</v>
      </c>
      <c r="E505" s="9" t="s">
        <v>28</v>
      </c>
      <c r="F505" s="10">
        <v>1</v>
      </c>
      <c r="G505" s="10">
        <v>1</v>
      </c>
      <c r="H505" s="10">
        <v>0</v>
      </c>
      <c r="I505" s="10">
        <v>0</v>
      </c>
      <c r="J505" s="10">
        <f t="shared" si="28"/>
        <v>0</v>
      </c>
      <c r="O505" s="20">
        <f t="shared" si="29"/>
        <v>-1</v>
      </c>
      <c r="P505" s="9">
        <f t="shared" si="30"/>
        <v>1</v>
      </c>
    </row>
    <row r="506" spans="1:16">
      <c r="A506" s="19" t="str">
        <f t="shared" si="31"/>
        <v>MAGASIN815BAXJJD005411000</v>
      </c>
      <c r="B506" s="9" t="s">
        <v>2454</v>
      </c>
      <c r="C506" s="9" t="s">
        <v>2455</v>
      </c>
      <c r="D506" s="9" t="s">
        <v>1753</v>
      </c>
      <c r="E506" s="9" t="s">
        <v>28</v>
      </c>
      <c r="F506" s="10">
        <v>1</v>
      </c>
      <c r="G506" s="10">
        <v>1</v>
      </c>
      <c r="H506" s="10">
        <v>0</v>
      </c>
      <c r="I506" s="10">
        <v>0</v>
      </c>
      <c r="J506" s="10">
        <f t="shared" si="28"/>
        <v>0</v>
      </c>
      <c r="O506" s="20">
        <f t="shared" si="29"/>
        <v>-1</v>
      </c>
      <c r="P506" s="9">
        <f t="shared" si="30"/>
        <v>1</v>
      </c>
    </row>
    <row r="507" spans="1:16">
      <c r="A507" s="19" t="str">
        <f t="shared" si="31"/>
        <v>MAGASIN815BAXJJD005640030</v>
      </c>
      <c r="B507" s="9" t="s">
        <v>2456</v>
      </c>
      <c r="C507" s="9" t="s">
        <v>2457</v>
      </c>
      <c r="D507" s="9" t="s">
        <v>1753</v>
      </c>
      <c r="E507" s="9" t="s">
        <v>28</v>
      </c>
      <c r="F507" s="10">
        <v>1</v>
      </c>
      <c r="G507" s="10">
        <v>1</v>
      </c>
      <c r="H507" s="10">
        <v>0</v>
      </c>
      <c r="I507" s="10">
        <v>0</v>
      </c>
      <c r="J507" s="10">
        <f t="shared" si="28"/>
        <v>0</v>
      </c>
      <c r="O507" s="20">
        <f t="shared" si="29"/>
        <v>-1</v>
      </c>
      <c r="P507" s="9">
        <f t="shared" si="30"/>
        <v>1</v>
      </c>
    </row>
    <row r="508" spans="1:16">
      <c r="A508" s="19" t="str">
        <f t="shared" si="31"/>
        <v>MAGASIN815BAXJJD008435400</v>
      </c>
      <c r="B508" s="9" t="s">
        <v>2458</v>
      </c>
      <c r="C508" s="9" t="s">
        <v>2459</v>
      </c>
      <c r="D508" s="9" t="s">
        <v>1753</v>
      </c>
      <c r="E508" s="9" t="s">
        <v>28</v>
      </c>
      <c r="F508" s="10">
        <v>1</v>
      </c>
      <c r="G508" s="10">
        <v>1</v>
      </c>
      <c r="H508" s="10">
        <v>0</v>
      </c>
      <c r="I508" s="10">
        <v>0</v>
      </c>
      <c r="J508" s="10">
        <f t="shared" si="28"/>
        <v>0</v>
      </c>
      <c r="O508" s="20">
        <f t="shared" si="29"/>
        <v>-1</v>
      </c>
      <c r="P508" s="9">
        <f t="shared" si="30"/>
        <v>1</v>
      </c>
    </row>
    <row r="509" spans="1:16">
      <c r="A509" s="19" t="str">
        <f t="shared" si="31"/>
        <v>MAGASIN815BAXJJJ000611930</v>
      </c>
      <c r="B509" s="9" t="s">
        <v>2460</v>
      </c>
      <c r="C509" s="9" t="s">
        <v>2461</v>
      </c>
      <c r="D509" s="9" t="s">
        <v>1753</v>
      </c>
      <c r="E509" s="9" t="s">
        <v>28</v>
      </c>
      <c r="F509" s="10">
        <v>1</v>
      </c>
      <c r="G509" s="10">
        <v>1</v>
      </c>
      <c r="H509" s="10">
        <v>0</v>
      </c>
      <c r="I509" s="10">
        <v>0</v>
      </c>
      <c r="J509" s="10">
        <f t="shared" si="28"/>
        <v>0</v>
      </c>
      <c r="O509" s="20">
        <f t="shared" si="29"/>
        <v>-1</v>
      </c>
      <c r="P509" s="9">
        <f t="shared" si="30"/>
        <v>1</v>
      </c>
    </row>
    <row r="510" spans="1:16">
      <c r="A510" s="19" t="str">
        <f t="shared" si="31"/>
        <v>MAGASIN815BAXJJJ005212090</v>
      </c>
      <c r="B510" s="9" t="s">
        <v>2462</v>
      </c>
      <c r="C510" s="9" t="s">
        <v>2463</v>
      </c>
      <c r="D510" s="9" t="s">
        <v>1753</v>
      </c>
      <c r="E510" s="9" t="s">
        <v>28</v>
      </c>
      <c r="F510" s="10">
        <v>1</v>
      </c>
      <c r="G510" s="10">
        <v>1</v>
      </c>
      <c r="H510" s="10">
        <v>0</v>
      </c>
      <c r="I510" s="10">
        <v>0</v>
      </c>
      <c r="J510" s="10">
        <f t="shared" si="28"/>
        <v>0</v>
      </c>
      <c r="O510" s="20">
        <f t="shared" si="29"/>
        <v>-1</v>
      </c>
      <c r="P510" s="9">
        <f t="shared" si="30"/>
        <v>1</v>
      </c>
    </row>
    <row r="511" spans="1:16">
      <c r="A511" s="19" t="str">
        <f t="shared" si="31"/>
        <v>MAGASIN815BAXJJJ005625830</v>
      </c>
      <c r="B511" s="9" t="s">
        <v>2464</v>
      </c>
      <c r="C511" s="9" t="s">
        <v>2465</v>
      </c>
      <c r="D511" s="9" t="s">
        <v>1753</v>
      </c>
      <c r="E511" s="9" t="s">
        <v>28</v>
      </c>
      <c r="F511" s="10">
        <v>1</v>
      </c>
      <c r="G511" s="10">
        <v>1</v>
      </c>
      <c r="H511" s="10">
        <v>0</v>
      </c>
      <c r="I511" s="10">
        <v>0</v>
      </c>
      <c r="J511" s="10">
        <f t="shared" si="28"/>
        <v>0</v>
      </c>
      <c r="O511" s="20">
        <f t="shared" si="29"/>
        <v>-1</v>
      </c>
      <c r="P511" s="9">
        <f t="shared" si="30"/>
        <v>1</v>
      </c>
    </row>
    <row r="512" spans="1:16">
      <c r="A512" s="19" t="str">
        <f t="shared" si="31"/>
        <v>MAGASIN815BAXJJJ005629950</v>
      </c>
      <c r="B512" s="9" t="s">
        <v>2466</v>
      </c>
      <c r="C512" s="9" t="s">
        <v>2467</v>
      </c>
      <c r="D512" s="9" t="s">
        <v>1753</v>
      </c>
      <c r="E512" s="9" t="s">
        <v>28</v>
      </c>
      <c r="F512" s="10">
        <v>1</v>
      </c>
      <c r="G512" s="10">
        <v>1</v>
      </c>
      <c r="H512" s="10">
        <v>0</v>
      </c>
      <c r="I512" s="10">
        <v>0</v>
      </c>
      <c r="J512" s="10">
        <f t="shared" si="28"/>
        <v>0</v>
      </c>
      <c r="O512" s="20">
        <f t="shared" si="29"/>
        <v>-1</v>
      </c>
      <c r="P512" s="9">
        <f t="shared" si="30"/>
        <v>1</v>
      </c>
    </row>
    <row r="513" spans="1:16">
      <c r="A513" s="19" t="str">
        <f t="shared" si="31"/>
        <v>MAGASIN815BAXJJJ005641800</v>
      </c>
      <c r="B513" s="9" t="s">
        <v>2468</v>
      </c>
      <c r="C513" s="9" t="s">
        <v>2469</v>
      </c>
      <c r="D513" s="9" t="s">
        <v>1753</v>
      </c>
      <c r="E513" s="9" t="s">
        <v>28</v>
      </c>
      <c r="F513" s="10">
        <v>1</v>
      </c>
      <c r="G513" s="10">
        <v>1</v>
      </c>
      <c r="H513" s="10">
        <v>0</v>
      </c>
      <c r="I513" s="10">
        <v>0</v>
      </c>
      <c r="J513" s="10">
        <f t="shared" si="28"/>
        <v>0</v>
      </c>
      <c r="O513" s="20">
        <f t="shared" si="29"/>
        <v>-1</v>
      </c>
      <c r="P513" s="9">
        <f t="shared" si="30"/>
        <v>1</v>
      </c>
    </row>
    <row r="514" spans="1:16">
      <c r="A514" s="19" t="str">
        <f t="shared" si="31"/>
        <v>MAGASIN815BAXJJJ005641850</v>
      </c>
      <c r="B514" s="9" t="s">
        <v>2470</v>
      </c>
      <c r="C514" s="9" t="s">
        <v>2471</v>
      </c>
      <c r="D514" s="9" t="s">
        <v>1753</v>
      </c>
      <c r="E514" s="9" t="s">
        <v>28</v>
      </c>
      <c r="F514" s="10">
        <v>1</v>
      </c>
      <c r="G514" s="10">
        <v>1</v>
      </c>
      <c r="H514" s="10">
        <v>0</v>
      </c>
      <c r="I514" s="10">
        <v>0</v>
      </c>
      <c r="J514" s="10">
        <f t="shared" si="28"/>
        <v>0</v>
      </c>
      <c r="O514" s="20">
        <f t="shared" si="29"/>
        <v>-1</v>
      </c>
      <c r="P514" s="9">
        <f t="shared" si="30"/>
        <v>1</v>
      </c>
    </row>
    <row r="515" spans="1:16">
      <c r="A515" s="19" t="str">
        <f t="shared" si="31"/>
        <v>MAGASIN815BAXJJJ005652730</v>
      </c>
      <c r="B515" s="9" t="s">
        <v>2472</v>
      </c>
      <c r="C515" s="9" t="s">
        <v>2473</v>
      </c>
      <c r="D515" s="9" t="s">
        <v>1753</v>
      </c>
      <c r="E515" s="9" t="s">
        <v>28</v>
      </c>
      <c r="F515" s="10">
        <v>1</v>
      </c>
      <c r="G515" s="10">
        <v>1</v>
      </c>
      <c r="H515" s="10">
        <v>0</v>
      </c>
      <c r="I515" s="10">
        <v>0</v>
      </c>
      <c r="J515" s="10">
        <f t="shared" ref="J515:J578" si="32">ABS(IF(H515=0,0,I515/H515))</f>
        <v>0</v>
      </c>
      <c r="O515" s="20">
        <f t="shared" ref="O515:O578" si="33">N515-G515</f>
        <v>-1</v>
      </c>
      <c r="P515" s="9">
        <f t="shared" ref="P515:P578" si="34">ABS(O515)</f>
        <v>1</v>
      </c>
    </row>
    <row r="516" spans="1:16">
      <c r="A516" s="19" t="str">
        <f t="shared" ref="A516:A579" si="35">CONCATENATE(E516,B516)</f>
        <v>MAGASIN815BAXJJJ005653610</v>
      </c>
      <c r="B516" s="9" t="s">
        <v>2474</v>
      </c>
      <c r="C516" s="9" t="s">
        <v>2475</v>
      </c>
      <c r="D516" s="9" t="s">
        <v>1753</v>
      </c>
      <c r="E516" s="9" t="s">
        <v>28</v>
      </c>
      <c r="F516" s="10">
        <v>1</v>
      </c>
      <c r="G516" s="10">
        <v>1</v>
      </c>
      <c r="H516" s="10">
        <v>0</v>
      </c>
      <c r="I516" s="10">
        <v>0</v>
      </c>
      <c r="J516" s="10">
        <f t="shared" si="32"/>
        <v>0</v>
      </c>
      <c r="O516" s="20">
        <f t="shared" si="33"/>
        <v>-1</v>
      </c>
      <c r="P516" s="9">
        <f t="shared" si="34"/>
        <v>1</v>
      </c>
    </row>
    <row r="517" spans="1:16">
      <c r="A517" s="19" t="str">
        <f t="shared" si="35"/>
        <v>MAGASIN815BAXJJJ005653850</v>
      </c>
      <c r="B517" s="9" t="s">
        <v>2476</v>
      </c>
      <c r="C517" s="9" t="s">
        <v>2477</v>
      </c>
      <c r="D517" s="9" t="s">
        <v>1753</v>
      </c>
      <c r="E517" s="9" t="s">
        <v>28</v>
      </c>
      <c r="F517" s="10">
        <v>1</v>
      </c>
      <c r="G517" s="10">
        <v>1</v>
      </c>
      <c r="H517" s="10">
        <v>0</v>
      </c>
      <c r="I517" s="10">
        <v>0</v>
      </c>
      <c r="J517" s="10">
        <f t="shared" si="32"/>
        <v>0</v>
      </c>
      <c r="O517" s="20">
        <f t="shared" si="33"/>
        <v>-1</v>
      </c>
      <c r="P517" s="9">
        <f t="shared" si="34"/>
        <v>1</v>
      </c>
    </row>
    <row r="518" spans="1:16">
      <c r="A518" s="19" t="str">
        <f t="shared" si="35"/>
        <v>MAGASIN815BAXJJJ005658420</v>
      </c>
      <c r="B518" s="9" t="s">
        <v>2478</v>
      </c>
      <c r="C518" s="9" t="s">
        <v>2479</v>
      </c>
      <c r="D518" s="9" t="s">
        <v>1753</v>
      </c>
      <c r="E518" s="9" t="s">
        <v>28</v>
      </c>
      <c r="F518" s="10">
        <v>1</v>
      </c>
      <c r="G518" s="10">
        <v>1</v>
      </c>
      <c r="H518" s="10">
        <v>0</v>
      </c>
      <c r="I518" s="10">
        <v>0</v>
      </c>
      <c r="J518" s="10">
        <f t="shared" si="32"/>
        <v>0</v>
      </c>
      <c r="O518" s="20">
        <f t="shared" si="33"/>
        <v>-1</v>
      </c>
      <c r="P518" s="9">
        <f t="shared" si="34"/>
        <v>1</v>
      </c>
    </row>
    <row r="519" spans="1:16">
      <c r="A519" s="19" t="str">
        <f t="shared" si="35"/>
        <v>MAGASIN815BAXJJJ005663300</v>
      </c>
      <c r="B519" s="9" t="s">
        <v>2480</v>
      </c>
      <c r="C519" s="9" t="s">
        <v>2481</v>
      </c>
      <c r="D519" s="9" t="s">
        <v>1753</v>
      </c>
      <c r="E519" s="9" t="s">
        <v>28</v>
      </c>
      <c r="F519" s="10">
        <v>1</v>
      </c>
      <c r="G519" s="10">
        <v>1</v>
      </c>
      <c r="H519" s="10">
        <v>0</v>
      </c>
      <c r="I519" s="10">
        <v>0</v>
      </c>
      <c r="J519" s="10">
        <f t="shared" si="32"/>
        <v>0</v>
      </c>
      <c r="O519" s="20">
        <f t="shared" si="33"/>
        <v>-1</v>
      </c>
      <c r="P519" s="9">
        <f t="shared" si="34"/>
        <v>1</v>
      </c>
    </row>
    <row r="520" spans="1:16">
      <c r="A520" s="19" t="str">
        <f t="shared" si="35"/>
        <v>MAGASIN815BAXJJJ005678220</v>
      </c>
      <c r="B520" s="9" t="s">
        <v>2482</v>
      </c>
      <c r="C520" s="9" t="s">
        <v>2483</v>
      </c>
      <c r="D520" s="9" t="s">
        <v>1753</v>
      </c>
      <c r="E520" s="9" t="s">
        <v>28</v>
      </c>
      <c r="F520" s="10">
        <v>1</v>
      </c>
      <c r="G520" s="10">
        <v>1</v>
      </c>
      <c r="H520" s="10">
        <v>0</v>
      </c>
      <c r="I520" s="10">
        <v>0</v>
      </c>
      <c r="J520" s="10">
        <f t="shared" si="32"/>
        <v>0</v>
      </c>
      <c r="O520" s="20">
        <f t="shared" si="33"/>
        <v>-1</v>
      </c>
      <c r="P520" s="9">
        <f t="shared" si="34"/>
        <v>1</v>
      </c>
    </row>
    <row r="521" spans="1:16">
      <c r="A521" s="19" t="str">
        <f t="shared" si="35"/>
        <v>MAGASIN815BAXJJJ005680190</v>
      </c>
      <c r="B521" s="9" t="s">
        <v>2484</v>
      </c>
      <c r="C521" s="9" t="s">
        <v>2485</v>
      </c>
      <c r="D521" s="9" t="s">
        <v>1753</v>
      </c>
      <c r="E521" s="9" t="s">
        <v>28</v>
      </c>
      <c r="F521" s="10">
        <v>1</v>
      </c>
      <c r="G521" s="10">
        <v>1</v>
      </c>
      <c r="H521" s="10">
        <v>0</v>
      </c>
      <c r="I521" s="10">
        <v>0</v>
      </c>
      <c r="J521" s="10">
        <f t="shared" si="32"/>
        <v>0</v>
      </c>
      <c r="O521" s="20">
        <f t="shared" si="33"/>
        <v>-1</v>
      </c>
      <c r="P521" s="9">
        <f t="shared" si="34"/>
        <v>1</v>
      </c>
    </row>
    <row r="522" spans="1:16">
      <c r="A522" s="19" t="str">
        <f t="shared" si="35"/>
        <v>MAGASIN815BAXJJJ005680200</v>
      </c>
      <c r="B522" s="9" t="s">
        <v>2486</v>
      </c>
      <c r="C522" s="9" t="s">
        <v>2487</v>
      </c>
      <c r="D522" s="9" t="s">
        <v>1753</v>
      </c>
      <c r="E522" s="9" t="s">
        <v>28</v>
      </c>
      <c r="F522" s="10">
        <v>1</v>
      </c>
      <c r="G522" s="10">
        <v>1</v>
      </c>
      <c r="H522" s="10">
        <v>0</v>
      </c>
      <c r="I522" s="10">
        <v>0</v>
      </c>
      <c r="J522" s="10">
        <f t="shared" si="32"/>
        <v>0</v>
      </c>
      <c r="O522" s="20">
        <f t="shared" si="33"/>
        <v>-1</v>
      </c>
      <c r="P522" s="9">
        <f t="shared" si="34"/>
        <v>1</v>
      </c>
    </row>
    <row r="523" spans="1:16">
      <c r="A523" s="19" t="str">
        <f t="shared" si="35"/>
        <v>MAGASIN815BAXJJJ005686680</v>
      </c>
      <c r="B523" s="9" t="s">
        <v>2488</v>
      </c>
      <c r="C523" s="9" t="s">
        <v>2489</v>
      </c>
      <c r="D523" s="9" t="s">
        <v>1753</v>
      </c>
      <c r="E523" s="9" t="s">
        <v>28</v>
      </c>
      <c r="F523" s="10">
        <v>1</v>
      </c>
      <c r="G523" s="10">
        <v>1</v>
      </c>
      <c r="H523" s="10">
        <v>0</v>
      </c>
      <c r="I523" s="10">
        <v>0</v>
      </c>
      <c r="J523" s="10">
        <f t="shared" si="32"/>
        <v>0</v>
      </c>
      <c r="O523" s="20">
        <f t="shared" si="33"/>
        <v>-1</v>
      </c>
      <c r="P523" s="9">
        <f t="shared" si="34"/>
        <v>1</v>
      </c>
    </row>
    <row r="524" spans="1:16">
      <c r="A524" s="19" t="str">
        <f t="shared" si="35"/>
        <v>MAGASIN815BAXJJJ005687120</v>
      </c>
      <c r="B524" s="9" t="s">
        <v>2490</v>
      </c>
      <c r="C524" s="9" t="s">
        <v>2491</v>
      </c>
      <c r="D524" s="9" t="s">
        <v>1753</v>
      </c>
      <c r="E524" s="9" t="s">
        <v>28</v>
      </c>
      <c r="F524" s="10">
        <v>1</v>
      </c>
      <c r="G524" s="10">
        <v>1</v>
      </c>
      <c r="H524" s="10">
        <v>0</v>
      </c>
      <c r="I524" s="10">
        <v>0</v>
      </c>
      <c r="J524" s="10">
        <f t="shared" si="32"/>
        <v>0</v>
      </c>
      <c r="O524" s="20">
        <f t="shared" si="33"/>
        <v>-1</v>
      </c>
      <c r="P524" s="9">
        <f t="shared" si="34"/>
        <v>1</v>
      </c>
    </row>
    <row r="525" spans="1:16">
      <c r="A525" s="19" t="str">
        <f t="shared" si="35"/>
        <v>MAGASIN815BAXJJJ005689930</v>
      </c>
      <c r="B525" s="9" t="s">
        <v>225</v>
      </c>
      <c r="C525" s="9" t="s">
        <v>226</v>
      </c>
      <c r="D525" s="9" t="s">
        <v>1753</v>
      </c>
      <c r="E525" s="9" t="s">
        <v>28</v>
      </c>
      <c r="F525" s="10">
        <v>0</v>
      </c>
      <c r="G525" s="10">
        <v>1</v>
      </c>
      <c r="H525" s="10">
        <v>1</v>
      </c>
      <c r="I525" s="10">
        <v>46.96125</v>
      </c>
      <c r="J525" s="10">
        <f t="shared" si="32"/>
        <v>46.96125</v>
      </c>
      <c r="O525" s="20">
        <f t="shared" si="33"/>
        <v>-1</v>
      </c>
      <c r="P525" s="9">
        <f t="shared" si="34"/>
        <v>1</v>
      </c>
    </row>
    <row r="526" spans="1:16">
      <c r="A526" s="19" t="str">
        <f t="shared" si="35"/>
        <v>MAGASIN815BAXJJJ005703660</v>
      </c>
      <c r="B526" s="9" t="s">
        <v>2492</v>
      </c>
      <c r="C526" s="9" t="s">
        <v>2493</v>
      </c>
      <c r="D526" s="9" t="s">
        <v>1753</v>
      </c>
      <c r="E526" s="9" t="s">
        <v>28</v>
      </c>
      <c r="F526" s="10">
        <v>1</v>
      </c>
      <c r="G526" s="10">
        <v>1</v>
      </c>
      <c r="H526" s="10">
        <v>0</v>
      </c>
      <c r="I526" s="10">
        <v>0</v>
      </c>
      <c r="J526" s="10">
        <f t="shared" si="32"/>
        <v>0</v>
      </c>
      <c r="O526" s="20">
        <f t="shared" si="33"/>
        <v>-1</v>
      </c>
      <c r="P526" s="9">
        <f t="shared" si="34"/>
        <v>1</v>
      </c>
    </row>
    <row r="527" spans="1:16">
      <c r="A527" s="19" t="str">
        <f t="shared" si="35"/>
        <v>MAGASIN815BAXJJJ008434830</v>
      </c>
      <c r="B527" s="9" t="s">
        <v>2494</v>
      </c>
      <c r="C527" s="9" t="s">
        <v>2495</v>
      </c>
      <c r="D527" s="9" t="s">
        <v>1753</v>
      </c>
      <c r="E527" s="9" t="s">
        <v>28</v>
      </c>
      <c r="F527" s="10">
        <v>1</v>
      </c>
      <c r="G527" s="10">
        <v>1</v>
      </c>
      <c r="H527" s="10">
        <v>0</v>
      </c>
      <c r="I527" s="10">
        <v>0</v>
      </c>
      <c r="J527" s="10">
        <f t="shared" si="32"/>
        <v>0</v>
      </c>
      <c r="O527" s="20">
        <f t="shared" si="33"/>
        <v>-1</v>
      </c>
      <c r="P527" s="9">
        <f t="shared" si="34"/>
        <v>1</v>
      </c>
    </row>
    <row r="528" spans="1:16">
      <c r="A528" s="19" t="str">
        <f t="shared" si="35"/>
        <v>MAGASIN815BAXJJJ008435220</v>
      </c>
      <c r="B528" s="9" t="s">
        <v>2496</v>
      </c>
      <c r="C528" s="9" t="s">
        <v>2497</v>
      </c>
      <c r="D528" s="9" t="s">
        <v>1753</v>
      </c>
      <c r="E528" s="9" t="s">
        <v>28</v>
      </c>
      <c r="F528" s="10">
        <v>1</v>
      </c>
      <c r="G528" s="10">
        <v>1</v>
      </c>
      <c r="H528" s="10">
        <v>0</v>
      </c>
      <c r="I528" s="10">
        <v>0</v>
      </c>
      <c r="J528" s="10">
        <f t="shared" si="32"/>
        <v>0</v>
      </c>
      <c r="O528" s="20">
        <f t="shared" si="33"/>
        <v>-1</v>
      </c>
      <c r="P528" s="9">
        <f t="shared" si="34"/>
        <v>1</v>
      </c>
    </row>
    <row r="529" spans="1:16">
      <c r="A529" s="19" t="str">
        <f t="shared" si="35"/>
        <v>MAGASIN815BAXJJJ008620290</v>
      </c>
      <c r="B529" s="9" t="s">
        <v>229</v>
      </c>
      <c r="C529" s="9" t="s">
        <v>230</v>
      </c>
      <c r="D529" s="9" t="s">
        <v>1753</v>
      </c>
      <c r="E529" s="9" t="s">
        <v>28</v>
      </c>
      <c r="F529" s="10">
        <v>0</v>
      </c>
      <c r="G529" s="10">
        <v>1</v>
      </c>
      <c r="H529" s="10">
        <v>1</v>
      </c>
      <c r="I529" s="10">
        <v>24.138739999999999</v>
      </c>
      <c r="J529" s="10">
        <f t="shared" si="32"/>
        <v>24.138739999999999</v>
      </c>
      <c r="O529" s="20">
        <f t="shared" si="33"/>
        <v>-1</v>
      </c>
      <c r="P529" s="9">
        <f t="shared" si="34"/>
        <v>1</v>
      </c>
    </row>
    <row r="530" spans="1:16">
      <c r="A530" s="19" t="str">
        <f t="shared" si="35"/>
        <v>MAGASIN815BAXJJJ008620300</v>
      </c>
      <c r="B530" s="9" t="s">
        <v>233</v>
      </c>
      <c r="C530" s="9" t="s">
        <v>234</v>
      </c>
      <c r="D530" s="9" t="s">
        <v>1753</v>
      </c>
      <c r="E530" s="9" t="s">
        <v>28</v>
      </c>
      <c r="F530" s="10">
        <v>0</v>
      </c>
      <c r="G530" s="10">
        <v>1</v>
      </c>
      <c r="H530" s="10">
        <v>1</v>
      </c>
      <c r="I530" s="10">
        <v>21.623799999999999</v>
      </c>
      <c r="J530" s="10">
        <f t="shared" si="32"/>
        <v>21.623799999999999</v>
      </c>
      <c r="O530" s="20">
        <f t="shared" si="33"/>
        <v>-1</v>
      </c>
      <c r="P530" s="9">
        <f t="shared" si="34"/>
        <v>1</v>
      </c>
    </row>
    <row r="531" spans="1:16">
      <c r="A531" s="19" t="str">
        <f t="shared" si="35"/>
        <v>MAGASIN815BAXPR7603325</v>
      </c>
      <c r="B531" s="9" t="s">
        <v>2498</v>
      </c>
      <c r="C531" s="9" t="s">
        <v>2499</v>
      </c>
      <c r="D531" s="9" t="s">
        <v>1753</v>
      </c>
      <c r="E531" s="9" t="s">
        <v>28</v>
      </c>
      <c r="F531" s="10">
        <v>1</v>
      </c>
      <c r="G531" s="10">
        <v>1</v>
      </c>
      <c r="H531" s="10">
        <v>0</v>
      </c>
      <c r="I531" s="10">
        <v>0</v>
      </c>
      <c r="J531" s="10">
        <f t="shared" si="32"/>
        <v>0</v>
      </c>
      <c r="O531" s="20">
        <f t="shared" si="33"/>
        <v>-1</v>
      </c>
      <c r="P531" s="9">
        <f t="shared" si="34"/>
        <v>1</v>
      </c>
    </row>
    <row r="532" spans="1:16">
      <c r="A532" s="19" t="str">
        <f t="shared" si="35"/>
        <v>MAGASIN815BAXS500226</v>
      </c>
      <c r="B532" s="9" t="s">
        <v>2500</v>
      </c>
      <c r="C532" s="9" t="s">
        <v>2501</v>
      </c>
      <c r="D532" s="9" t="s">
        <v>1753</v>
      </c>
      <c r="E532" s="9" t="s">
        <v>28</v>
      </c>
      <c r="F532" s="10">
        <v>1</v>
      </c>
      <c r="G532" s="10">
        <v>1</v>
      </c>
      <c r="H532" s="10">
        <v>0</v>
      </c>
      <c r="I532" s="10">
        <v>0</v>
      </c>
      <c r="J532" s="10">
        <f t="shared" si="32"/>
        <v>0</v>
      </c>
      <c r="O532" s="20">
        <f t="shared" si="33"/>
        <v>-1</v>
      </c>
      <c r="P532" s="9">
        <f t="shared" si="34"/>
        <v>1</v>
      </c>
    </row>
    <row r="533" spans="1:16" s="21" customFormat="1">
      <c r="A533" s="19" t="str">
        <f t="shared" si="35"/>
        <v>MAGASIN815BAXS58329172</v>
      </c>
      <c r="B533" s="9" t="s">
        <v>2502</v>
      </c>
      <c r="C533" s="9" t="s">
        <v>2503</v>
      </c>
      <c r="D533" s="9" t="s">
        <v>1753</v>
      </c>
      <c r="E533" s="9" t="s">
        <v>28</v>
      </c>
      <c r="F533" s="10">
        <v>1</v>
      </c>
      <c r="G533" s="10">
        <v>1</v>
      </c>
      <c r="H533" s="10">
        <v>0</v>
      </c>
      <c r="I533" s="10">
        <v>0</v>
      </c>
      <c r="J533" s="10">
        <f t="shared" si="32"/>
        <v>0</v>
      </c>
      <c r="K533" s="11"/>
      <c r="L533" s="9"/>
      <c r="M533" s="10"/>
      <c r="N533" s="19"/>
      <c r="O533" s="20">
        <f t="shared" si="33"/>
        <v>-1</v>
      </c>
      <c r="P533" s="9">
        <f t="shared" si="34"/>
        <v>1</v>
      </c>
    </row>
    <row r="534" spans="1:16">
      <c r="A534" s="19" t="str">
        <f t="shared" si="35"/>
        <v>MAGASIN815BAXSRN991186</v>
      </c>
      <c r="B534" s="9" t="s">
        <v>2504</v>
      </c>
      <c r="C534" s="9" t="s">
        <v>2505</v>
      </c>
      <c r="D534" s="9" t="s">
        <v>1753</v>
      </c>
      <c r="E534" s="9" t="s">
        <v>28</v>
      </c>
      <c r="F534" s="10">
        <v>1</v>
      </c>
      <c r="G534" s="10">
        <v>1</v>
      </c>
      <c r="H534" s="10">
        <v>0</v>
      </c>
      <c r="I534" s="10">
        <v>0</v>
      </c>
      <c r="J534" s="10">
        <f t="shared" si="32"/>
        <v>0</v>
      </c>
      <c r="O534" s="20">
        <f t="shared" si="33"/>
        <v>-1</v>
      </c>
      <c r="P534" s="9">
        <f t="shared" si="34"/>
        <v>1</v>
      </c>
    </row>
    <row r="535" spans="1:16">
      <c r="A535" s="19" t="str">
        <f t="shared" si="35"/>
        <v>MAGASIN815BDRJJJ005663330</v>
      </c>
      <c r="B535" s="9" t="s">
        <v>2506</v>
      </c>
      <c r="C535" s="9" t="s">
        <v>2507</v>
      </c>
      <c r="D535" s="9" t="s">
        <v>1753</v>
      </c>
      <c r="E535" s="9" t="s">
        <v>28</v>
      </c>
      <c r="F535" s="10">
        <v>1</v>
      </c>
      <c r="G535" s="10">
        <v>1</v>
      </c>
      <c r="H535" s="10">
        <v>0</v>
      </c>
      <c r="I535" s="10">
        <v>0</v>
      </c>
      <c r="J535" s="10">
        <f t="shared" si="32"/>
        <v>0</v>
      </c>
      <c r="O535" s="20">
        <f t="shared" si="33"/>
        <v>-1</v>
      </c>
      <c r="P535" s="9">
        <f t="shared" si="34"/>
        <v>1</v>
      </c>
    </row>
    <row r="536" spans="1:16">
      <c r="A536" s="19" t="str">
        <f t="shared" si="35"/>
        <v>MAGASIN815BDRJJJ005672030</v>
      </c>
      <c r="B536" s="9" t="s">
        <v>2508</v>
      </c>
      <c r="C536" s="9" t="s">
        <v>2509</v>
      </c>
      <c r="D536" s="9" t="s">
        <v>1753</v>
      </c>
      <c r="E536" s="9" t="s">
        <v>28</v>
      </c>
      <c r="F536" s="10">
        <v>1</v>
      </c>
      <c r="G536" s="10">
        <v>1</v>
      </c>
      <c r="H536" s="10">
        <v>0</v>
      </c>
      <c r="I536" s="10">
        <v>0</v>
      </c>
      <c r="J536" s="10">
        <f t="shared" si="32"/>
        <v>0</v>
      </c>
      <c r="O536" s="20">
        <f t="shared" si="33"/>
        <v>-1</v>
      </c>
      <c r="P536" s="9">
        <f t="shared" si="34"/>
        <v>1</v>
      </c>
    </row>
    <row r="537" spans="1:16">
      <c r="A537" s="19" t="str">
        <f t="shared" si="35"/>
        <v>MAGASIN815BOS87168149110</v>
      </c>
      <c r="B537" s="9" t="s">
        <v>2510</v>
      </c>
      <c r="C537" s="9" t="s">
        <v>2511</v>
      </c>
      <c r="D537" s="9" t="s">
        <v>1753</v>
      </c>
      <c r="E537" s="9" t="s">
        <v>28</v>
      </c>
      <c r="F537" s="10">
        <v>1</v>
      </c>
      <c r="G537" s="10">
        <v>1</v>
      </c>
      <c r="H537" s="10">
        <v>0</v>
      </c>
      <c r="I537" s="10">
        <v>0</v>
      </c>
      <c r="J537" s="10">
        <f t="shared" si="32"/>
        <v>0</v>
      </c>
      <c r="O537" s="20">
        <f t="shared" si="33"/>
        <v>-1</v>
      </c>
      <c r="P537" s="9">
        <f t="shared" si="34"/>
        <v>1</v>
      </c>
    </row>
    <row r="538" spans="1:16">
      <c r="A538" s="19" t="str">
        <f t="shared" si="35"/>
        <v>MAGASIN815BOS87168366750</v>
      </c>
      <c r="B538" s="9" t="s">
        <v>2512</v>
      </c>
      <c r="C538" s="9" t="s">
        <v>2513</v>
      </c>
      <c r="D538" s="9" t="s">
        <v>1753</v>
      </c>
      <c r="E538" s="9" t="s">
        <v>28</v>
      </c>
      <c r="F538" s="10">
        <v>1</v>
      </c>
      <c r="G538" s="10">
        <v>1</v>
      </c>
      <c r="H538" s="10">
        <v>0</v>
      </c>
      <c r="I538" s="10">
        <v>0</v>
      </c>
      <c r="J538" s="10">
        <f t="shared" si="32"/>
        <v>0</v>
      </c>
      <c r="O538" s="20">
        <f t="shared" si="33"/>
        <v>-1</v>
      </c>
      <c r="P538" s="9">
        <f t="shared" si="34"/>
        <v>1</v>
      </c>
    </row>
    <row r="539" spans="1:16">
      <c r="A539" s="19" t="str">
        <f t="shared" si="35"/>
        <v>MAGASIN815BOS8718600337</v>
      </c>
      <c r="B539" s="9" t="s">
        <v>2514</v>
      </c>
      <c r="C539" s="9" t="s">
        <v>2515</v>
      </c>
      <c r="D539" s="9" t="s">
        <v>1753</v>
      </c>
      <c r="E539" s="9" t="s">
        <v>28</v>
      </c>
      <c r="F539" s="10">
        <v>1</v>
      </c>
      <c r="G539" s="10">
        <v>1</v>
      </c>
      <c r="H539" s="10">
        <v>0</v>
      </c>
      <c r="I539" s="10">
        <v>0</v>
      </c>
      <c r="J539" s="10">
        <f t="shared" si="32"/>
        <v>0</v>
      </c>
      <c r="O539" s="20">
        <f t="shared" si="33"/>
        <v>-1</v>
      </c>
      <c r="P539" s="9">
        <f t="shared" si="34"/>
        <v>1</v>
      </c>
    </row>
    <row r="540" spans="1:16">
      <c r="A540" s="19" t="str">
        <f t="shared" si="35"/>
        <v>MAGASIN815BOS8735100636</v>
      </c>
      <c r="B540" s="9" t="s">
        <v>2516</v>
      </c>
      <c r="C540" s="9" t="s">
        <v>2517</v>
      </c>
      <c r="D540" s="9" t="s">
        <v>1753</v>
      </c>
      <c r="E540" s="9" t="s">
        <v>28</v>
      </c>
      <c r="F540" s="10">
        <v>1</v>
      </c>
      <c r="G540" s="10">
        <v>1</v>
      </c>
      <c r="H540" s="10">
        <v>0</v>
      </c>
      <c r="I540" s="10">
        <v>0</v>
      </c>
      <c r="J540" s="10">
        <f t="shared" si="32"/>
        <v>0</v>
      </c>
      <c r="O540" s="20">
        <f t="shared" si="33"/>
        <v>-1</v>
      </c>
      <c r="P540" s="9">
        <f t="shared" si="34"/>
        <v>1</v>
      </c>
    </row>
    <row r="541" spans="1:16">
      <c r="A541" s="19" t="str">
        <f t="shared" si="35"/>
        <v>MAGASIN815BOS87377035300</v>
      </c>
      <c r="B541" s="9" t="s">
        <v>2518</v>
      </c>
      <c r="C541" s="9" t="s">
        <v>2095</v>
      </c>
      <c r="D541" s="9" t="s">
        <v>1753</v>
      </c>
      <c r="E541" s="9" t="s">
        <v>28</v>
      </c>
      <c r="F541" s="10">
        <v>1</v>
      </c>
      <c r="G541" s="10">
        <v>1</v>
      </c>
      <c r="H541" s="10">
        <v>0</v>
      </c>
      <c r="I541" s="10">
        <v>0</v>
      </c>
      <c r="J541" s="10">
        <f t="shared" si="32"/>
        <v>0</v>
      </c>
      <c r="O541" s="20">
        <f t="shared" si="33"/>
        <v>-1</v>
      </c>
      <c r="P541" s="9">
        <f t="shared" si="34"/>
        <v>1</v>
      </c>
    </row>
    <row r="542" spans="1:16">
      <c r="A542" s="19" t="str">
        <f t="shared" si="35"/>
        <v>MAGASIN815BOS8738711749</v>
      </c>
      <c r="B542" s="9" t="s">
        <v>2519</v>
      </c>
      <c r="C542" s="9" t="s">
        <v>2520</v>
      </c>
      <c r="D542" s="9" t="s">
        <v>1753</v>
      </c>
      <c r="E542" s="9" t="s">
        <v>28</v>
      </c>
      <c r="F542" s="10">
        <v>1</v>
      </c>
      <c r="G542" s="10">
        <v>1</v>
      </c>
      <c r="H542" s="10">
        <v>0</v>
      </c>
      <c r="I542" s="10">
        <v>0</v>
      </c>
      <c r="J542" s="10">
        <f t="shared" si="32"/>
        <v>0</v>
      </c>
      <c r="O542" s="20">
        <f t="shared" si="33"/>
        <v>-1</v>
      </c>
      <c r="P542" s="9">
        <f t="shared" si="34"/>
        <v>1</v>
      </c>
    </row>
    <row r="543" spans="1:16">
      <c r="A543" s="19" t="str">
        <f t="shared" si="35"/>
        <v>MAGASIN815BUD7098972</v>
      </c>
      <c r="B543" s="9" t="s">
        <v>2521</v>
      </c>
      <c r="C543" s="9" t="s">
        <v>2522</v>
      </c>
      <c r="D543" s="9" t="s">
        <v>1753</v>
      </c>
      <c r="E543" s="9" t="s">
        <v>28</v>
      </c>
      <c r="F543" s="10">
        <v>1</v>
      </c>
      <c r="G543" s="10">
        <v>1</v>
      </c>
      <c r="H543" s="10">
        <v>0</v>
      </c>
      <c r="I543" s="10">
        <v>0</v>
      </c>
      <c r="J543" s="10">
        <f t="shared" si="32"/>
        <v>0</v>
      </c>
      <c r="O543" s="20">
        <f t="shared" si="33"/>
        <v>-1</v>
      </c>
      <c r="P543" s="9">
        <f t="shared" si="34"/>
        <v>1</v>
      </c>
    </row>
    <row r="544" spans="1:16">
      <c r="A544" s="19" t="str">
        <f t="shared" si="35"/>
        <v>MAGASIN815CED1981367</v>
      </c>
      <c r="B544" s="9" t="s">
        <v>2523</v>
      </c>
      <c r="C544" s="9" t="s">
        <v>2524</v>
      </c>
      <c r="D544" s="9" t="s">
        <v>1753</v>
      </c>
      <c r="E544" s="9" t="s">
        <v>28</v>
      </c>
      <c r="F544" s="10">
        <v>1</v>
      </c>
      <c r="G544" s="10">
        <v>1</v>
      </c>
      <c r="H544" s="10">
        <v>0</v>
      </c>
      <c r="I544" s="10">
        <v>0</v>
      </c>
      <c r="J544" s="10">
        <f t="shared" si="32"/>
        <v>0</v>
      </c>
      <c r="O544" s="20">
        <f t="shared" si="33"/>
        <v>-1</v>
      </c>
      <c r="P544" s="9">
        <f t="shared" si="34"/>
        <v>1</v>
      </c>
    </row>
    <row r="545" spans="1:16">
      <c r="A545" s="19" t="str">
        <f t="shared" si="35"/>
        <v>MAGASIN815CHACC335H736</v>
      </c>
      <c r="B545" s="9" t="s">
        <v>2525</v>
      </c>
      <c r="C545" s="9" t="s">
        <v>2526</v>
      </c>
      <c r="D545" s="9" t="s">
        <v>1753</v>
      </c>
      <c r="E545" s="9" t="s">
        <v>28</v>
      </c>
      <c r="F545" s="10">
        <v>1</v>
      </c>
      <c r="G545" s="10">
        <v>1</v>
      </c>
      <c r="H545" s="10">
        <v>0</v>
      </c>
      <c r="I545" s="10">
        <v>0</v>
      </c>
      <c r="J545" s="10">
        <f t="shared" si="32"/>
        <v>0</v>
      </c>
      <c r="O545" s="20">
        <f t="shared" si="33"/>
        <v>-1</v>
      </c>
      <c r="P545" s="9">
        <f t="shared" si="34"/>
        <v>1</v>
      </c>
    </row>
    <row r="546" spans="1:16">
      <c r="A546" s="19" t="str">
        <f t="shared" si="35"/>
        <v>MAGASIN815CFR01/01899</v>
      </c>
      <c r="B546" s="9" t="s">
        <v>2527</v>
      </c>
      <c r="C546" s="9" t="s">
        <v>2528</v>
      </c>
      <c r="D546" s="9" t="s">
        <v>1753</v>
      </c>
      <c r="E546" s="9" t="s">
        <v>28</v>
      </c>
      <c r="F546" s="10">
        <v>1</v>
      </c>
      <c r="G546" s="10">
        <v>1</v>
      </c>
      <c r="H546" s="10">
        <v>0</v>
      </c>
      <c r="I546" s="10">
        <v>0</v>
      </c>
      <c r="J546" s="10">
        <f t="shared" si="32"/>
        <v>0</v>
      </c>
      <c r="O546" s="20">
        <f t="shared" si="33"/>
        <v>-1</v>
      </c>
      <c r="P546" s="9">
        <f t="shared" si="34"/>
        <v>1</v>
      </c>
    </row>
    <row r="547" spans="1:16">
      <c r="A547" s="19" t="str">
        <f t="shared" si="35"/>
        <v>MAGASIN815DAI1590645</v>
      </c>
      <c r="B547" s="9" t="s">
        <v>2529</v>
      </c>
      <c r="C547" s="9" t="s">
        <v>2530</v>
      </c>
      <c r="D547" s="9" t="s">
        <v>1753</v>
      </c>
      <c r="E547" s="9" t="s">
        <v>28</v>
      </c>
      <c r="F547" s="10">
        <v>1</v>
      </c>
      <c r="G547" s="10">
        <v>1</v>
      </c>
      <c r="H547" s="10">
        <v>0</v>
      </c>
      <c r="I547" s="10">
        <v>0</v>
      </c>
      <c r="J547" s="10">
        <f t="shared" si="32"/>
        <v>0</v>
      </c>
      <c r="O547" s="20">
        <f t="shared" si="33"/>
        <v>-1</v>
      </c>
      <c r="P547" s="9">
        <f t="shared" si="34"/>
        <v>1</v>
      </c>
    </row>
    <row r="548" spans="1:16">
      <c r="A548" s="19" t="str">
        <f t="shared" si="35"/>
        <v>MAGASIN815DAI300818P</v>
      </c>
      <c r="B548" s="9" t="s">
        <v>2531</v>
      </c>
      <c r="C548" s="9" t="s">
        <v>2532</v>
      </c>
      <c r="D548" s="9" t="s">
        <v>1753</v>
      </c>
      <c r="E548" s="9" t="s">
        <v>28</v>
      </c>
      <c r="F548" s="10">
        <v>1</v>
      </c>
      <c r="G548" s="10">
        <v>1</v>
      </c>
      <c r="H548" s="10">
        <v>0</v>
      </c>
      <c r="I548" s="10">
        <v>0</v>
      </c>
      <c r="J548" s="10">
        <f t="shared" si="32"/>
        <v>0</v>
      </c>
      <c r="O548" s="20">
        <f t="shared" si="33"/>
        <v>-1</v>
      </c>
      <c r="P548" s="9">
        <f t="shared" si="34"/>
        <v>1</v>
      </c>
    </row>
    <row r="549" spans="1:16">
      <c r="A549" s="19" t="str">
        <f t="shared" si="35"/>
        <v>MAGASIN815DAI301227P</v>
      </c>
      <c r="B549" s="9" t="s">
        <v>2533</v>
      </c>
      <c r="C549" s="9" t="s">
        <v>2534</v>
      </c>
      <c r="D549" s="9" t="s">
        <v>1753</v>
      </c>
      <c r="E549" s="9" t="s">
        <v>28</v>
      </c>
      <c r="F549" s="10">
        <v>1</v>
      </c>
      <c r="G549" s="10">
        <v>1</v>
      </c>
      <c r="H549" s="10">
        <v>0</v>
      </c>
      <c r="I549" s="10">
        <v>0</v>
      </c>
      <c r="J549" s="10">
        <f t="shared" si="32"/>
        <v>0</v>
      </c>
      <c r="O549" s="20">
        <f t="shared" si="33"/>
        <v>-1</v>
      </c>
      <c r="P549" s="9">
        <f t="shared" si="34"/>
        <v>1</v>
      </c>
    </row>
    <row r="550" spans="1:16">
      <c r="A550" s="19" t="str">
        <f t="shared" si="35"/>
        <v>MAGASIN815DAI5013639</v>
      </c>
      <c r="B550" s="9" t="s">
        <v>2535</v>
      </c>
      <c r="C550" s="9" t="s">
        <v>2536</v>
      </c>
      <c r="D550" s="9" t="s">
        <v>1753</v>
      </c>
      <c r="E550" s="9" t="s">
        <v>28</v>
      </c>
      <c r="F550" s="10">
        <v>1</v>
      </c>
      <c r="G550" s="10">
        <v>1</v>
      </c>
      <c r="H550" s="10">
        <v>0</v>
      </c>
      <c r="I550" s="10">
        <v>0</v>
      </c>
      <c r="J550" s="10">
        <f t="shared" si="32"/>
        <v>0</v>
      </c>
      <c r="O550" s="20">
        <f t="shared" si="33"/>
        <v>-1</v>
      </c>
      <c r="P550" s="9">
        <f t="shared" si="34"/>
        <v>1</v>
      </c>
    </row>
    <row r="551" spans="1:16" s="21" customFormat="1">
      <c r="A551" s="19" t="str">
        <f t="shared" si="35"/>
        <v>MAGASIN815DAI5015538</v>
      </c>
      <c r="B551" s="9" t="s">
        <v>2537</v>
      </c>
      <c r="C551" s="9" t="s">
        <v>2538</v>
      </c>
      <c r="D551" s="9" t="s">
        <v>1753</v>
      </c>
      <c r="E551" s="9" t="s">
        <v>28</v>
      </c>
      <c r="F551" s="10">
        <v>1</v>
      </c>
      <c r="G551" s="10">
        <v>1</v>
      </c>
      <c r="H551" s="10">
        <v>0</v>
      </c>
      <c r="I551" s="10">
        <v>0</v>
      </c>
      <c r="J551" s="10">
        <f t="shared" si="32"/>
        <v>0</v>
      </c>
      <c r="K551" s="11"/>
      <c r="L551" s="9"/>
      <c r="M551" s="10"/>
      <c r="N551" s="19"/>
      <c r="O551" s="20">
        <f t="shared" si="33"/>
        <v>-1</v>
      </c>
      <c r="P551" s="9">
        <f t="shared" si="34"/>
        <v>1</v>
      </c>
    </row>
    <row r="552" spans="1:16">
      <c r="A552" s="19" t="str">
        <f t="shared" si="35"/>
        <v>MAGASIN815DAN071N0050</v>
      </c>
      <c r="B552" s="9" t="s">
        <v>2539</v>
      </c>
      <c r="C552" s="9" t="s">
        <v>2540</v>
      </c>
      <c r="D552" s="9" t="s">
        <v>1753</v>
      </c>
      <c r="E552" s="9" t="s">
        <v>28</v>
      </c>
      <c r="F552" s="10">
        <v>1</v>
      </c>
      <c r="G552" s="10">
        <v>1</v>
      </c>
      <c r="H552" s="10">
        <v>0</v>
      </c>
      <c r="I552" s="10">
        <v>0</v>
      </c>
      <c r="J552" s="10">
        <f t="shared" si="32"/>
        <v>0</v>
      </c>
      <c r="O552" s="20">
        <f t="shared" si="33"/>
        <v>-1</v>
      </c>
      <c r="P552" s="9">
        <f t="shared" si="34"/>
        <v>1</v>
      </c>
    </row>
    <row r="553" spans="1:16">
      <c r="A553" s="19" t="str">
        <f t="shared" si="35"/>
        <v>MAGASIN815DDI0295145</v>
      </c>
      <c r="B553" s="9" t="s">
        <v>2541</v>
      </c>
      <c r="C553" s="9" t="s">
        <v>2542</v>
      </c>
      <c r="D553" s="9" t="s">
        <v>1753</v>
      </c>
      <c r="E553" s="9" t="s">
        <v>28</v>
      </c>
      <c r="F553" s="10">
        <v>1</v>
      </c>
      <c r="G553" s="10">
        <v>1</v>
      </c>
      <c r="H553" s="10">
        <v>0</v>
      </c>
      <c r="I553" s="10">
        <v>0</v>
      </c>
      <c r="J553" s="10">
        <f t="shared" si="32"/>
        <v>0</v>
      </c>
      <c r="O553" s="20">
        <f t="shared" si="33"/>
        <v>-1</v>
      </c>
      <c r="P553" s="9">
        <f t="shared" si="34"/>
        <v>1</v>
      </c>
    </row>
    <row r="554" spans="1:16">
      <c r="A554" s="19" t="str">
        <f t="shared" si="35"/>
        <v>MAGASIN815DDI0295189</v>
      </c>
      <c r="B554" s="9" t="s">
        <v>2543</v>
      </c>
      <c r="C554" s="9" t="s">
        <v>1373</v>
      </c>
      <c r="D554" s="9" t="s">
        <v>1753</v>
      </c>
      <c r="E554" s="9" t="s">
        <v>28</v>
      </c>
      <c r="F554" s="10">
        <v>1</v>
      </c>
      <c r="G554" s="10">
        <v>1</v>
      </c>
      <c r="H554" s="10">
        <v>0</v>
      </c>
      <c r="I554" s="10">
        <v>0</v>
      </c>
      <c r="J554" s="10">
        <f t="shared" si="32"/>
        <v>0</v>
      </c>
      <c r="O554" s="20">
        <f t="shared" si="33"/>
        <v>-1</v>
      </c>
      <c r="P554" s="9">
        <f t="shared" si="34"/>
        <v>1</v>
      </c>
    </row>
    <row r="555" spans="1:16">
      <c r="A555" s="19" t="str">
        <f t="shared" si="35"/>
        <v>MAGASIN815DDI0304307</v>
      </c>
      <c r="B555" s="9" t="s">
        <v>2544</v>
      </c>
      <c r="C555" s="9" t="s">
        <v>2545</v>
      </c>
      <c r="D555" s="9" t="s">
        <v>1753</v>
      </c>
      <c r="E555" s="9" t="s">
        <v>28</v>
      </c>
      <c r="F555" s="10">
        <v>1</v>
      </c>
      <c r="G555" s="10">
        <v>1</v>
      </c>
      <c r="H555" s="10">
        <v>0</v>
      </c>
      <c r="I555" s="10">
        <v>0</v>
      </c>
      <c r="J555" s="10">
        <f t="shared" si="32"/>
        <v>0</v>
      </c>
      <c r="O555" s="20">
        <f t="shared" si="33"/>
        <v>-1</v>
      </c>
      <c r="P555" s="9">
        <f t="shared" si="34"/>
        <v>1</v>
      </c>
    </row>
    <row r="556" spans="1:16">
      <c r="A556" s="19" t="str">
        <f t="shared" si="35"/>
        <v>MAGASIN815DDI100017069</v>
      </c>
      <c r="B556" s="9" t="s">
        <v>2546</v>
      </c>
      <c r="C556" s="9" t="s">
        <v>2547</v>
      </c>
      <c r="D556" s="9" t="s">
        <v>1753</v>
      </c>
      <c r="E556" s="9" t="s">
        <v>28</v>
      </c>
      <c r="F556" s="10">
        <v>1</v>
      </c>
      <c r="G556" s="10">
        <v>1</v>
      </c>
      <c r="H556" s="10">
        <v>0</v>
      </c>
      <c r="I556" s="10">
        <v>0</v>
      </c>
      <c r="J556" s="10">
        <f t="shared" si="32"/>
        <v>0</v>
      </c>
      <c r="O556" s="20">
        <f t="shared" si="33"/>
        <v>-1</v>
      </c>
      <c r="P556" s="9">
        <f t="shared" si="34"/>
        <v>1</v>
      </c>
    </row>
    <row r="557" spans="1:16">
      <c r="A557" s="19" t="str">
        <f t="shared" si="35"/>
        <v>MAGASIN815DDI200004160</v>
      </c>
      <c r="B557" s="9" t="s">
        <v>2548</v>
      </c>
      <c r="C557" s="9" t="s">
        <v>2549</v>
      </c>
      <c r="D557" s="9" t="s">
        <v>1753</v>
      </c>
      <c r="E557" s="9" t="s">
        <v>28</v>
      </c>
      <c r="F557" s="10">
        <v>1</v>
      </c>
      <c r="G557" s="10">
        <v>1</v>
      </c>
      <c r="H557" s="10">
        <v>0</v>
      </c>
      <c r="I557" s="10">
        <v>0</v>
      </c>
      <c r="J557" s="10">
        <f t="shared" si="32"/>
        <v>0</v>
      </c>
      <c r="O557" s="20">
        <f t="shared" si="33"/>
        <v>-1</v>
      </c>
      <c r="P557" s="9">
        <f t="shared" si="34"/>
        <v>1</v>
      </c>
    </row>
    <row r="558" spans="1:16">
      <c r="A558" s="19" t="str">
        <f t="shared" si="35"/>
        <v>MAGASIN815DDI200006410</v>
      </c>
      <c r="B558" s="9" t="s">
        <v>2550</v>
      </c>
      <c r="C558" s="9" t="s">
        <v>2551</v>
      </c>
      <c r="D558" s="9" t="s">
        <v>1753</v>
      </c>
      <c r="E558" s="9" t="s">
        <v>28</v>
      </c>
      <c r="F558" s="10">
        <v>1</v>
      </c>
      <c r="G558" s="10">
        <v>1</v>
      </c>
      <c r="H558" s="10">
        <v>0</v>
      </c>
      <c r="I558" s="10">
        <v>0</v>
      </c>
      <c r="J558" s="10">
        <f t="shared" si="32"/>
        <v>0</v>
      </c>
      <c r="O558" s="20">
        <f t="shared" si="33"/>
        <v>-1</v>
      </c>
      <c r="P558" s="9">
        <f t="shared" si="34"/>
        <v>1</v>
      </c>
    </row>
    <row r="559" spans="1:16">
      <c r="A559" s="19" t="str">
        <f t="shared" si="35"/>
        <v>MAGASIN815DDI200006432</v>
      </c>
      <c r="B559" s="9" t="s">
        <v>2552</v>
      </c>
      <c r="C559" s="9" t="s">
        <v>2553</v>
      </c>
      <c r="D559" s="9" t="s">
        <v>1753</v>
      </c>
      <c r="E559" s="9" t="s">
        <v>28</v>
      </c>
      <c r="F559" s="10">
        <v>1</v>
      </c>
      <c r="G559" s="10">
        <v>1</v>
      </c>
      <c r="H559" s="10">
        <v>0</v>
      </c>
      <c r="I559" s="10">
        <v>0</v>
      </c>
      <c r="J559" s="10">
        <f t="shared" si="32"/>
        <v>0</v>
      </c>
      <c r="O559" s="20">
        <f t="shared" si="33"/>
        <v>-1</v>
      </c>
      <c r="P559" s="9">
        <f t="shared" si="34"/>
        <v>1</v>
      </c>
    </row>
    <row r="560" spans="1:16">
      <c r="A560" s="19" t="str">
        <f t="shared" si="35"/>
        <v>MAGASIN815DDI200006741</v>
      </c>
      <c r="B560" s="9" t="s">
        <v>2554</v>
      </c>
      <c r="C560" s="9" t="s">
        <v>2555</v>
      </c>
      <c r="D560" s="9" t="s">
        <v>1753</v>
      </c>
      <c r="E560" s="9" t="s">
        <v>28</v>
      </c>
      <c r="F560" s="10">
        <v>1</v>
      </c>
      <c r="G560" s="10">
        <v>1</v>
      </c>
      <c r="H560" s="10">
        <v>0</v>
      </c>
      <c r="I560" s="10">
        <v>0</v>
      </c>
      <c r="J560" s="10">
        <f t="shared" si="32"/>
        <v>0</v>
      </c>
      <c r="O560" s="20">
        <f t="shared" si="33"/>
        <v>-1</v>
      </c>
      <c r="P560" s="9">
        <f t="shared" si="34"/>
        <v>1</v>
      </c>
    </row>
    <row r="561" spans="1:16">
      <c r="A561" s="19" t="str">
        <f t="shared" si="35"/>
        <v>MAGASIN815DDI200008730</v>
      </c>
      <c r="B561" s="9" t="s">
        <v>2556</v>
      </c>
      <c r="C561" s="9" t="s">
        <v>2557</v>
      </c>
      <c r="D561" s="9" t="s">
        <v>1753</v>
      </c>
      <c r="E561" s="9" t="s">
        <v>28</v>
      </c>
      <c r="F561" s="10">
        <v>1</v>
      </c>
      <c r="G561" s="10">
        <v>1</v>
      </c>
      <c r="H561" s="10">
        <v>0</v>
      </c>
      <c r="I561" s="10">
        <v>0</v>
      </c>
      <c r="J561" s="10">
        <f t="shared" si="32"/>
        <v>0</v>
      </c>
      <c r="O561" s="20">
        <f t="shared" si="33"/>
        <v>-1</v>
      </c>
      <c r="P561" s="9">
        <f t="shared" si="34"/>
        <v>1</v>
      </c>
    </row>
    <row r="562" spans="1:16">
      <c r="A562" s="19" t="str">
        <f t="shared" si="35"/>
        <v>MAGASIN815DDI200011817</v>
      </c>
      <c r="B562" s="9" t="s">
        <v>2558</v>
      </c>
      <c r="C562" s="9" t="s">
        <v>2559</v>
      </c>
      <c r="D562" s="9" t="s">
        <v>1753</v>
      </c>
      <c r="E562" s="9" t="s">
        <v>28</v>
      </c>
      <c r="F562" s="10">
        <v>1</v>
      </c>
      <c r="G562" s="10">
        <v>1</v>
      </c>
      <c r="H562" s="10">
        <v>0</v>
      </c>
      <c r="I562" s="10">
        <v>0</v>
      </c>
      <c r="J562" s="10">
        <f t="shared" si="32"/>
        <v>0</v>
      </c>
      <c r="O562" s="20">
        <f t="shared" si="33"/>
        <v>-1</v>
      </c>
      <c r="P562" s="9">
        <f t="shared" si="34"/>
        <v>1</v>
      </c>
    </row>
    <row r="563" spans="1:16">
      <c r="A563" s="19" t="str">
        <f t="shared" si="35"/>
        <v>MAGASIN815DDI200022863</v>
      </c>
      <c r="B563" s="9" t="s">
        <v>2560</v>
      </c>
      <c r="C563" s="9" t="s">
        <v>2561</v>
      </c>
      <c r="D563" s="9" t="s">
        <v>1753</v>
      </c>
      <c r="E563" s="9" t="s">
        <v>28</v>
      </c>
      <c r="F563" s="10">
        <v>1</v>
      </c>
      <c r="G563" s="10">
        <v>1</v>
      </c>
      <c r="H563" s="10">
        <v>0</v>
      </c>
      <c r="I563" s="10">
        <v>0</v>
      </c>
      <c r="J563" s="10">
        <f t="shared" si="32"/>
        <v>0</v>
      </c>
      <c r="O563" s="20">
        <f t="shared" si="33"/>
        <v>-1</v>
      </c>
      <c r="P563" s="9">
        <f t="shared" si="34"/>
        <v>1</v>
      </c>
    </row>
    <row r="564" spans="1:16">
      <c r="A564" s="19" t="str">
        <f t="shared" si="35"/>
        <v>MAGASIN815DDI300000831</v>
      </c>
      <c r="B564" s="9" t="s">
        <v>2562</v>
      </c>
      <c r="C564" s="9" t="s">
        <v>2563</v>
      </c>
      <c r="D564" s="9" t="s">
        <v>1753</v>
      </c>
      <c r="E564" s="9" t="s">
        <v>28</v>
      </c>
      <c r="F564" s="10">
        <v>1</v>
      </c>
      <c r="G564" s="10">
        <v>1</v>
      </c>
      <c r="H564" s="10">
        <v>0</v>
      </c>
      <c r="I564" s="10">
        <v>0</v>
      </c>
      <c r="J564" s="10">
        <f t="shared" si="32"/>
        <v>0</v>
      </c>
      <c r="O564" s="20">
        <f t="shared" si="33"/>
        <v>-1</v>
      </c>
      <c r="P564" s="9">
        <f t="shared" si="34"/>
        <v>1</v>
      </c>
    </row>
    <row r="565" spans="1:16">
      <c r="A565" s="19" t="str">
        <f t="shared" si="35"/>
        <v>MAGASIN815DDI300013239</v>
      </c>
      <c r="B565" s="9" t="s">
        <v>2564</v>
      </c>
      <c r="C565" s="9" t="s">
        <v>2565</v>
      </c>
      <c r="D565" s="9" t="s">
        <v>1753</v>
      </c>
      <c r="E565" s="9" t="s">
        <v>28</v>
      </c>
      <c r="F565" s="10">
        <v>1</v>
      </c>
      <c r="G565" s="10">
        <v>1</v>
      </c>
      <c r="H565" s="10">
        <v>0</v>
      </c>
      <c r="I565" s="10">
        <v>0</v>
      </c>
      <c r="J565" s="10">
        <f t="shared" si="32"/>
        <v>0</v>
      </c>
      <c r="O565" s="20">
        <f t="shared" si="33"/>
        <v>-1</v>
      </c>
      <c r="P565" s="9">
        <f t="shared" si="34"/>
        <v>1</v>
      </c>
    </row>
    <row r="566" spans="1:16">
      <c r="A566" s="19" t="str">
        <f t="shared" si="35"/>
        <v>MAGASIN815DDI300024986</v>
      </c>
      <c r="B566" s="9" t="s">
        <v>2566</v>
      </c>
      <c r="C566" s="9" t="s">
        <v>2567</v>
      </c>
      <c r="D566" s="9" t="s">
        <v>1753</v>
      </c>
      <c r="E566" s="9" t="s">
        <v>28</v>
      </c>
      <c r="F566" s="10">
        <v>1</v>
      </c>
      <c r="G566" s="10">
        <v>1</v>
      </c>
      <c r="H566" s="10">
        <v>0</v>
      </c>
      <c r="I566" s="10">
        <v>0</v>
      </c>
      <c r="J566" s="10">
        <f t="shared" si="32"/>
        <v>0</v>
      </c>
      <c r="O566" s="20">
        <f t="shared" si="33"/>
        <v>-1</v>
      </c>
      <c r="P566" s="9">
        <f t="shared" si="34"/>
        <v>1</v>
      </c>
    </row>
    <row r="567" spans="1:16">
      <c r="A567" s="19" t="str">
        <f t="shared" si="35"/>
        <v>MAGASIN815DDI300025159</v>
      </c>
      <c r="B567" s="9" t="s">
        <v>2568</v>
      </c>
      <c r="C567" s="9" t="s">
        <v>2569</v>
      </c>
      <c r="D567" s="9" t="s">
        <v>1753</v>
      </c>
      <c r="E567" s="9" t="s">
        <v>28</v>
      </c>
      <c r="F567" s="10">
        <v>1</v>
      </c>
      <c r="G567" s="10">
        <v>1</v>
      </c>
      <c r="H567" s="10">
        <v>0</v>
      </c>
      <c r="I567" s="10">
        <v>0</v>
      </c>
      <c r="J567" s="10">
        <f t="shared" si="32"/>
        <v>0</v>
      </c>
      <c r="O567" s="20">
        <f t="shared" si="33"/>
        <v>-1</v>
      </c>
      <c r="P567" s="9">
        <f t="shared" si="34"/>
        <v>1</v>
      </c>
    </row>
    <row r="568" spans="1:16">
      <c r="A568" s="19" t="str">
        <f t="shared" si="35"/>
        <v>MAGASIN815DDI300025276</v>
      </c>
      <c r="B568" s="9" t="s">
        <v>2570</v>
      </c>
      <c r="C568" s="9" t="s">
        <v>2571</v>
      </c>
      <c r="D568" s="9" t="s">
        <v>1753</v>
      </c>
      <c r="E568" s="9" t="s">
        <v>28</v>
      </c>
      <c r="F568" s="10">
        <v>1</v>
      </c>
      <c r="G568" s="10">
        <v>1</v>
      </c>
      <c r="H568" s="10">
        <v>0</v>
      </c>
      <c r="I568" s="10">
        <v>0</v>
      </c>
      <c r="J568" s="10">
        <f t="shared" si="32"/>
        <v>0</v>
      </c>
      <c r="O568" s="20">
        <f t="shared" si="33"/>
        <v>-1</v>
      </c>
      <c r="P568" s="9">
        <f t="shared" si="34"/>
        <v>1</v>
      </c>
    </row>
    <row r="569" spans="1:16">
      <c r="A569" s="19" t="str">
        <f t="shared" si="35"/>
        <v>MAGASIN815DDI300025671</v>
      </c>
      <c r="B569" s="9" t="s">
        <v>2572</v>
      </c>
      <c r="C569" s="9" t="s">
        <v>2573</v>
      </c>
      <c r="D569" s="9" t="s">
        <v>1753</v>
      </c>
      <c r="E569" s="9" t="s">
        <v>28</v>
      </c>
      <c r="F569" s="10">
        <v>1</v>
      </c>
      <c r="G569" s="10">
        <v>1</v>
      </c>
      <c r="H569" s="10">
        <v>0</v>
      </c>
      <c r="I569" s="10">
        <v>0</v>
      </c>
      <c r="J569" s="10">
        <f t="shared" si="32"/>
        <v>0</v>
      </c>
      <c r="O569" s="20">
        <f t="shared" si="33"/>
        <v>-1</v>
      </c>
      <c r="P569" s="9">
        <f t="shared" si="34"/>
        <v>1</v>
      </c>
    </row>
    <row r="570" spans="1:16">
      <c r="A570" s="19" t="str">
        <f t="shared" si="35"/>
        <v>MAGASIN815DDI300026381</v>
      </c>
      <c r="B570" s="9" t="s">
        <v>2574</v>
      </c>
      <c r="C570" s="9" t="s">
        <v>2575</v>
      </c>
      <c r="D570" s="9" t="s">
        <v>1753</v>
      </c>
      <c r="E570" s="9" t="s">
        <v>28</v>
      </c>
      <c r="F570" s="10">
        <v>1</v>
      </c>
      <c r="G570" s="10">
        <v>1</v>
      </c>
      <c r="H570" s="10">
        <v>0</v>
      </c>
      <c r="I570" s="10">
        <v>0</v>
      </c>
      <c r="J570" s="10">
        <f t="shared" si="32"/>
        <v>0</v>
      </c>
      <c r="O570" s="20">
        <f t="shared" si="33"/>
        <v>-1</v>
      </c>
      <c r="P570" s="9">
        <f t="shared" si="34"/>
        <v>1</v>
      </c>
    </row>
    <row r="571" spans="1:16">
      <c r="A571" s="19" t="str">
        <f t="shared" si="35"/>
        <v>MAGASIN815DDI49833</v>
      </c>
      <c r="B571" s="9" t="s">
        <v>2576</v>
      </c>
      <c r="C571" s="9" t="s">
        <v>2577</v>
      </c>
      <c r="D571" s="9" t="s">
        <v>1753</v>
      </c>
      <c r="E571" s="9" t="s">
        <v>28</v>
      </c>
      <c r="F571" s="10">
        <v>1</v>
      </c>
      <c r="G571" s="10">
        <v>1</v>
      </c>
      <c r="H571" s="10">
        <v>0</v>
      </c>
      <c r="I571" s="10">
        <v>0</v>
      </c>
      <c r="J571" s="10">
        <f t="shared" si="32"/>
        <v>0</v>
      </c>
      <c r="O571" s="20">
        <f t="shared" si="33"/>
        <v>-1</v>
      </c>
      <c r="P571" s="9">
        <f t="shared" si="34"/>
        <v>1</v>
      </c>
    </row>
    <row r="572" spans="1:16">
      <c r="A572" s="19" t="str">
        <f t="shared" si="35"/>
        <v>MAGASIN815DDI7603325</v>
      </c>
      <c r="B572" s="9" t="s">
        <v>2578</v>
      </c>
      <c r="C572" s="9" t="s">
        <v>2579</v>
      </c>
      <c r="D572" s="9" t="s">
        <v>1753</v>
      </c>
      <c r="E572" s="9" t="s">
        <v>28</v>
      </c>
      <c r="F572" s="10">
        <v>1</v>
      </c>
      <c r="G572" s="10">
        <v>1</v>
      </c>
      <c r="H572" s="10">
        <v>0</v>
      </c>
      <c r="I572" s="10">
        <v>0</v>
      </c>
      <c r="J572" s="10">
        <f t="shared" si="32"/>
        <v>0</v>
      </c>
      <c r="O572" s="20">
        <f t="shared" si="33"/>
        <v>-1</v>
      </c>
      <c r="P572" s="9">
        <f t="shared" si="34"/>
        <v>1</v>
      </c>
    </row>
    <row r="573" spans="1:16">
      <c r="A573" s="19" t="str">
        <f t="shared" si="35"/>
        <v>MAGASIN815DDI7619579</v>
      </c>
      <c r="B573" s="9" t="s">
        <v>2580</v>
      </c>
      <c r="C573" s="9" t="s">
        <v>2581</v>
      </c>
      <c r="D573" s="9" t="s">
        <v>1753</v>
      </c>
      <c r="E573" s="9" t="s">
        <v>28</v>
      </c>
      <c r="F573" s="10">
        <v>1</v>
      </c>
      <c r="G573" s="10">
        <v>1</v>
      </c>
      <c r="H573" s="10">
        <v>0</v>
      </c>
      <c r="I573" s="10">
        <v>0</v>
      </c>
      <c r="J573" s="10">
        <f t="shared" si="32"/>
        <v>0</v>
      </c>
      <c r="O573" s="20">
        <f t="shared" si="33"/>
        <v>-1</v>
      </c>
      <c r="P573" s="9">
        <f t="shared" si="34"/>
        <v>1</v>
      </c>
    </row>
    <row r="574" spans="1:16">
      <c r="A574" s="19" t="str">
        <f t="shared" si="35"/>
        <v>MAGASIN815DDI7631023</v>
      </c>
      <c r="B574" s="9" t="s">
        <v>2582</v>
      </c>
      <c r="C574" s="9" t="s">
        <v>2583</v>
      </c>
      <c r="D574" s="9" t="s">
        <v>1753</v>
      </c>
      <c r="E574" s="9" t="s">
        <v>28</v>
      </c>
      <c r="F574" s="10">
        <v>1</v>
      </c>
      <c r="G574" s="10">
        <v>1</v>
      </c>
      <c r="H574" s="10">
        <v>0</v>
      </c>
      <c r="I574" s="10">
        <v>0</v>
      </c>
      <c r="J574" s="10">
        <f t="shared" si="32"/>
        <v>0</v>
      </c>
      <c r="O574" s="20">
        <f t="shared" si="33"/>
        <v>-1</v>
      </c>
      <c r="P574" s="9">
        <f t="shared" si="34"/>
        <v>1</v>
      </c>
    </row>
    <row r="575" spans="1:16">
      <c r="A575" s="19" t="str">
        <f t="shared" si="35"/>
        <v>MAGASIN815DDI7631168</v>
      </c>
      <c r="B575" s="9" t="s">
        <v>2584</v>
      </c>
      <c r="C575" s="9" t="s">
        <v>2585</v>
      </c>
      <c r="D575" s="9" t="s">
        <v>1753</v>
      </c>
      <c r="E575" s="9" t="s">
        <v>28</v>
      </c>
      <c r="F575" s="10">
        <v>1</v>
      </c>
      <c r="G575" s="10">
        <v>1</v>
      </c>
      <c r="H575" s="10">
        <v>0</v>
      </c>
      <c r="I575" s="10">
        <v>0</v>
      </c>
      <c r="J575" s="10">
        <f t="shared" si="32"/>
        <v>0</v>
      </c>
      <c r="O575" s="20">
        <f t="shared" si="33"/>
        <v>-1</v>
      </c>
      <c r="P575" s="9">
        <f t="shared" si="34"/>
        <v>1</v>
      </c>
    </row>
    <row r="576" spans="1:16">
      <c r="A576" s="19" t="str">
        <f t="shared" si="35"/>
        <v>MAGASIN815DDI7649269</v>
      </c>
      <c r="B576" s="9" t="s">
        <v>2586</v>
      </c>
      <c r="C576" s="9" t="s">
        <v>2587</v>
      </c>
      <c r="D576" s="9" t="s">
        <v>1753</v>
      </c>
      <c r="E576" s="9" t="s">
        <v>28</v>
      </c>
      <c r="F576" s="10">
        <v>1</v>
      </c>
      <c r="G576" s="10">
        <v>1</v>
      </c>
      <c r="H576" s="10">
        <v>0</v>
      </c>
      <c r="I576" s="10">
        <v>0</v>
      </c>
      <c r="J576" s="10">
        <f t="shared" si="32"/>
        <v>0</v>
      </c>
      <c r="O576" s="20">
        <f t="shared" si="33"/>
        <v>-1</v>
      </c>
      <c r="P576" s="9">
        <f t="shared" si="34"/>
        <v>1</v>
      </c>
    </row>
    <row r="577" spans="1:16" s="21" customFormat="1">
      <c r="A577" s="19" t="str">
        <f t="shared" si="35"/>
        <v>MAGASIN815DDI7675792</v>
      </c>
      <c r="B577" s="9" t="s">
        <v>2588</v>
      </c>
      <c r="C577" s="9" t="s">
        <v>2589</v>
      </c>
      <c r="D577" s="9" t="s">
        <v>1753</v>
      </c>
      <c r="E577" s="9" t="s">
        <v>28</v>
      </c>
      <c r="F577" s="10">
        <v>1</v>
      </c>
      <c r="G577" s="10">
        <v>1</v>
      </c>
      <c r="H577" s="10">
        <v>0</v>
      </c>
      <c r="I577" s="10">
        <v>0</v>
      </c>
      <c r="J577" s="10">
        <f t="shared" si="32"/>
        <v>0</v>
      </c>
      <c r="K577" s="11"/>
      <c r="L577" s="9"/>
      <c r="M577" s="10"/>
      <c r="N577" s="19"/>
      <c r="O577" s="20">
        <f t="shared" si="33"/>
        <v>-1</v>
      </c>
      <c r="P577" s="9">
        <f t="shared" si="34"/>
        <v>1</v>
      </c>
    </row>
    <row r="578" spans="1:16">
      <c r="A578" s="19" t="str">
        <f t="shared" si="35"/>
        <v>MAGASIN815DDI7701124</v>
      </c>
      <c r="B578" s="9" t="s">
        <v>2590</v>
      </c>
      <c r="C578" s="9" t="s">
        <v>2587</v>
      </c>
      <c r="D578" s="9" t="s">
        <v>1753</v>
      </c>
      <c r="E578" s="9" t="s">
        <v>28</v>
      </c>
      <c r="F578" s="10">
        <v>1</v>
      </c>
      <c r="G578" s="10">
        <v>1</v>
      </c>
      <c r="H578" s="10">
        <v>0</v>
      </c>
      <c r="I578" s="10">
        <v>0</v>
      </c>
      <c r="J578" s="10">
        <f t="shared" si="32"/>
        <v>0</v>
      </c>
      <c r="O578" s="20">
        <f t="shared" si="33"/>
        <v>-1</v>
      </c>
      <c r="P578" s="9">
        <f t="shared" si="34"/>
        <v>1</v>
      </c>
    </row>
    <row r="579" spans="1:16">
      <c r="A579" s="19" t="str">
        <f t="shared" si="35"/>
        <v>MAGASIN815DDI7798002</v>
      </c>
      <c r="B579" s="9" t="s">
        <v>2591</v>
      </c>
      <c r="C579" s="9" t="s">
        <v>2592</v>
      </c>
      <c r="D579" s="9" t="s">
        <v>1753</v>
      </c>
      <c r="E579" s="9" t="s">
        <v>28</v>
      </c>
      <c r="F579" s="10">
        <v>1</v>
      </c>
      <c r="G579" s="10">
        <v>1</v>
      </c>
      <c r="H579" s="10">
        <v>0</v>
      </c>
      <c r="I579" s="10">
        <v>0</v>
      </c>
      <c r="J579" s="10">
        <f t="shared" ref="J579:J642" si="36">ABS(IF(H579=0,0,I579/H579))</f>
        <v>0</v>
      </c>
      <c r="O579" s="20">
        <f t="shared" ref="O579:O642" si="37">N579-G579</f>
        <v>-1</v>
      </c>
      <c r="P579" s="9">
        <f t="shared" ref="P579:P642" si="38">ABS(O579)</f>
        <v>1</v>
      </c>
    </row>
    <row r="580" spans="1:16">
      <c r="A580" s="19" t="str">
        <f t="shared" ref="A580:A643" si="39">CONCATENATE(E580,B580)</f>
        <v>MAGASIN815DDI7820434</v>
      </c>
      <c r="B580" s="9" t="s">
        <v>2593</v>
      </c>
      <c r="C580" s="9" t="s">
        <v>2594</v>
      </c>
      <c r="D580" s="9" t="s">
        <v>1753</v>
      </c>
      <c r="E580" s="9" t="s">
        <v>28</v>
      </c>
      <c r="F580" s="10">
        <v>1</v>
      </c>
      <c r="G580" s="10">
        <v>1</v>
      </c>
      <c r="H580" s="10">
        <v>0</v>
      </c>
      <c r="I580" s="10">
        <v>0</v>
      </c>
      <c r="J580" s="10">
        <f t="shared" si="36"/>
        <v>0</v>
      </c>
      <c r="O580" s="20">
        <f t="shared" si="37"/>
        <v>-1</v>
      </c>
      <c r="P580" s="9">
        <f t="shared" si="38"/>
        <v>1</v>
      </c>
    </row>
    <row r="581" spans="1:16">
      <c r="A581" s="19" t="str">
        <f t="shared" si="39"/>
        <v>MAGASIN815DDI83878533</v>
      </c>
      <c r="B581" s="9" t="s">
        <v>2595</v>
      </c>
      <c r="C581" s="9" t="s">
        <v>2596</v>
      </c>
      <c r="D581" s="9" t="s">
        <v>1753</v>
      </c>
      <c r="E581" s="9" t="s">
        <v>28</v>
      </c>
      <c r="F581" s="10">
        <v>1</v>
      </c>
      <c r="G581" s="10">
        <v>1</v>
      </c>
      <c r="H581" s="10">
        <v>0</v>
      </c>
      <c r="I581" s="10">
        <v>0</v>
      </c>
      <c r="J581" s="10">
        <f t="shared" si="36"/>
        <v>0</v>
      </c>
      <c r="O581" s="20">
        <f t="shared" si="37"/>
        <v>-1</v>
      </c>
      <c r="P581" s="9">
        <f t="shared" si="38"/>
        <v>1</v>
      </c>
    </row>
    <row r="582" spans="1:16">
      <c r="A582" s="19" t="str">
        <f t="shared" si="39"/>
        <v>MAGASIN815DDI83885576</v>
      </c>
      <c r="B582" s="9" t="s">
        <v>2597</v>
      </c>
      <c r="C582" s="9" t="s">
        <v>2598</v>
      </c>
      <c r="D582" s="9" t="s">
        <v>1753</v>
      </c>
      <c r="E582" s="9" t="s">
        <v>28</v>
      </c>
      <c r="F582" s="10">
        <v>1</v>
      </c>
      <c r="G582" s="10">
        <v>1</v>
      </c>
      <c r="H582" s="10">
        <v>0</v>
      </c>
      <c r="I582" s="10">
        <v>0</v>
      </c>
      <c r="J582" s="10">
        <f t="shared" si="36"/>
        <v>0</v>
      </c>
      <c r="O582" s="20">
        <f t="shared" si="37"/>
        <v>-1</v>
      </c>
      <c r="P582" s="9">
        <f t="shared" si="38"/>
        <v>1</v>
      </c>
    </row>
    <row r="583" spans="1:16">
      <c r="A583" s="19" t="str">
        <f t="shared" si="39"/>
        <v>MAGASIN815DDI83885617</v>
      </c>
      <c r="B583" s="9" t="s">
        <v>2599</v>
      </c>
      <c r="C583" s="9" t="s">
        <v>2600</v>
      </c>
      <c r="D583" s="9" t="s">
        <v>1753</v>
      </c>
      <c r="E583" s="9" t="s">
        <v>28</v>
      </c>
      <c r="F583" s="10">
        <v>1</v>
      </c>
      <c r="G583" s="10">
        <v>1</v>
      </c>
      <c r="H583" s="10">
        <v>0</v>
      </c>
      <c r="I583" s="10">
        <v>0</v>
      </c>
      <c r="J583" s="10">
        <f t="shared" si="36"/>
        <v>0</v>
      </c>
      <c r="O583" s="20">
        <f t="shared" si="37"/>
        <v>-1</v>
      </c>
      <c r="P583" s="9">
        <f t="shared" si="38"/>
        <v>1</v>
      </c>
    </row>
    <row r="584" spans="1:16">
      <c r="A584" s="19" t="str">
        <f t="shared" si="39"/>
        <v>MAGASIN815DDI86665534</v>
      </c>
      <c r="B584" s="9" t="s">
        <v>2601</v>
      </c>
      <c r="C584" s="9" t="s">
        <v>2602</v>
      </c>
      <c r="D584" s="9" t="s">
        <v>1753</v>
      </c>
      <c r="E584" s="9" t="s">
        <v>28</v>
      </c>
      <c r="F584" s="10">
        <v>1</v>
      </c>
      <c r="G584" s="10">
        <v>1</v>
      </c>
      <c r="H584" s="10">
        <v>0</v>
      </c>
      <c r="I584" s="10">
        <v>0</v>
      </c>
      <c r="J584" s="10">
        <f t="shared" si="36"/>
        <v>0</v>
      </c>
      <c r="O584" s="20">
        <f t="shared" si="37"/>
        <v>-1</v>
      </c>
      <c r="P584" s="9">
        <f t="shared" si="38"/>
        <v>1</v>
      </c>
    </row>
    <row r="585" spans="1:16">
      <c r="A585" s="19" t="str">
        <f t="shared" si="39"/>
        <v>MAGASIN815DDI86665538</v>
      </c>
      <c r="B585" s="9" t="s">
        <v>2603</v>
      </c>
      <c r="C585" s="9" t="s">
        <v>2604</v>
      </c>
      <c r="D585" s="9" t="s">
        <v>1753</v>
      </c>
      <c r="E585" s="9" t="s">
        <v>28</v>
      </c>
      <c r="F585" s="10">
        <v>1</v>
      </c>
      <c r="G585" s="10">
        <v>1</v>
      </c>
      <c r="H585" s="10">
        <v>0</v>
      </c>
      <c r="I585" s="10">
        <v>0</v>
      </c>
      <c r="J585" s="10">
        <f t="shared" si="36"/>
        <v>0</v>
      </c>
      <c r="O585" s="20">
        <f t="shared" si="37"/>
        <v>-1</v>
      </c>
      <c r="P585" s="9">
        <f t="shared" si="38"/>
        <v>1</v>
      </c>
    </row>
    <row r="586" spans="1:16">
      <c r="A586" s="19" t="str">
        <f t="shared" si="39"/>
        <v>MAGASIN815DDI88065535</v>
      </c>
      <c r="B586" s="9" t="s">
        <v>2605</v>
      </c>
      <c r="C586" s="9" t="s">
        <v>2606</v>
      </c>
      <c r="D586" s="9" t="s">
        <v>1753</v>
      </c>
      <c r="E586" s="9" t="s">
        <v>28</v>
      </c>
      <c r="F586" s="10">
        <v>1</v>
      </c>
      <c r="G586" s="10">
        <v>1</v>
      </c>
      <c r="H586" s="10">
        <v>0</v>
      </c>
      <c r="I586" s="10">
        <v>0</v>
      </c>
      <c r="J586" s="10">
        <f t="shared" si="36"/>
        <v>0</v>
      </c>
      <c r="O586" s="20">
        <f t="shared" si="37"/>
        <v>-1</v>
      </c>
      <c r="P586" s="9">
        <f t="shared" si="38"/>
        <v>1</v>
      </c>
    </row>
    <row r="587" spans="1:16">
      <c r="A587" s="19" t="str">
        <f t="shared" si="39"/>
        <v>MAGASIN815DDI89530517</v>
      </c>
      <c r="B587" s="9" t="s">
        <v>2607</v>
      </c>
      <c r="C587" s="9" t="s">
        <v>2608</v>
      </c>
      <c r="D587" s="9" t="s">
        <v>1753</v>
      </c>
      <c r="E587" s="9" t="s">
        <v>28</v>
      </c>
      <c r="F587" s="10">
        <v>1</v>
      </c>
      <c r="G587" s="10">
        <v>1</v>
      </c>
      <c r="H587" s="10">
        <v>0</v>
      </c>
      <c r="I587" s="10">
        <v>0</v>
      </c>
      <c r="J587" s="10">
        <f t="shared" si="36"/>
        <v>0</v>
      </c>
      <c r="O587" s="20">
        <f t="shared" si="37"/>
        <v>-1</v>
      </c>
      <c r="P587" s="9">
        <f t="shared" si="38"/>
        <v>1</v>
      </c>
    </row>
    <row r="588" spans="1:16">
      <c r="A588" s="19" t="str">
        <f t="shared" si="39"/>
        <v>MAGASIN815DDI95100502</v>
      </c>
      <c r="B588" s="9" t="s">
        <v>2609</v>
      </c>
      <c r="C588" s="9" t="s">
        <v>2610</v>
      </c>
      <c r="D588" s="9" t="s">
        <v>1753</v>
      </c>
      <c r="E588" s="9" t="s">
        <v>28</v>
      </c>
      <c r="F588" s="10">
        <v>1</v>
      </c>
      <c r="G588" s="10">
        <v>1</v>
      </c>
      <c r="H588" s="10">
        <v>0</v>
      </c>
      <c r="I588" s="10">
        <v>0</v>
      </c>
      <c r="J588" s="10">
        <f t="shared" si="36"/>
        <v>0</v>
      </c>
      <c r="O588" s="20">
        <f t="shared" si="37"/>
        <v>-1</v>
      </c>
      <c r="P588" s="9">
        <f t="shared" si="38"/>
        <v>1</v>
      </c>
    </row>
    <row r="589" spans="1:16">
      <c r="A589" s="19" t="str">
        <f t="shared" si="39"/>
        <v>MAGASIN815DDI95110121</v>
      </c>
      <c r="B589" s="9" t="s">
        <v>2611</v>
      </c>
      <c r="C589" s="9" t="s">
        <v>2612</v>
      </c>
      <c r="D589" s="9" t="s">
        <v>1753</v>
      </c>
      <c r="E589" s="9" t="s">
        <v>28</v>
      </c>
      <c r="F589" s="10">
        <v>1</v>
      </c>
      <c r="G589" s="10">
        <v>1</v>
      </c>
      <c r="H589" s="10">
        <v>0</v>
      </c>
      <c r="I589" s="10">
        <v>0</v>
      </c>
      <c r="J589" s="10">
        <f t="shared" si="36"/>
        <v>0</v>
      </c>
      <c r="O589" s="20">
        <f t="shared" si="37"/>
        <v>-1</v>
      </c>
      <c r="P589" s="9">
        <f t="shared" si="38"/>
        <v>1</v>
      </c>
    </row>
    <row r="590" spans="1:16">
      <c r="A590" s="19" t="str">
        <f t="shared" si="39"/>
        <v>MAGASIN815DDI95360198</v>
      </c>
      <c r="B590" s="9" t="s">
        <v>2613</v>
      </c>
      <c r="C590" s="9" t="s">
        <v>2614</v>
      </c>
      <c r="D590" s="9" t="s">
        <v>1753</v>
      </c>
      <c r="E590" s="9" t="s">
        <v>28</v>
      </c>
      <c r="F590" s="10">
        <v>1</v>
      </c>
      <c r="G590" s="10">
        <v>1</v>
      </c>
      <c r="H590" s="10">
        <v>0</v>
      </c>
      <c r="I590" s="10">
        <v>0</v>
      </c>
      <c r="J590" s="10">
        <f t="shared" si="36"/>
        <v>0</v>
      </c>
      <c r="O590" s="20">
        <f t="shared" si="37"/>
        <v>-1</v>
      </c>
      <c r="P590" s="9">
        <f t="shared" si="38"/>
        <v>1</v>
      </c>
    </row>
    <row r="591" spans="1:16">
      <c r="A591" s="19" t="str">
        <f t="shared" si="39"/>
        <v>MAGASIN815DDI95362441</v>
      </c>
      <c r="B591" s="9" t="s">
        <v>2615</v>
      </c>
      <c r="C591" s="9" t="s">
        <v>2616</v>
      </c>
      <c r="D591" s="9" t="s">
        <v>1753</v>
      </c>
      <c r="E591" s="9" t="s">
        <v>28</v>
      </c>
      <c r="F591" s="10">
        <v>1</v>
      </c>
      <c r="G591" s="10">
        <v>1</v>
      </c>
      <c r="H591" s="10">
        <v>0</v>
      </c>
      <c r="I591" s="10">
        <v>0</v>
      </c>
      <c r="J591" s="10">
        <f t="shared" si="36"/>
        <v>0</v>
      </c>
      <c r="O591" s="20">
        <f t="shared" si="37"/>
        <v>-1</v>
      </c>
      <c r="P591" s="9">
        <f t="shared" si="38"/>
        <v>1</v>
      </c>
    </row>
    <row r="592" spans="1:16">
      <c r="A592" s="19" t="str">
        <f t="shared" si="39"/>
        <v>MAGASIN815DDI95363038</v>
      </c>
      <c r="B592" s="9" t="s">
        <v>2617</v>
      </c>
      <c r="C592" s="9" t="s">
        <v>2618</v>
      </c>
      <c r="D592" s="9" t="s">
        <v>1753</v>
      </c>
      <c r="E592" s="9" t="s">
        <v>28</v>
      </c>
      <c r="F592" s="10">
        <v>1</v>
      </c>
      <c r="G592" s="10">
        <v>1</v>
      </c>
      <c r="H592" s="10">
        <v>0</v>
      </c>
      <c r="I592" s="10">
        <v>0</v>
      </c>
      <c r="J592" s="10">
        <f t="shared" si="36"/>
        <v>0</v>
      </c>
      <c r="O592" s="20">
        <f t="shared" si="37"/>
        <v>-1</v>
      </c>
      <c r="P592" s="9">
        <f t="shared" si="38"/>
        <v>1</v>
      </c>
    </row>
    <row r="593" spans="1:16">
      <c r="A593" s="19" t="str">
        <f t="shared" si="39"/>
        <v>MAGASIN815DDI95365107</v>
      </c>
      <c r="B593" s="9" t="s">
        <v>2619</v>
      </c>
      <c r="C593" s="9" t="s">
        <v>2620</v>
      </c>
      <c r="D593" s="9" t="s">
        <v>1753</v>
      </c>
      <c r="E593" s="9" t="s">
        <v>28</v>
      </c>
      <c r="F593" s="10">
        <v>1</v>
      </c>
      <c r="G593" s="10">
        <v>1</v>
      </c>
      <c r="H593" s="10">
        <v>0</v>
      </c>
      <c r="I593" s="10">
        <v>0</v>
      </c>
      <c r="J593" s="10">
        <f t="shared" si="36"/>
        <v>0</v>
      </c>
      <c r="O593" s="20">
        <f t="shared" si="37"/>
        <v>-1</v>
      </c>
      <c r="P593" s="9">
        <f t="shared" si="38"/>
        <v>1</v>
      </c>
    </row>
    <row r="594" spans="1:16">
      <c r="A594" s="19" t="str">
        <f t="shared" si="39"/>
        <v>MAGASIN815DDI97904490</v>
      </c>
      <c r="B594" s="9" t="s">
        <v>2621</v>
      </c>
      <c r="C594" s="9" t="s">
        <v>2622</v>
      </c>
      <c r="D594" s="9" t="s">
        <v>1753</v>
      </c>
      <c r="E594" s="9" t="s">
        <v>28</v>
      </c>
      <c r="F594" s="10">
        <v>1</v>
      </c>
      <c r="G594" s="10">
        <v>1</v>
      </c>
      <c r="H594" s="10">
        <v>0</v>
      </c>
      <c r="I594" s="10">
        <v>0</v>
      </c>
      <c r="J594" s="10">
        <f t="shared" si="36"/>
        <v>0</v>
      </c>
      <c r="O594" s="20">
        <f t="shared" si="37"/>
        <v>-1</v>
      </c>
      <c r="P594" s="9">
        <f t="shared" si="38"/>
        <v>1</v>
      </c>
    </row>
    <row r="595" spans="1:16">
      <c r="A595" s="19" t="str">
        <f t="shared" si="39"/>
        <v>MAGASIN815DDI97920027</v>
      </c>
      <c r="B595" s="9" t="s">
        <v>2623</v>
      </c>
      <c r="C595" s="9" t="s">
        <v>2624</v>
      </c>
      <c r="D595" s="9" t="s">
        <v>1753</v>
      </c>
      <c r="E595" s="9" t="s">
        <v>28</v>
      </c>
      <c r="F595" s="10">
        <v>1</v>
      </c>
      <c r="G595" s="10">
        <v>1</v>
      </c>
      <c r="H595" s="10">
        <v>0</v>
      </c>
      <c r="I595" s="10">
        <v>0</v>
      </c>
      <c r="J595" s="10">
        <f t="shared" si="36"/>
        <v>0</v>
      </c>
      <c r="O595" s="20">
        <f t="shared" si="37"/>
        <v>-1</v>
      </c>
      <c r="P595" s="9">
        <f t="shared" si="38"/>
        <v>1</v>
      </c>
    </row>
    <row r="596" spans="1:16">
      <c r="A596" s="19" t="str">
        <f t="shared" si="39"/>
        <v>MAGASIN815DDI97955555</v>
      </c>
      <c r="B596" s="9" t="s">
        <v>2625</v>
      </c>
      <c r="C596" s="9" t="s">
        <v>2626</v>
      </c>
      <c r="D596" s="9" t="s">
        <v>1753</v>
      </c>
      <c r="E596" s="9" t="s">
        <v>28</v>
      </c>
      <c r="F596" s="10">
        <v>1</v>
      </c>
      <c r="G596" s="10">
        <v>1</v>
      </c>
      <c r="H596" s="10">
        <v>0</v>
      </c>
      <c r="I596" s="10">
        <v>0</v>
      </c>
      <c r="J596" s="10">
        <f t="shared" si="36"/>
        <v>0</v>
      </c>
      <c r="O596" s="20">
        <f t="shared" si="37"/>
        <v>-1</v>
      </c>
      <c r="P596" s="9">
        <f t="shared" si="38"/>
        <v>1</v>
      </c>
    </row>
    <row r="597" spans="1:16">
      <c r="A597" s="19" t="str">
        <f t="shared" si="39"/>
        <v>MAGASIN815DDIJJD710976600</v>
      </c>
      <c r="B597" s="9" t="s">
        <v>304</v>
      </c>
      <c r="C597" s="9" t="s">
        <v>305</v>
      </c>
      <c r="D597" s="9" t="s">
        <v>1753</v>
      </c>
      <c r="E597" s="9" t="s">
        <v>28</v>
      </c>
      <c r="F597" s="10">
        <v>2</v>
      </c>
      <c r="G597" s="10">
        <v>1</v>
      </c>
      <c r="H597" s="10">
        <v>-1</v>
      </c>
      <c r="I597" s="10">
        <v>-7.3661199999999996</v>
      </c>
      <c r="J597" s="10">
        <f t="shared" si="36"/>
        <v>7.3661199999999996</v>
      </c>
      <c r="O597" s="20">
        <f t="shared" si="37"/>
        <v>-1</v>
      </c>
      <c r="P597" s="9">
        <f t="shared" si="38"/>
        <v>1</v>
      </c>
    </row>
    <row r="598" spans="1:16">
      <c r="A598" s="19" t="str">
        <f t="shared" si="39"/>
        <v>MAGASIN815DDIS100518</v>
      </c>
      <c r="B598" s="9" t="s">
        <v>2627</v>
      </c>
      <c r="C598" s="9" t="s">
        <v>2628</v>
      </c>
      <c r="D598" s="9" t="s">
        <v>1753</v>
      </c>
      <c r="E598" s="9" t="s">
        <v>28</v>
      </c>
      <c r="F598" s="10">
        <v>1</v>
      </c>
      <c r="G598" s="10">
        <v>1</v>
      </c>
      <c r="H598" s="10">
        <v>0</v>
      </c>
      <c r="I598" s="10">
        <v>0</v>
      </c>
      <c r="J598" s="10">
        <f t="shared" si="36"/>
        <v>0</v>
      </c>
      <c r="O598" s="20">
        <f t="shared" si="37"/>
        <v>-1</v>
      </c>
      <c r="P598" s="9">
        <f t="shared" si="38"/>
        <v>1</v>
      </c>
    </row>
    <row r="599" spans="1:16">
      <c r="A599" s="19" t="str">
        <f t="shared" si="39"/>
        <v>MAGASIN815DDIS100790</v>
      </c>
      <c r="B599" s="9" t="s">
        <v>2629</v>
      </c>
      <c r="C599" s="9" t="s">
        <v>2630</v>
      </c>
      <c r="D599" s="9" t="s">
        <v>1753</v>
      </c>
      <c r="E599" s="9" t="s">
        <v>28</v>
      </c>
      <c r="F599" s="10">
        <v>1</v>
      </c>
      <c r="G599" s="10">
        <v>1</v>
      </c>
      <c r="H599" s="10">
        <v>0</v>
      </c>
      <c r="I599" s="10">
        <v>0</v>
      </c>
      <c r="J599" s="10">
        <f t="shared" si="36"/>
        <v>0</v>
      </c>
      <c r="O599" s="20">
        <f t="shared" si="37"/>
        <v>-1</v>
      </c>
      <c r="P599" s="9">
        <f t="shared" si="38"/>
        <v>1</v>
      </c>
    </row>
    <row r="600" spans="1:16">
      <c r="A600" s="19" t="str">
        <f t="shared" si="39"/>
        <v>MAGASIN815DDIS100797</v>
      </c>
      <c r="B600" s="9" t="s">
        <v>2631</v>
      </c>
      <c r="C600" s="9" t="s">
        <v>2632</v>
      </c>
      <c r="D600" s="9" t="s">
        <v>1753</v>
      </c>
      <c r="E600" s="9" t="s">
        <v>28</v>
      </c>
      <c r="F600" s="10">
        <v>1</v>
      </c>
      <c r="G600" s="10">
        <v>1</v>
      </c>
      <c r="H600" s="10">
        <v>0</v>
      </c>
      <c r="I600" s="10">
        <v>0</v>
      </c>
      <c r="J600" s="10">
        <f t="shared" si="36"/>
        <v>0</v>
      </c>
      <c r="O600" s="20">
        <f t="shared" si="37"/>
        <v>-1</v>
      </c>
      <c r="P600" s="9">
        <f t="shared" si="38"/>
        <v>1</v>
      </c>
    </row>
    <row r="601" spans="1:16">
      <c r="A601" s="19" t="str">
        <f t="shared" si="39"/>
        <v>MAGASIN815DDIS100823</v>
      </c>
      <c r="B601" s="9" t="s">
        <v>2633</v>
      </c>
      <c r="C601" s="9" t="s">
        <v>2634</v>
      </c>
      <c r="D601" s="9" t="s">
        <v>1753</v>
      </c>
      <c r="E601" s="9" t="s">
        <v>28</v>
      </c>
      <c r="F601" s="10">
        <v>1</v>
      </c>
      <c r="G601" s="10">
        <v>1</v>
      </c>
      <c r="H601" s="10">
        <v>0</v>
      </c>
      <c r="I601" s="10">
        <v>0</v>
      </c>
      <c r="J601" s="10">
        <f t="shared" si="36"/>
        <v>0</v>
      </c>
      <c r="O601" s="20">
        <f t="shared" si="37"/>
        <v>-1</v>
      </c>
      <c r="P601" s="9">
        <f t="shared" si="38"/>
        <v>1</v>
      </c>
    </row>
    <row r="602" spans="1:16">
      <c r="A602" s="19" t="str">
        <f t="shared" si="39"/>
        <v>MAGASIN815DDIS100876</v>
      </c>
      <c r="B602" s="9" t="s">
        <v>2635</v>
      </c>
      <c r="C602" s="9" t="s">
        <v>1373</v>
      </c>
      <c r="D602" s="9" t="s">
        <v>1753</v>
      </c>
      <c r="E602" s="9" t="s">
        <v>28</v>
      </c>
      <c r="F602" s="10">
        <v>1</v>
      </c>
      <c r="G602" s="10">
        <v>1</v>
      </c>
      <c r="H602" s="10">
        <v>0</v>
      </c>
      <c r="I602" s="10">
        <v>0</v>
      </c>
      <c r="J602" s="10">
        <f t="shared" si="36"/>
        <v>0</v>
      </c>
      <c r="O602" s="20">
        <f t="shared" si="37"/>
        <v>-1</v>
      </c>
      <c r="P602" s="9">
        <f t="shared" si="38"/>
        <v>1</v>
      </c>
    </row>
    <row r="603" spans="1:16">
      <c r="A603" s="19" t="str">
        <f t="shared" si="39"/>
        <v>MAGASIN815DDIS100878</v>
      </c>
      <c r="B603" s="9" t="s">
        <v>2636</v>
      </c>
      <c r="C603" s="9" t="s">
        <v>2637</v>
      </c>
      <c r="D603" s="9" t="s">
        <v>1753</v>
      </c>
      <c r="E603" s="9" t="s">
        <v>28</v>
      </c>
      <c r="F603" s="10">
        <v>1</v>
      </c>
      <c r="G603" s="10">
        <v>1</v>
      </c>
      <c r="H603" s="10">
        <v>0</v>
      </c>
      <c r="I603" s="10">
        <v>0</v>
      </c>
      <c r="J603" s="10">
        <f t="shared" si="36"/>
        <v>0</v>
      </c>
      <c r="O603" s="20">
        <f t="shared" si="37"/>
        <v>-1</v>
      </c>
      <c r="P603" s="9">
        <f t="shared" si="38"/>
        <v>1</v>
      </c>
    </row>
    <row r="604" spans="1:16">
      <c r="A604" s="19" t="str">
        <f t="shared" si="39"/>
        <v>MAGASIN815DDIS100882</v>
      </c>
      <c r="B604" s="9" t="s">
        <v>2638</v>
      </c>
      <c r="C604" s="9" t="s">
        <v>2639</v>
      </c>
      <c r="D604" s="9" t="s">
        <v>1753</v>
      </c>
      <c r="E604" s="9" t="s">
        <v>28</v>
      </c>
      <c r="F604" s="10">
        <v>1</v>
      </c>
      <c r="G604" s="10">
        <v>1</v>
      </c>
      <c r="H604" s="10">
        <v>0</v>
      </c>
      <c r="I604" s="10">
        <v>0</v>
      </c>
      <c r="J604" s="10">
        <f t="shared" si="36"/>
        <v>0</v>
      </c>
      <c r="O604" s="20">
        <f t="shared" si="37"/>
        <v>-1</v>
      </c>
      <c r="P604" s="9">
        <f t="shared" si="38"/>
        <v>1</v>
      </c>
    </row>
    <row r="605" spans="1:16">
      <c r="A605" s="19" t="str">
        <f t="shared" si="39"/>
        <v>MAGASIN815DDIS100983</v>
      </c>
      <c r="B605" s="9" t="s">
        <v>2640</v>
      </c>
      <c r="C605" s="9" t="s">
        <v>2641</v>
      </c>
      <c r="D605" s="9" t="s">
        <v>1753</v>
      </c>
      <c r="E605" s="9" t="s">
        <v>28</v>
      </c>
      <c r="F605" s="10">
        <v>1</v>
      </c>
      <c r="G605" s="10">
        <v>1</v>
      </c>
      <c r="H605" s="10">
        <v>0</v>
      </c>
      <c r="I605" s="10">
        <v>0</v>
      </c>
      <c r="J605" s="10">
        <f t="shared" si="36"/>
        <v>0</v>
      </c>
      <c r="O605" s="20">
        <f t="shared" si="37"/>
        <v>-1</v>
      </c>
      <c r="P605" s="9">
        <f t="shared" si="38"/>
        <v>1</v>
      </c>
    </row>
    <row r="606" spans="1:16">
      <c r="A606" s="19" t="str">
        <f t="shared" si="39"/>
        <v>MAGASIN815DDIS101381</v>
      </c>
      <c r="B606" s="9" t="s">
        <v>2642</v>
      </c>
      <c r="C606" s="9" t="s">
        <v>2643</v>
      </c>
      <c r="D606" s="9" t="s">
        <v>1753</v>
      </c>
      <c r="E606" s="9" t="s">
        <v>28</v>
      </c>
      <c r="F606" s="10">
        <v>1</v>
      </c>
      <c r="G606" s="10">
        <v>1</v>
      </c>
      <c r="H606" s="10">
        <v>0</v>
      </c>
      <c r="I606" s="10">
        <v>0</v>
      </c>
      <c r="J606" s="10">
        <f t="shared" si="36"/>
        <v>0</v>
      </c>
      <c r="O606" s="20">
        <f t="shared" si="37"/>
        <v>-1</v>
      </c>
      <c r="P606" s="9">
        <f t="shared" si="38"/>
        <v>1</v>
      </c>
    </row>
    <row r="607" spans="1:16">
      <c r="A607" s="19" t="str">
        <f t="shared" si="39"/>
        <v>MAGASIN815DDIS101507</v>
      </c>
      <c r="B607" s="9" t="s">
        <v>2644</v>
      </c>
      <c r="C607" s="9" t="s">
        <v>2645</v>
      </c>
      <c r="D607" s="9" t="s">
        <v>1753</v>
      </c>
      <c r="E607" s="9" t="s">
        <v>28</v>
      </c>
      <c r="F607" s="10">
        <v>1</v>
      </c>
      <c r="G607" s="10">
        <v>1</v>
      </c>
      <c r="H607" s="10">
        <v>0</v>
      </c>
      <c r="I607" s="10">
        <v>0</v>
      </c>
      <c r="J607" s="10">
        <f t="shared" si="36"/>
        <v>0</v>
      </c>
      <c r="O607" s="20">
        <f t="shared" si="37"/>
        <v>-1</v>
      </c>
      <c r="P607" s="9">
        <f t="shared" si="38"/>
        <v>1</v>
      </c>
    </row>
    <row r="608" spans="1:16">
      <c r="A608" s="19" t="str">
        <f t="shared" si="39"/>
        <v>MAGASIN815DDIS101771</v>
      </c>
      <c r="B608" s="9" t="s">
        <v>2646</v>
      </c>
      <c r="C608" s="9" t="s">
        <v>2647</v>
      </c>
      <c r="D608" s="9" t="s">
        <v>1753</v>
      </c>
      <c r="E608" s="9" t="s">
        <v>28</v>
      </c>
      <c r="F608" s="10">
        <v>1</v>
      </c>
      <c r="G608" s="10">
        <v>1</v>
      </c>
      <c r="H608" s="10">
        <v>0</v>
      </c>
      <c r="I608" s="10">
        <v>0</v>
      </c>
      <c r="J608" s="10">
        <f t="shared" si="36"/>
        <v>0</v>
      </c>
      <c r="O608" s="20">
        <f t="shared" si="37"/>
        <v>-1</v>
      </c>
      <c r="P608" s="9">
        <f t="shared" si="38"/>
        <v>1</v>
      </c>
    </row>
    <row r="609" spans="1:16">
      <c r="A609" s="19" t="str">
        <f t="shared" si="39"/>
        <v>MAGASIN815DDIS56156</v>
      </c>
      <c r="B609" s="9" t="s">
        <v>2648</v>
      </c>
      <c r="C609" s="9" t="s">
        <v>2649</v>
      </c>
      <c r="D609" s="9" t="s">
        <v>1753</v>
      </c>
      <c r="E609" s="9" t="s">
        <v>28</v>
      </c>
      <c r="F609" s="10">
        <v>1</v>
      </c>
      <c r="G609" s="10">
        <v>1</v>
      </c>
      <c r="H609" s="10">
        <v>0</v>
      </c>
      <c r="I609" s="10">
        <v>0</v>
      </c>
      <c r="J609" s="10">
        <f t="shared" si="36"/>
        <v>0</v>
      </c>
      <c r="O609" s="20">
        <f t="shared" si="37"/>
        <v>-1</v>
      </c>
      <c r="P609" s="9">
        <f t="shared" si="38"/>
        <v>1</v>
      </c>
    </row>
    <row r="610" spans="1:16">
      <c r="A610" s="19" t="str">
        <f t="shared" si="39"/>
        <v>MAGASIN815DDIS57241</v>
      </c>
      <c r="B610" s="9" t="s">
        <v>2650</v>
      </c>
      <c r="C610" s="9" t="s">
        <v>2651</v>
      </c>
      <c r="D610" s="9" t="s">
        <v>1753</v>
      </c>
      <c r="E610" s="9" t="s">
        <v>28</v>
      </c>
      <c r="F610" s="10">
        <v>1</v>
      </c>
      <c r="G610" s="10">
        <v>1</v>
      </c>
      <c r="H610" s="10">
        <v>0</v>
      </c>
      <c r="I610" s="10">
        <v>0</v>
      </c>
      <c r="J610" s="10">
        <f t="shared" si="36"/>
        <v>0</v>
      </c>
      <c r="O610" s="20">
        <f t="shared" si="37"/>
        <v>-1</v>
      </c>
      <c r="P610" s="9">
        <f t="shared" si="38"/>
        <v>1</v>
      </c>
    </row>
    <row r="611" spans="1:16">
      <c r="A611" s="19" t="str">
        <f t="shared" si="39"/>
        <v>MAGASIN815DDIS59942</v>
      </c>
      <c r="B611" s="9" t="s">
        <v>2652</v>
      </c>
      <c r="C611" s="9" t="s">
        <v>2653</v>
      </c>
      <c r="D611" s="9" t="s">
        <v>1753</v>
      </c>
      <c r="E611" s="9" t="s">
        <v>28</v>
      </c>
      <c r="F611" s="10">
        <v>1</v>
      </c>
      <c r="G611" s="10">
        <v>1</v>
      </c>
      <c r="H611" s="10">
        <v>0</v>
      </c>
      <c r="I611" s="10">
        <v>0</v>
      </c>
      <c r="J611" s="10">
        <f t="shared" si="36"/>
        <v>0</v>
      </c>
      <c r="O611" s="20">
        <f t="shared" si="37"/>
        <v>-1</v>
      </c>
      <c r="P611" s="9">
        <f t="shared" si="38"/>
        <v>1</v>
      </c>
    </row>
    <row r="612" spans="1:16">
      <c r="A612" s="19" t="str">
        <f t="shared" si="39"/>
        <v>MAGASIN815DDIS62743</v>
      </c>
      <c r="B612" s="9" t="s">
        <v>1282</v>
      </c>
      <c r="C612" s="9" t="s">
        <v>1283</v>
      </c>
      <c r="D612" s="9" t="s">
        <v>1753</v>
      </c>
      <c r="E612" s="9" t="s">
        <v>28</v>
      </c>
      <c r="F612" s="10">
        <v>1</v>
      </c>
      <c r="G612" s="10">
        <v>1</v>
      </c>
      <c r="H612" s="10">
        <v>0</v>
      </c>
      <c r="I612" s="10">
        <v>0</v>
      </c>
      <c r="J612" s="10">
        <f t="shared" si="36"/>
        <v>0</v>
      </c>
      <c r="O612" s="20">
        <f t="shared" si="37"/>
        <v>-1</v>
      </c>
      <c r="P612" s="9">
        <f t="shared" si="38"/>
        <v>1</v>
      </c>
    </row>
    <row r="613" spans="1:16">
      <c r="A613" s="19" t="str">
        <f t="shared" si="39"/>
        <v>MAGASIN815DDIS62763</v>
      </c>
      <c r="B613" s="9" t="s">
        <v>332</v>
      </c>
      <c r="C613" s="9" t="s">
        <v>333</v>
      </c>
      <c r="D613" s="9" t="s">
        <v>1753</v>
      </c>
      <c r="E613" s="9" t="s">
        <v>28</v>
      </c>
      <c r="F613" s="10">
        <v>0</v>
      </c>
      <c r="G613" s="10">
        <v>1</v>
      </c>
      <c r="H613" s="10">
        <v>1</v>
      </c>
      <c r="I613" s="10">
        <v>17.089410000000001</v>
      </c>
      <c r="J613" s="10">
        <f t="shared" si="36"/>
        <v>17.089410000000001</v>
      </c>
      <c r="O613" s="20">
        <f t="shared" si="37"/>
        <v>-1</v>
      </c>
      <c r="P613" s="9">
        <f t="shared" si="38"/>
        <v>1</v>
      </c>
    </row>
    <row r="614" spans="1:16">
      <c r="A614" s="19" t="str">
        <f t="shared" si="39"/>
        <v>MAGASIN815DDIS62775</v>
      </c>
      <c r="B614" s="9" t="s">
        <v>2654</v>
      </c>
      <c r="C614" s="9" t="s">
        <v>2655</v>
      </c>
      <c r="D614" s="9" t="s">
        <v>1753</v>
      </c>
      <c r="E614" s="9" t="s">
        <v>28</v>
      </c>
      <c r="F614" s="10">
        <v>1</v>
      </c>
      <c r="G614" s="10">
        <v>1</v>
      </c>
      <c r="H614" s="10">
        <v>0</v>
      </c>
      <c r="I614" s="10">
        <v>0</v>
      </c>
      <c r="J614" s="10">
        <f t="shared" si="36"/>
        <v>0</v>
      </c>
      <c r="O614" s="20">
        <f t="shared" si="37"/>
        <v>-1</v>
      </c>
      <c r="P614" s="9">
        <f t="shared" si="38"/>
        <v>1</v>
      </c>
    </row>
    <row r="615" spans="1:16">
      <c r="A615" s="19" t="str">
        <f t="shared" si="39"/>
        <v>MAGASIN815DDIS62777</v>
      </c>
      <c r="B615" s="9" t="s">
        <v>2656</v>
      </c>
      <c r="C615" s="9" t="s">
        <v>2657</v>
      </c>
      <c r="D615" s="9" t="s">
        <v>1753</v>
      </c>
      <c r="E615" s="9" t="s">
        <v>28</v>
      </c>
      <c r="F615" s="10">
        <v>1</v>
      </c>
      <c r="G615" s="10">
        <v>1</v>
      </c>
      <c r="H615" s="10">
        <v>0</v>
      </c>
      <c r="I615" s="10">
        <v>0</v>
      </c>
      <c r="J615" s="10">
        <f t="shared" si="36"/>
        <v>0</v>
      </c>
      <c r="O615" s="20">
        <f t="shared" si="37"/>
        <v>-1</v>
      </c>
      <c r="P615" s="9">
        <f t="shared" si="38"/>
        <v>1</v>
      </c>
    </row>
    <row r="616" spans="1:16">
      <c r="A616" s="19" t="str">
        <f t="shared" si="39"/>
        <v>MAGASIN815DEL753755</v>
      </c>
      <c r="B616" s="9" t="s">
        <v>2658</v>
      </c>
      <c r="C616" s="9" t="s">
        <v>2659</v>
      </c>
      <c r="D616" s="9" t="s">
        <v>1753</v>
      </c>
      <c r="E616" s="9" t="s">
        <v>28</v>
      </c>
      <c r="F616" s="10">
        <v>1</v>
      </c>
      <c r="G616" s="10">
        <v>1</v>
      </c>
      <c r="H616" s="10">
        <v>0</v>
      </c>
      <c r="I616" s="10">
        <v>0</v>
      </c>
      <c r="J616" s="10">
        <f t="shared" si="36"/>
        <v>0</v>
      </c>
      <c r="O616" s="20">
        <f t="shared" si="37"/>
        <v>-1</v>
      </c>
      <c r="P616" s="9">
        <f t="shared" si="38"/>
        <v>1</v>
      </c>
    </row>
    <row r="617" spans="1:16">
      <c r="A617" s="19" t="str">
        <f t="shared" si="39"/>
        <v>MAGASIN815DEV24046LP</v>
      </c>
      <c r="B617" s="9" t="s">
        <v>2660</v>
      </c>
      <c r="C617" s="9" t="s">
        <v>2661</v>
      </c>
      <c r="D617" s="9" t="s">
        <v>1753</v>
      </c>
      <c r="E617" s="9" t="s">
        <v>28</v>
      </c>
      <c r="F617" s="10">
        <v>1</v>
      </c>
      <c r="G617" s="10">
        <v>1</v>
      </c>
      <c r="H617" s="10">
        <v>0</v>
      </c>
      <c r="I617" s="10">
        <v>0</v>
      </c>
      <c r="J617" s="10">
        <f t="shared" si="36"/>
        <v>0</v>
      </c>
      <c r="O617" s="20">
        <f t="shared" si="37"/>
        <v>-1</v>
      </c>
      <c r="P617" s="9">
        <f t="shared" si="38"/>
        <v>1</v>
      </c>
    </row>
    <row r="618" spans="1:16">
      <c r="A618" s="19" t="str">
        <f t="shared" si="39"/>
        <v>MAGASIN815DEV25-00442</v>
      </c>
      <c r="B618" s="9" t="s">
        <v>2662</v>
      </c>
      <c r="C618" s="9" t="s">
        <v>2663</v>
      </c>
      <c r="D618" s="9" t="s">
        <v>1753</v>
      </c>
      <c r="E618" s="9" t="s">
        <v>28</v>
      </c>
      <c r="F618" s="10">
        <v>1</v>
      </c>
      <c r="G618" s="10">
        <v>1</v>
      </c>
      <c r="H618" s="10">
        <v>0</v>
      </c>
      <c r="I618" s="10">
        <v>0</v>
      </c>
      <c r="J618" s="10">
        <f t="shared" si="36"/>
        <v>0</v>
      </c>
      <c r="O618" s="20">
        <f t="shared" si="37"/>
        <v>-1</v>
      </c>
      <c r="P618" s="9">
        <f t="shared" si="38"/>
        <v>1</v>
      </c>
    </row>
    <row r="619" spans="1:16">
      <c r="A619" s="19" t="str">
        <f t="shared" si="39"/>
        <v>MAGASIN815DEV26252LA</v>
      </c>
      <c r="B619" s="9" t="s">
        <v>2664</v>
      </c>
      <c r="C619" s="9" t="s">
        <v>2665</v>
      </c>
      <c r="D619" s="9" t="s">
        <v>1753</v>
      </c>
      <c r="E619" s="9" t="s">
        <v>28</v>
      </c>
      <c r="F619" s="10">
        <v>1</v>
      </c>
      <c r="G619" s="10">
        <v>1</v>
      </c>
      <c r="H619" s="10">
        <v>0</v>
      </c>
      <c r="I619" s="10">
        <v>0</v>
      </c>
      <c r="J619" s="10">
        <f t="shared" si="36"/>
        <v>0</v>
      </c>
      <c r="O619" s="20">
        <f t="shared" si="37"/>
        <v>-1</v>
      </c>
      <c r="P619" s="9">
        <f t="shared" si="38"/>
        <v>1</v>
      </c>
    </row>
    <row r="620" spans="1:16">
      <c r="A620" s="19" t="str">
        <f t="shared" si="39"/>
        <v>MAGASIN815DEV40-00078</v>
      </c>
      <c r="B620" s="9" t="s">
        <v>2666</v>
      </c>
      <c r="C620" s="9" t="s">
        <v>2667</v>
      </c>
      <c r="D620" s="9" t="s">
        <v>1753</v>
      </c>
      <c r="E620" s="9" t="s">
        <v>28</v>
      </c>
      <c r="F620" s="10">
        <v>1</v>
      </c>
      <c r="G620" s="10">
        <v>1</v>
      </c>
      <c r="H620" s="10">
        <v>0</v>
      </c>
      <c r="I620" s="10">
        <v>0</v>
      </c>
      <c r="J620" s="10">
        <f t="shared" si="36"/>
        <v>0</v>
      </c>
      <c r="O620" s="20">
        <f t="shared" si="37"/>
        <v>-1</v>
      </c>
      <c r="P620" s="9">
        <f t="shared" si="38"/>
        <v>1</v>
      </c>
    </row>
    <row r="621" spans="1:16">
      <c r="A621" s="19" t="str">
        <f t="shared" si="39"/>
        <v>MAGASIN815DEV58024LP</v>
      </c>
      <c r="B621" s="9" t="s">
        <v>2668</v>
      </c>
      <c r="C621" s="9" t="s">
        <v>2669</v>
      </c>
      <c r="D621" s="9" t="s">
        <v>1753</v>
      </c>
      <c r="E621" s="9" t="s">
        <v>28</v>
      </c>
      <c r="F621" s="10">
        <v>1</v>
      </c>
      <c r="G621" s="10">
        <v>1</v>
      </c>
      <c r="H621" s="10">
        <v>0</v>
      </c>
      <c r="I621" s="10">
        <v>0</v>
      </c>
      <c r="J621" s="10">
        <f t="shared" si="36"/>
        <v>0</v>
      </c>
      <c r="O621" s="20">
        <f t="shared" si="37"/>
        <v>-1</v>
      </c>
      <c r="P621" s="9">
        <f t="shared" si="38"/>
        <v>1</v>
      </c>
    </row>
    <row r="622" spans="1:16">
      <c r="A622" s="19" t="str">
        <f t="shared" si="39"/>
        <v>MAGASIN815DEV64068LA</v>
      </c>
      <c r="B622" s="9" t="s">
        <v>2670</v>
      </c>
      <c r="C622" s="9" t="s">
        <v>2671</v>
      </c>
      <c r="D622" s="9" t="s">
        <v>1753</v>
      </c>
      <c r="E622" s="9" t="s">
        <v>28</v>
      </c>
      <c r="F622" s="10">
        <v>1</v>
      </c>
      <c r="G622" s="10">
        <v>1</v>
      </c>
      <c r="H622" s="10">
        <v>0</v>
      </c>
      <c r="I622" s="10">
        <v>0</v>
      </c>
      <c r="J622" s="10">
        <f t="shared" si="36"/>
        <v>0</v>
      </c>
      <c r="O622" s="20">
        <f t="shared" si="37"/>
        <v>-1</v>
      </c>
      <c r="P622" s="9">
        <f t="shared" si="38"/>
        <v>1</v>
      </c>
    </row>
    <row r="623" spans="1:16" s="21" customFormat="1">
      <c r="A623" s="19" t="str">
        <f t="shared" si="39"/>
        <v>MAGASIN815DEV64128LA</v>
      </c>
      <c r="B623" s="9" t="s">
        <v>2672</v>
      </c>
      <c r="C623" s="9" t="s">
        <v>2673</v>
      </c>
      <c r="D623" s="9" t="s">
        <v>1753</v>
      </c>
      <c r="E623" s="9" t="s">
        <v>28</v>
      </c>
      <c r="F623" s="10">
        <v>1</v>
      </c>
      <c r="G623" s="10">
        <v>1</v>
      </c>
      <c r="H623" s="10">
        <v>0</v>
      </c>
      <c r="I623" s="10">
        <v>0</v>
      </c>
      <c r="J623" s="10">
        <f t="shared" si="36"/>
        <v>0</v>
      </c>
      <c r="K623" s="11"/>
      <c r="L623" s="9"/>
      <c r="M623" s="10"/>
      <c r="N623" s="19"/>
      <c r="O623" s="20">
        <f t="shared" si="37"/>
        <v>-1</v>
      </c>
      <c r="P623" s="9">
        <f t="shared" si="38"/>
        <v>1</v>
      </c>
    </row>
    <row r="624" spans="1:16">
      <c r="A624" s="19" t="str">
        <f t="shared" si="39"/>
        <v>MAGASIN815DEV65-00112</v>
      </c>
      <c r="B624" s="9" t="s">
        <v>2674</v>
      </c>
      <c r="C624" s="9" t="s">
        <v>2100</v>
      </c>
      <c r="D624" s="9" t="s">
        <v>1753</v>
      </c>
      <c r="E624" s="9" t="s">
        <v>28</v>
      </c>
      <c r="F624" s="10">
        <v>1</v>
      </c>
      <c r="G624" s="10">
        <v>1</v>
      </c>
      <c r="H624" s="10">
        <v>0</v>
      </c>
      <c r="I624" s="10">
        <v>0</v>
      </c>
      <c r="J624" s="10">
        <f t="shared" si="36"/>
        <v>0</v>
      </c>
      <c r="O624" s="20">
        <f t="shared" si="37"/>
        <v>-1</v>
      </c>
      <c r="P624" s="9">
        <f t="shared" si="38"/>
        <v>1</v>
      </c>
    </row>
    <row r="625" spans="1:16">
      <c r="A625" s="19" t="str">
        <f t="shared" si="39"/>
        <v>MAGASIN815DEV67019LP</v>
      </c>
      <c r="B625" s="9" t="s">
        <v>2675</v>
      </c>
      <c r="C625" s="9" t="s">
        <v>2676</v>
      </c>
      <c r="D625" s="9" t="s">
        <v>1753</v>
      </c>
      <c r="E625" s="9" t="s">
        <v>28</v>
      </c>
      <c r="F625" s="10">
        <v>1</v>
      </c>
      <c r="G625" s="10">
        <v>1</v>
      </c>
      <c r="H625" s="10">
        <v>0</v>
      </c>
      <c r="I625" s="10">
        <v>0</v>
      </c>
      <c r="J625" s="10">
        <f t="shared" si="36"/>
        <v>0</v>
      </c>
      <c r="O625" s="20">
        <f t="shared" si="37"/>
        <v>-1</v>
      </c>
      <c r="P625" s="9">
        <f t="shared" si="38"/>
        <v>1</v>
      </c>
    </row>
    <row r="626" spans="1:16">
      <c r="A626" s="19" t="str">
        <f t="shared" si="39"/>
        <v>MAGASIN815DEV67025LA</v>
      </c>
      <c r="B626" s="9" t="s">
        <v>384</v>
      </c>
      <c r="C626" s="9" t="s">
        <v>385</v>
      </c>
      <c r="D626" s="9" t="s">
        <v>1753</v>
      </c>
      <c r="E626" s="9" t="s">
        <v>28</v>
      </c>
      <c r="F626" s="10">
        <v>2</v>
      </c>
      <c r="G626" s="10">
        <v>1</v>
      </c>
      <c r="H626" s="10">
        <v>-1</v>
      </c>
      <c r="I626" s="10">
        <v>-32.330599999999997</v>
      </c>
      <c r="J626" s="10">
        <f t="shared" si="36"/>
        <v>32.330599999999997</v>
      </c>
      <c r="O626" s="20">
        <f t="shared" si="37"/>
        <v>-1</v>
      </c>
      <c r="P626" s="9">
        <f t="shared" si="38"/>
        <v>1</v>
      </c>
    </row>
    <row r="627" spans="1:16">
      <c r="A627" s="19" t="str">
        <f t="shared" si="39"/>
        <v>MAGASIN815DEV720675</v>
      </c>
      <c r="B627" s="9" t="s">
        <v>2677</v>
      </c>
      <c r="C627" s="9" t="s">
        <v>2678</v>
      </c>
      <c r="D627" s="9" t="s">
        <v>1753</v>
      </c>
      <c r="E627" s="9" t="s">
        <v>28</v>
      </c>
      <c r="F627" s="10">
        <v>1</v>
      </c>
      <c r="G627" s="10">
        <v>1</v>
      </c>
      <c r="H627" s="10">
        <v>0</v>
      </c>
      <c r="I627" s="10">
        <v>0</v>
      </c>
      <c r="J627" s="10">
        <f t="shared" si="36"/>
        <v>0</v>
      </c>
      <c r="O627" s="20">
        <f t="shared" si="37"/>
        <v>-1</v>
      </c>
      <c r="P627" s="9">
        <f t="shared" si="38"/>
        <v>1</v>
      </c>
    </row>
    <row r="628" spans="1:16">
      <c r="A628" s="19" t="str">
        <f t="shared" si="39"/>
        <v>MAGASIN815DEV96030LA</v>
      </c>
      <c r="B628" s="9" t="s">
        <v>2679</v>
      </c>
      <c r="C628" s="9" t="s">
        <v>2680</v>
      </c>
      <c r="D628" s="9" t="s">
        <v>1753</v>
      </c>
      <c r="E628" s="9" t="s">
        <v>28</v>
      </c>
      <c r="F628" s="10">
        <v>1</v>
      </c>
      <c r="G628" s="10">
        <v>1</v>
      </c>
      <c r="H628" s="10">
        <v>0</v>
      </c>
      <c r="I628" s="10">
        <v>0</v>
      </c>
      <c r="J628" s="10">
        <f t="shared" si="36"/>
        <v>0</v>
      </c>
      <c r="O628" s="20">
        <f t="shared" si="37"/>
        <v>-1</v>
      </c>
      <c r="P628" s="9">
        <f t="shared" si="38"/>
        <v>1</v>
      </c>
    </row>
    <row r="629" spans="1:16">
      <c r="A629" s="19" t="str">
        <f t="shared" si="39"/>
        <v>MAGASIN815DEVCFOV000071</v>
      </c>
      <c r="B629" s="9" t="s">
        <v>2681</v>
      </c>
      <c r="C629" s="9" t="s">
        <v>2682</v>
      </c>
      <c r="D629" s="9" t="s">
        <v>1753</v>
      </c>
      <c r="E629" s="9" t="s">
        <v>28</v>
      </c>
      <c r="F629" s="10">
        <v>1</v>
      </c>
      <c r="G629" s="10">
        <v>1</v>
      </c>
      <c r="H629" s="10">
        <v>0</v>
      </c>
      <c r="I629" s="10">
        <v>0</v>
      </c>
      <c r="J629" s="10">
        <f t="shared" si="36"/>
        <v>0</v>
      </c>
      <c r="O629" s="20">
        <f t="shared" si="37"/>
        <v>-1</v>
      </c>
      <c r="P629" s="9">
        <f t="shared" si="38"/>
        <v>1</v>
      </c>
    </row>
    <row r="630" spans="1:16">
      <c r="A630" s="19" t="str">
        <f t="shared" si="39"/>
        <v>MAGASIN815DEVD0023648</v>
      </c>
      <c r="B630" s="9" t="s">
        <v>2683</v>
      </c>
      <c r="C630" s="9" t="s">
        <v>2684</v>
      </c>
      <c r="D630" s="9" t="s">
        <v>1753</v>
      </c>
      <c r="E630" s="9" t="s">
        <v>28</v>
      </c>
      <c r="F630" s="10">
        <v>1</v>
      </c>
      <c r="G630" s="10">
        <v>1</v>
      </c>
      <c r="H630" s="10">
        <v>0</v>
      </c>
      <c r="I630" s="10">
        <v>0</v>
      </c>
      <c r="J630" s="10">
        <f t="shared" si="36"/>
        <v>0</v>
      </c>
      <c r="O630" s="20">
        <f t="shared" si="37"/>
        <v>-1</v>
      </c>
      <c r="P630" s="9">
        <f t="shared" si="38"/>
        <v>1</v>
      </c>
    </row>
    <row r="631" spans="1:16">
      <c r="A631" s="19" t="str">
        <f t="shared" si="39"/>
        <v>MAGASIN815DEVD0039850</v>
      </c>
      <c r="B631" s="9" t="s">
        <v>2685</v>
      </c>
      <c r="C631" s="9" t="s">
        <v>2686</v>
      </c>
      <c r="D631" s="9" t="s">
        <v>1753</v>
      </c>
      <c r="E631" s="9" t="s">
        <v>28</v>
      </c>
      <c r="F631" s="10">
        <v>1</v>
      </c>
      <c r="G631" s="10">
        <v>1</v>
      </c>
      <c r="H631" s="10">
        <v>0</v>
      </c>
      <c r="I631" s="10">
        <v>0</v>
      </c>
      <c r="J631" s="10">
        <f t="shared" si="36"/>
        <v>0</v>
      </c>
      <c r="O631" s="20">
        <f t="shared" si="37"/>
        <v>-1</v>
      </c>
      <c r="P631" s="9">
        <f t="shared" si="38"/>
        <v>1</v>
      </c>
    </row>
    <row r="632" spans="1:16">
      <c r="A632" s="19" t="str">
        <f t="shared" si="39"/>
        <v>MAGASIN815EST1C01-00002</v>
      </c>
      <c r="B632" s="9" t="s">
        <v>2687</v>
      </c>
      <c r="C632" s="9" t="s">
        <v>2688</v>
      </c>
      <c r="D632" s="9" t="s">
        <v>1753</v>
      </c>
      <c r="E632" s="9" t="s">
        <v>28</v>
      </c>
      <c r="F632" s="10">
        <v>1</v>
      </c>
      <c r="G632" s="10">
        <v>1</v>
      </c>
      <c r="H632" s="10">
        <v>0</v>
      </c>
      <c r="I632" s="10">
        <v>0</v>
      </c>
      <c r="J632" s="10">
        <f t="shared" si="36"/>
        <v>0</v>
      </c>
      <c r="O632" s="20">
        <f t="shared" si="37"/>
        <v>-1</v>
      </c>
      <c r="P632" s="9">
        <f t="shared" si="38"/>
        <v>1</v>
      </c>
    </row>
    <row r="633" spans="1:16">
      <c r="A633" s="19" t="str">
        <f t="shared" si="39"/>
        <v>MAGASIN815EST1C01-00040</v>
      </c>
      <c r="B633" s="9" t="s">
        <v>2689</v>
      </c>
      <c r="C633" s="9" t="s">
        <v>2690</v>
      </c>
      <c r="D633" s="9" t="s">
        <v>1753</v>
      </c>
      <c r="E633" s="9" t="s">
        <v>28</v>
      </c>
      <c r="F633" s="10">
        <v>1</v>
      </c>
      <c r="G633" s="10">
        <v>1</v>
      </c>
      <c r="H633" s="10">
        <v>0</v>
      </c>
      <c r="I633" s="10">
        <v>0</v>
      </c>
      <c r="J633" s="10">
        <f t="shared" si="36"/>
        <v>0</v>
      </c>
      <c r="O633" s="20">
        <f t="shared" si="37"/>
        <v>-1</v>
      </c>
      <c r="P633" s="9">
        <f t="shared" si="38"/>
        <v>1</v>
      </c>
    </row>
    <row r="634" spans="1:16">
      <c r="A634" s="19" t="str">
        <f t="shared" si="39"/>
        <v>MAGASIN815EST1C01-00057</v>
      </c>
      <c r="B634" s="9" t="s">
        <v>2691</v>
      </c>
      <c r="C634" s="9" t="s">
        <v>2692</v>
      </c>
      <c r="D634" s="9" t="s">
        <v>1753</v>
      </c>
      <c r="E634" s="9" t="s">
        <v>28</v>
      </c>
      <c r="F634" s="10">
        <v>1</v>
      </c>
      <c r="G634" s="10">
        <v>1</v>
      </c>
      <c r="H634" s="10">
        <v>0</v>
      </c>
      <c r="I634" s="10">
        <v>0</v>
      </c>
      <c r="J634" s="10">
        <f t="shared" si="36"/>
        <v>0</v>
      </c>
      <c r="O634" s="20">
        <f t="shared" si="37"/>
        <v>-1</v>
      </c>
      <c r="P634" s="9">
        <f t="shared" si="38"/>
        <v>1</v>
      </c>
    </row>
    <row r="635" spans="1:16">
      <c r="A635" s="19" t="str">
        <f t="shared" si="39"/>
        <v>MAGASIN815EST1C01-00254</v>
      </c>
      <c r="B635" s="9" t="s">
        <v>2693</v>
      </c>
      <c r="C635" s="9" t="s">
        <v>2694</v>
      </c>
      <c r="D635" s="9" t="s">
        <v>1753</v>
      </c>
      <c r="E635" s="9" t="s">
        <v>28</v>
      </c>
      <c r="F635" s="10">
        <v>1</v>
      </c>
      <c r="G635" s="10">
        <v>1</v>
      </c>
      <c r="H635" s="10">
        <v>0</v>
      </c>
      <c r="I635" s="10">
        <v>0</v>
      </c>
      <c r="J635" s="10">
        <f t="shared" si="36"/>
        <v>0</v>
      </c>
      <c r="O635" s="20">
        <f t="shared" si="37"/>
        <v>-1</v>
      </c>
      <c r="P635" s="9">
        <f t="shared" si="38"/>
        <v>1</v>
      </c>
    </row>
    <row r="636" spans="1:16">
      <c r="A636" s="19" t="str">
        <f t="shared" si="39"/>
        <v>MAGASIN815ELM87007151590</v>
      </c>
      <c r="B636" s="9" t="s">
        <v>2695</v>
      </c>
      <c r="C636" s="9" t="s">
        <v>2696</v>
      </c>
      <c r="D636" s="9" t="s">
        <v>1753</v>
      </c>
      <c r="E636" s="9" t="s">
        <v>28</v>
      </c>
      <c r="F636" s="10">
        <v>1</v>
      </c>
      <c r="G636" s="10">
        <v>1</v>
      </c>
      <c r="H636" s="10">
        <v>0</v>
      </c>
      <c r="I636" s="10">
        <v>0</v>
      </c>
      <c r="J636" s="10">
        <f t="shared" si="36"/>
        <v>0</v>
      </c>
      <c r="O636" s="20">
        <f t="shared" si="37"/>
        <v>-1</v>
      </c>
      <c r="P636" s="9">
        <f t="shared" si="38"/>
        <v>1</v>
      </c>
    </row>
    <row r="637" spans="1:16">
      <c r="A637" s="19" t="str">
        <f t="shared" si="39"/>
        <v>MAGASIN815ELM87072040380</v>
      </c>
      <c r="B637" s="9" t="s">
        <v>2697</v>
      </c>
      <c r="C637" s="9" t="s">
        <v>622</v>
      </c>
      <c r="D637" s="9" t="s">
        <v>1753</v>
      </c>
      <c r="E637" s="9" t="s">
        <v>28</v>
      </c>
      <c r="F637" s="10">
        <v>1</v>
      </c>
      <c r="G637" s="10">
        <v>1</v>
      </c>
      <c r="H637" s="10">
        <v>0</v>
      </c>
      <c r="I637" s="10">
        <v>0</v>
      </c>
      <c r="J637" s="10">
        <f t="shared" si="36"/>
        <v>0</v>
      </c>
      <c r="O637" s="20">
        <f t="shared" si="37"/>
        <v>-1</v>
      </c>
      <c r="P637" s="9">
        <f t="shared" si="38"/>
        <v>1</v>
      </c>
    </row>
    <row r="638" spans="1:16">
      <c r="A638" s="19" t="str">
        <f t="shared" si="39"/>
        <v>MAGASIN815ELM87110042320</v>
      </c>
      <c r="B638" s="9" t="s">
        <v>2698</v>
      </c>
      <c r="C638" s="9" t="s">
        <v>2699</v>
      </c>
      <c r="D638" s="9" t="s">
        <v>1753</v>
      </c>
      <c r="E638" s="9" t="s">
        <v>28</v>
      </c>
      <c r="F638" s="10">
        <v>1</v>
      </c>
      <c r="G638" s="10">
        <v>1</v>
      </c>
      <c r="H638" s="10">
        <v>0</v>
      </c>
      <c r="I638" s="10">
        <v>0</v>
      </c>
      <c r="J638" s="10">
        <f t="shared" si="36"/>
        <v>0</v>
      </c>
      <c r="O638" s="20">
        <f t="shared" si="37"/>
        <v>-1</v>
      </c>
      <c r="P638" s="9">
        <f t="shared" si="38"/>
        <v>1</v>
      </c>
    </row>
    <row r="639" spans="1:16">
      <c r="A639" s="19" t="str">
        <f t="shared" si="39"/>
        <v>MAGASIN815ELM87167258390</v>
      </c>
      <c r="B639" s="9" t="s">
        <v>2700</v>
      </c>
      <c r="C639" s="9" t="s">
        <v>2701</v>
      </c>
      <c r="D639" s="9" t="s">
        <v>1753</v>
      </c>
      <c r="E639" s="9" t="s">
        <v>28</v>
      </c>
      <c r="F639" s="10">
        <v>1</v>
      </c>
      <c r="G639" s="10">
        <v>1</v>
      </c>
      <c r="H639" s="10">
        <v>0</v>
      </c>
      <c r="I639" s="10">
        <v>0</v>
      </c>
      <c r="J639" s="10">
        <f t="shared" si="36"/>
        <v>0</v>
      </c>
      <c r="O639" s="20">
        <f t="shared" si="37"/>
        <v>-1</v>
      </c>
      <c r="P639" s="9">
        <f t="shared" si="38"/>
        <v>1</v>
      </c>
    </row>
    <row r="640" spans="1:16">
      <c r="A640" s="19" t="str">
        <f t="shared" si="39"/>
        <v>MAGASIN815ELM87167288830</v>
      </c>
      <c r="B640" s="9" t="s">
        <v>2702</v>
      </c>
      <c r="C640" s="9" t="s">
        <v>2703</v>
      </c>
      <c r="D640" s="9" t="s">
        <v>1753</v>
      </c>
      <c r="E640" s="9" t="s">
        <v>28</v>
      </c>
      <c r="F640" s="10">
        <v>1</v>
      </c>
      <c r="G640" s="10">
        <v>1</v>
      </c>
      <c r="H640" s="10">
        <v>0</v>
      </c>
      <c r="I640" s="10">
        <v>0</v>
      </c>
      <c r="J640" s="10">
        <f t="shared" si="36"/>
        <v>0</v>
      </c>
      <c r="O640" s="20">
        <f t="shared" si="37"/>
        <v>-1</v>
      </c>
      <c r="P640" s="9">
        <f t="shared" si="38"/>
        <v>1</v>
      </c>
    </row>
    <row r="641" spans="1:16">
      <c r="A641" s="19" t="str">
        <f t="shared" si="39"/>
        <v>MAGASIN815ELM87167557630</v>
      </c>
      <c r="B641" s="9" t="s">
        <v>2704</v>
      </c>
      <c r="C641" s="9" t="s">
        <v>2705</v>
      </c>
      <c r="D641" s="9" t="s">
        <v>1753</v>
      </c>
      <c r="E641" s="9" t="s">
        <v>28</v>
      </c>
      <c r="F641" s="10">
        <v>1</v>
      </c>
      <c r="G641" s="10">
        <v>1</v>
      </c>
      <c r="H641" s="10">
        <v>0</v>
      </c>
      <c r="I641" s="10">
        <v>0</v>
      </c>
      <c r="J641" s="10">
        <f t="shared" si="36"/>
        <v>0</v>
      </c>
      <c r="O641" s="20">
        <f t="shared" si="37"/>
        <v>-1</v>
      </c>
      <c r="P641" s="9">
        <f t="shared" si="38"/>
        <v>1</v>
      </c>
    </row>
    <row r="642" spans="1:16">
      <c r="A642" s="19" t="str">
        <f t="shared" si="39"/>
        <v>MAGASIN815ELM87167563740</v>
      </c>
      <c r="B642" s="9" t="s">
        <v>2706</v>
      </c>
      <c r="C642" s="9" t="s">
        <v>2088</v>
      </c>
      <c r="D642" s="9" t="s">
        <v>1753</v>
      </c>
      <c r="E642" s="9" t="s">
        <v>28</v>
      </c>
      <c r="F642" s="10">
        <v>1</v>
      </c>
      <c r="G642" s="10">
        <v>1</v>
      </c>
      <c r="H642" s="10">
        <v>0</v>
      </c>
      <c r="I642" s="10">
        <v>0</v>
      </c>
      <c r="J642" s="10">
        <f t="shared" si="36"/>
        <v>0</v>
      </c>
      <c r="O642" s="20">
        <f t="shared" si="37"/>
        <v>-1</v>
      </c>
      <c r="P642" s="9">
        <f t="shared" si="38"/>
        <v>1</v>
      </c>
    </row>
    <row r="643" spans="1:16">
      <c r="A643" s="19" t="str">
        <f t="shared" si="39"/>
        <v>MAGASIN815ELM87167577230</v>
      </c>
      <c r="B643" s="9" t="s">
        <v>2707</v>
      </c>
      <c r="C643" s="9" t="s">
        <v>2708</v>
      </c>
      <c r="D643" s="9" t="s">
        <v>1753</v>
      </c>
      <c r="E643" s="9" t="s">
        <v>28</v>
      </c>
      <c r="F643" s="10">
        <v>1</v>
      </c>
      <c r="G643" s="10">
        <v>1</v>
      </c>
      <c r="H643" s="10">
        <v>0</v>
      </c>
      <c r="I643" s="10">
        <v>0</v>
      </c>
      <c r="J643" s="10">
        <f t="shared" ref="J643:J706" si="40">ABS(IF(H643=0,0,I643/H643))</f>
        <v>0</v>
      </c>
      <c r="O643" s="20">
        <f t="shared" ref="O643:O706" si="41">N643-G643</f>
        <v>-1</v>
      </c>
      <c r="P643" s="9">
        <f t="shared" ref="P643:P706" si="42">ABS(O643)</f>
        <v>1</v>
      </c>
    </row>
    <row r="644" spans="1:16">
      <c r="A644" s="19" t="str">
        <f t="shared" ref="A644:A707" si="43">CONCATENATE(E644,B644)</f>
        <v>MAGASIN815ELM87167602300</v>
      </c>
      <c r="B644" s="9" t="s">
        <v>2709</v>
      </c>
      <c r="C644" s="9" t="s">
        <v>2710</v>
      </c>
      <c r="D644" s="9" t="s">
        <v>1753</v>
      </c>
      <c r="E644" s="9" t="s">
        <v>28</v>
      </c>
      <c r="F644" s="10">
        <v>1</v>
      </c>
      <c r="G644" s="10">
        <v>1</v>
      </c>
      <c r="H644" s="10">
        <v>0</v>
      </c>
      <c r="I644" s="10">
        <v>0</v>
      </c>
      <c r="J644" s="10">
        <f t="shared" si="40"/>
        <v>0</v>
      </c>
      <c r="O644" s="20">
        <f t="shared" si="41"/>
        <v>-1</v>
      </c>
      <c r="P644" s="9">
        <f t="shared" si="42"/>
        <v>1</v>
      </c>
    </row>
    <row r="645" spans="1:16">
      <c r="A645" s="19" t="str">
        <f t="shared" si="43"/>
        <v>MAGASIN815ELM87167603330</v>
      </c>
      <c r="B645" s="9" t="s">
        <v>2711</v>
      </c>
      <c r="C645" s="9" t="s">
        <v>2712</v>
      </c>
      <c r="D645" s="9" t="s">
        <v>1753</v>
      </c>
      <c r="E645" s="9" t="s">
        <v>28</v>
      </c>
      <c r="F645" s="10">
        <v>1</v>
      </c>
      <c r="G645" s="10">
        <v>1</v>
      </c>
      <c r="H645" s="10">
        <v>0</v>
      </c>
      <c r="I645" s="10">
        <v>0</v>
      </c>
      <c r="J645" s="10">
        <f t="shared" si="40"/>
        <v>0</v>
      </c>
      <c r="O645" s="20">
        <f t="shared" si="41"/>
        <v>-1</v>
      </c>
      <c r="P645" s="9">
        <f t="shared" si="42"/>
        <v>1</v>
      </c>
    </row>
    <row r="646" spans="1:16">
      <c r="A646" s="19" t="str">
        <f t="shared" si="43"/>
        <v>MAGASIN815ELM87167636990</v>
      </c>
      <c r="B646" s="9" t="s">
        <v>2713</v>
      </c>
      <c r="C646" s="9" t="s">
        <v>2714</v>
      </c>
      <c r="D646" s="9" t="s">
        <v>1753</v>
      </c>
      <c r="E646" s="9" t="s">
        <v>28</v>
      </c>
      <c r="F646" s="10">
        <v>1</v>
      </c>
      <c r="G646" s="10">
        <v>1</v>
      </c>
      <c r="H646" s="10">
        <v>0</v>
      </c>
      <c r="I646" s="10">
        <v>0</v>
      </c>
      <c r="J646" s="10">
        <f t="shared" si="40"/>
        <v>0</v>
      </c>
      <c r="O646" s="20">
        <f t="shared" si="41"/>
        <v>-1</v>
      </c>
      <c r="P646" s="9">
        <f t="shared" si="42"/>
        <v>1</v>
      </c>
    </row>
    <row r="647" spans="1:16">
      <c r="A647" s="19" t="str">
        <f t="shared" si="43"/>
        <v>MAGASIN815ELM87167700160</v>
      </c>
      <c r="B647" s="9" t="s">
        <v>2715</v>
      </c>
      <c r="C647" s="9" t="s">
        <v>2716</v>
      </c>
      <c r="D647" s="9" t="s">
        <v>1753</v>
      </c>
      <c r="E647" s="9" t="s">
        <v>28</v>
      </c>
      <c r="F647" s="10">
        <v>1</v>
      </c>
      <c r="G647" s="10">
        <v>1</v>
      </c>
      <c r="H647" s="10">
        <v>0</v>
      </c>
      <c r="I647" s="10">
        <v>0</v>
      </c>
      <c r="J647" s="10">
        <f t="shared" si="40"/>
        <v>0</v>
      </c>
      <c r="O647" s="20">
        <f t="shared" si="41"/>
        <v>-1</v>
      </c>
      <c r="P647" s="9">
        <f t="shared" si="42"/>
        <v>1</v>
      </c>
    </row>
    <row r="648" spans="1:16">
      <c r="A648" s="19" t="str">
        <f t="shared" si="43"/>
        <v>MAGASIN815ELM87167702610</v>
      </c>
      <c r="B648" s="9" t="s">
        <v>2717</v>
      </c>
      <c r="C648" s="9" t="s">
        <v>2718</v>
      </c>
      <c r="D648" s="9" t="s">
        <v>1753</v>
      </c>
      <c r="E648" s="9" t="s">
        <v>28</v>
      </c>
      <c r="F648" s="10">
        <v>1</v>
      </c>
      <c r="G648" s="10">
        <v>1</v>
      </c>
      <c r="H648" s="10">
        <v>0</v>
      </c>
      <c r="I648" s="10">
        <v>0</v>
      </c>
      <c r="J648" s="10">
        <f t="shared" si="40"/>
        <v>0</v>
      </c>
      <c r="O648" s="20">
        <f t="shared" si="41"/>
        <v>-1</v>
      </c>
      <c r="P648" s="9">
        <f t="shared" si="42"/>
        <v>1</v>
      </c>
    </row>
    <row r="649" spans="1:16">
      <c r="A649" s="19" t="str">
        <f t="shared" si="43"/>
        <v>MAGASIN815ELM87167705360</v>
      </c>
      <c r="B649" s="9" t="s">
        <v>2719</v>
      </c>
      <c r="C649" s="9" t="s">
        <v>2720</v>
      </c>
      <c r="D649" s="9" t="s">
        <v>1753</v>
      </c>
      <c r="E649" s="9" t="s">
        <v>28</v>
      </c>
      <c r="F649" s="10">
        <v>1</v>
      </c>
      <c r="G649" s="10">
        <v>1</v>
      </c>
      <c r="H649" s="10">
        <v>0</v>
      </c>
      <c r="I649" s="10">
        <v>0</v>
      </c>
      <c r="J649" s="10">
        <f t="shared" si="40"/>
        <v>0</v>
      </c>
      <c r="O649" s="20">
        <f t="shared" si="41"/>
        <v>-1</v>
      </c>
      <c r="P649" s="9">
        <f t="shared" si="42"/>
        <v>1</v>
      </c>
    </row>
    <row r="650" spans="1:16">
      <c r="A650" s="19" t="str">
        <f t="shared" si="43"/>
        <v>MAGASIN815ELM87167712640</v>
      </c>
      <c r="B650" s="9" t="s">
        <v>2721</v>
      </c>
      <c r="C650" s="9" t="s">
        <v>1402</v>
      </c>
      <c r="D650" s="9" t="s">
        <v>1753</v>
      </c>
      <c r="E650" s="9" t="s">
        <v>28</v>
      </c>
      <c r="F650" s="10">
        <v>1</v>
      </c>
      <c r="G650" s="10">
        <v>1</v>
      </c>
      <c r="H650" s="10">
        <v>0</v>
      </c>
      <c r="I650" s="10">
        <v>0</v>
      </c>
      <c r="J650" s="10">
        <f t="shared" si="40"/>
        <v>0</v>
      </c>
      <c r="O650" s="20">
        <f t="shared" si="41"/>
        <v>-1</v>
      </c>
      <c r="P650" s="9">
        <f t="shared" si="42"/>
        <v>1</v>
      </c>
    </row>
    <row r="651" spans="1:16">
      <c r="A651" s="19" t="str">
        <f t="shared" si="43"/>
        <v>MAGASIN815ELM87167714260</v>
      </c>
      <c r="B651" s="9" t="s">
        <v>2722</v>
      </c>
      <c r="C651" s="9" t="s">
        <v>1958</v>
      </c>
      <c r="D651" s="9" t="s">
        <v>1753</v>
      </c>
      <c r="E651" s="9" t="s">
        <v>28</v>
      </c>
      <c r="F651" s="10">
        <v>1</v>
      </c>
      <c r="G651" s="10">
        <v>1</v>
      </c>
      <c r="H651" s="10">
        <v>0</v>
      </c>
      <c r="I651" s="10">
        <v>0</v>
      </c>
      <c r="J651" s="10">
        <f t="shared" si="40"/>
        <v>0</v>
      </c>
      <c r="O651" s="20">
        <f t="shared" si="41"/>
        <v>-1</v>
      </c>
      <c r="P651" s="9">
        <f t="shared" si="42"/>
        <v>1</v>
      </c>
    </row>
    <row r="652" spans="1:16">
      <c r="A652" s="19" t="str">
        <f t="shared" si="43"/>
        <v>MAGASIN815ELM87167716300</v>
      </c>
      <c r="B652" s="9" t="s">
        <v>2723</v>
      </c>
      <c r="C652" s="9" t="s">
        <v>2724</v>
      </c>
      <c r="D652" s="9" t="s">
        <v>1753</v>
      </c>
      <c r="E652" s="9" t="s">
        <v>28</v>
      </c>
      <c r="F652" s="10">
        <v>1</v>
      </c>
      <c r="G652" s="10">
        <v>1</v>
      </c>
      <c r="H652" s="10">
        <v>0</v>
      </c>
      <c r="I652" s="10">
        <v>0</v>
      </c>
      <c r="J652" s="10">
        <f t="shared" si="40"/>
        <v>0</v>
      </c>
      <c r="O652" s="20">
        <f t="shared" si="41"/>
        <v>-1</v>
      </c>
      <c r="P652" s="9">
        <f t="shared" si="42"/>
        <v>1</v>
      </c>
    </row>
    <row r="653" spans="1:16">
      <c r="A653" s="19" t="str">
        <f t="shared" si="43"/>
        <v>MAGASIN815ELM87167717410</v>
      </c>
      <c r="B653" s="9" t="s">
        <v>2725</v>
      </c>
      <c r="C653" s="9" t="s">
        <v>2726</v>
      </c>
      <c r="D653" s="9" t="s">
        <v>1753</v>
      </c>
      <c r="E653" s="9" t="s">
        <v>28</v>
      </c>
      <c r="F653" s="10">
        <v>1</v>
      </c>
      <c r="G653" s="10">
        <v>1</v>
      </c>
      <c r="H653" s="10">
        <v>0</v>
      </c>
      <c r="I653" s="10">
        <v>0</v>
      </c>
      <c r="J653" s="10">
        <f t="shared" si="40"/>
        <v>0</v>
      </c>
      <c r="O653" s="20">
        <f t="shared" si="41"/>
        <v>-1</v>
      </c>
      <c r="P653" s="9">
        <f t="shared" si="42"/>
        <v>1</v>
      </c>
    </row>
    <row r="654" spans="1:16">
      <c r="A654" s="19" t="str">
        <f t="shared" si="43"/>
        <v>MAGASIN815ELM87172044110</v>
      </c>
      <c r="B654" s="9" t="s">
        <v>2727</v>
      </c>
      <c r="C654" s="9" t="s">
        <v>2401</v>
      </c>
      <c r="D654" s="9" t="s">
        <v>1753</v>
      </c>
      <c r="E654" s="9" t="s">
        <v>28</v>
      </c>
      <c r="F654" s="10">
        <v>1</v>
      </c>
      <c r="G654" s="10">
        <v>1</v>
      </c>
      <c r="H654" s="10">
        <v>0</v>
      </c>
      <c r="I654" s="10">
        <v>0</v>
      </c>
      <c r="J654" s="10">
        <f t="shared" si="40"/>
        <v>0</v>
      </c>
      <c r="O654" s="20">
        <f t="shared" si="41"/>
        <v>-1</v>
      </c>
      <c r="P654" s="9">
        <f t="shared" si="42"/>
        <v>1</v>
      </c>
    </row>
    <row r="655" spans="1:16">
      <c r="A655" s="19" t="str">
        <f t="shared" si="43"/>
        <v>MAGASIN815ELM87172077500</v>
      </c>
      <c r="B655" s="9" t="s">
        <v>2728</v>
      </c>
      <c r="C655" s="9" t="s">
        <v>2095</v>
      </c>
      <c r="D655" s="9" t="s">
        <v>1753</v>
      </c>
      <c r="E655" s="9" t="s">
        <v>28</v>
      </c>
      <c r="F655" s="10">
        <v>1</v>
      </c>
      <c r="G655" s="10">
        <v>1</v>
      </c>
      <c r="H655" s="10">
        <v>0</v>
      </c>
      <c r="I655" s="10">
        <v>0</v>
      </c>
      <c r="J655" s="10">
        <f t="shared" si="40"/>
        <v>0</v>
      </c>
      <c r="O655" s="20">
        <f t="shared" si="41"/>
        <v>-1</v>
      </c>
      <c r="P655" s="9">
        <f t="shared" si="42"/>
        <v>1</v>
      </c>
    </row>
    <row r="656" spans="1:16">
      <c r="A656" s="19" t="str">
        <f t="shared" si="43"/>
        <v>MAGASIN815ELM87182243440</v>
      </c>
      <c r="B656" s="9" t="s">
        <v>2729</v>
      </c>
      <c r="C656" s="9" t="s">
        <v>1373</v>
      </c>
      <c r="D656" s="9" t="s">
        <v>1753</v>
      </c>
      <c r="E656" s="9" t="s">
        <v>28</v>
      </c>
      <c r="F656" s="10">
        <v>1</v>
      </c>
      <c r="G656" s="10">
        <v>1</v>
      </c>
      <c r="H656" s="10">
        <v>0</v>
      </c>
      <c r="I656" s="10">
        <v>0</v>
      </c>
      <c r="J656" s="10">
        <f t="shared" si="40"/>
        <v>0</v>
      </c>
      <c r="O656" s="20">
        <f t="shared" si="41"/>
        <v>-1</v>
      </c>
      <c r="P656" s="9">
        <f t="shared" si="42"/>
        <v>1</v>
      </c>
    </row>
    <row r="657" spans="1:16">
      <c r="A657" s="19" t="str">
        <f t="shared" si="43"/>
        <v>MAGASIN815ELM87186649200</v>
      </c>
      <c r="B657" s="9" t="s">
        <v>2730</v>
      </c>
      <c r="C657" s="9" t="s">
        <v>2088</v>
      </c>
      <c r="D657" s="9" t="s">
        <v>1753</v>
      </c>
      <c r="E657" s="9" t="s">
        <v>28</v>
      </c>
      <c r="F657" s="10">
        <v>1</v>
      </c>
      <c r="G657" s="10">
        <v>1</v>
      </c>
      <c r="H657" s="10">
        <v>0</v>
      </c>
      <c r="I657" s="10">
        <v>0</v>
      </c>
      <c r="J657" s="10">
        <f t="shared" si="40"/>
        <v>0</v>
      </c>
      <c r="O657" s="20">
        <f t="shared" si="41"/>
        <v>-1</v>
      </c>
      <c r="P657" s="9">
        <f t="shared" si="42"/>
        <v>1</v>
      </c>
    </row>
    <row r="658" spans="1:16">
      <c r="A658" s="19" t="str">
        <f t="shared" si="43"/>
        <v>MAGASIN815ELM87229160210</v>
      </c>
      <c r="B658" s="9" t="s">
        <v>2731</v>
      </c>
      <c r="C658" s="9" t="s">
        <v>571</v>
      </c>
      <c r="D658" s="9" t="s">
        <v>1753</v>
      </c>
      <c r="E658" s="9" t="s">
        <v>28</v>
      </c>
      <c r="F658" s="10">
        <v>1</v>
      </c>
      <c r="G658" s="10">
        <v>1</v>
      </c>
      <c r="H658" s="10">
        <v>0</v>
      </c>
      <c r="I658" s="10">
        <v>0</v>
      </c>
      <c r="J658" s="10">
        <f t="shared" si="40"/>
        <v>0</v>
      </c>
      <c r="O658" s="20">
        <f t="shared" si="41"/>
        <v>-1</v>
      </c>
      <c r="P658" s="9">
        <f t="shared" si="42"/>
        <v>1</v>
      </c>
    </row>
    <row r="659" spans="1:16">
      <c r="A659" s="19" t="str">
        <f t="shared" si="43"/>
        <v>MAGASIN815ELM87377043640</v>
      </c>
      <c r="B659" s="9" t="s">
        <v>2732</v>
      </c>
      <c r="C659" s="9" t="s">
        <v>2520</v>
      </c>
      <c r="D659" s="9" t="s">
        <v>1753</v>
      </c>
      <c r="E659" s="9" t="s">
        <v>28</v>
      </c>
      <c r="F659" s="10">
        <v>1</v>
      </c>
      <c r="G659" s="10">
        <v>1</v>
      </c>
      <c r="H659" s="10">
        <v>0</v>
      </c>
      <c r="I659" s="10">
        <v>0</v>
      </c>
      <c r="J659" s="10">
        <f t="shared" si="40"/>
        <v>0</v>
      </c>
      <c r="O659" s="20">
        <f t="shared" si="41"/>
        <v>-1</v>
      </c>
      <c r="P659" s="9">
        <f t="shared" si="42"/>
        <v>1</v>
      </c>
    </row>
    <row r="660" spans="1:16">
      <c r="A660" s="19" t="str">
        <f t="shared" si="43"/>
        <v>MAGASIN815ELM87387039140</v>
      </c>
      <c r="B660" s="9" t="s">
        <v>2733</v>
      </c>
      <c r="C660" s="9" t="s">
        <v>2734</v>
      </c>
      <c r="D660" s="9" t="s">
        <v>1753</v>
      </c>
      <c r="E660" s="9" t="s">
        <v>28</v>
      </c>
      <c r="F660" s="10">
        <v>1</v>
      </c>
      <c r="G660" s="10">
        <v>1</v>
      </c>
      <c r="H660" s="10">
        <v>0</v>
      </c>
      <c r="I660" s="10">
        <v>0</v>
      </c>
      <c r="J660" s="10">
        <f t="shared" si="40"/>
        <v>0</v>
      </c>
      <c r="O660" s="20">
        <f t="shared" si="41"/>
        <v>-1</v>
      </c>
      <c r="P660" s="9">
        <f t="shared" si="42"/>
        <v>1</v>
      </c>
    </row>
    <row r="661" spans="1:16">
      <c r="A661" s="19" t="str">
        <f t="shared" si="43"/>
        <v>MAGASIN815ELM8738708217</v>
      </c>
      <c r="B661" s="9" t="s">
        <v>2735</v>
      </c>
      <c r="C661" s="9" t="s">
        <v>2736</v>
      </c>
      <c r="D661" s="9" t="s">
        <v>1753</v>
      </c>
      <c r="E661" s="9" t="s">
        <v>28</v>
      </c>
      <c r="F661" s="10">
        <v>1</v>
      </c>
      <c r="G661" s="10">
        <v>1</v>
      </c>
      <c r="H661" s="10">
        <v>0</v>
      </c>
      <c r="I661" s="10">
        <v>0</v>
      </c>
      <c r="J661" s="10">
        <f t="shared" si="40"/>
        <v>0</v>
      </c>
      <c r="O661" s="20">
        <f t="shared" si="41"/>
        <v>-1</v>
      </c>
      <c r="P661" s="9">
        <f t="shared" si="42"/>
        <v>1</v>
      </c>
    </row>
    <row r="662" spans="1:16">
      <c r="A662" s="19" t="str">
        <f t="shared" si="43"/>
        <v>MAGASIN815ELM87470037000</v>
      </c>
      <c r="B662" s="9" t="s">
        <v>2737</v>
      </c>
      <c r="C662" s="9" t="s">
        <v>2738</v>
      </c>
      <c r="D662" s="9" t="s">
        <v>1753</v>
      </c>
      <c r="E662" s="9" t="s">
        <v>28</v>
      </c>
      <c r="F662" s="10">
        <v>1</v>
      </c>
      <c r="G662" s="10">
        <v>1</v>
      </c>
      <c r="H662" s="10">
        <v>0</v>
      </c>
      <c r="I662" s="10">
        <v>0</v>
      </c>
      <c r="J662" s="10">
        <f t="shared" si="40"/>
        <v>0</v>
      </c>
      <c r="O662" s="20">
        <f t="shared" si="41"/>
        <v>-1</v>
      </c>
      <c r="P662" s="9">
        <f t="shared" si="42"/>
        <v>1</v>
      </c>
    </row>
    <row r="663" spans="1:16">
      <c r="A663" s="19" t="str">
        <f t="shared" si="43"/>
        <v>MAGASIN815FER3840V790</v>
      </c>
      <c r="B663" s="9" t="s">
        <v>2739</v>
      </c>
      <c r="C663" s="9" t="s">
        <v>2740</v>
      </c>
      <c r="D663" s="9" t="s">
        <v>1753</v>
      </c>
      <c r="E663" s="9" t="s">
        <v>28</v>
      </c>
      <c r="F663" s="10">
        <v>1</v>
      </c>
      <c r="G663" s="10">
        <v>1</v>
      </c>
      <c r="H663" s="10">
        <v>0</v>
      </c>
      <c r="I663" s="10">
        <v>0</v>
      </c>
      <c r="J663" s="10">
        <f t="shared" si="40"/>
        <v>0</v>
      </c>
      <c r="O663" s="20">
        <f t="shared" si="41"/>
        <v>-1</v>
      </c>
      <c r="P663" s="9">
        <f t="shared" si="42"/>
        <v>1</v>
      </c>
    </row>
    <row r="664" spans="1:16">
      <c r="A664" s="19" t="str">
        <f t="shared" si="43"/>
        <v>MAGASIN815FER39800310</v>
      </c>
      <c r="B664" s="9" t="s">
        <v>465</v>
      </c>
      <c r="C664" s="9" t="s">
        <v>466</v>
      </c>
      <c r="D664" s="9" t="s">
        <v>1753</v>
      </c>
      <c r="E664" s="9" t="s">
        <v>28</v>
      </c>
      <c r="F664" s="10">
        <v>0</v>
      </c>
      <c r="G664" s="10">
        <v>1</v>
      </c>
      <c r="H664" s="10">
        <v>1</v>
      </c>
      <c r="I664" s="10">
        <v>22.368259999999999</v>
      </c>
      <c r="J664" s="10">
        <f t="shared" si="40"/>
        <v>22.368259999999999</v>
      </c>
      <c r="O664" s="20">
        <f t="shared" si="41"/>
        <v>-1</v>
      </c>
      <c r="P664" s="9">
        <f t="shared" si="42"/>
        <v>1</v>
      </c>
    </row>
    <row r="665" spans="1:16">
      <c r="A665" s="19" t="str">
        <f t="shared" si="43"/>
        <v>MAGASIN815FER39804950</v>
      </c>
      <c r="B665" s="9" t="s">
        <v>469</v>
      </c>
      <c r="C665" s="9" t="s">
        <v>470</v>
      </c>
      <c r="D665" s="9" t="s">
        <v>1753</v>
      </c>
      <c r="E665" s="9" t="s">
        <v>28</v>
      </c>
      <c r="F665" s="10">
        <v>0</v>
      </c>
      <c r="G665" s="10">
        <v>1</v>
      </c>
      <c r="H665" s="10">
        <v>1</v>
      </c>
      <c r="I665" s="10">
        <v>37.041620000000002</v>
      </c>
      <c r="J665" s="10">
        <f t="shared" si="40"/>
        <v>37.041620000000002</v>
      </c>
      <c r="O665" s="20">
        <f t="shared" si="41"/>
        <v>-1</v>
      </c>
      <c r="P665" s="9">
        <f t="shared" si="42"/>
        <v>1</v>
      </c>
    </row>
    <row r="666" spans="1:16">
      <c r="A666" s="19" t="str">
        <f t="shared" si="43"/>
        <v>MAGASIN815FER39806200</v>
      </c>
      <c r="B666" s="9" t="s">
        <v>2741</v>
      </c>
      <c r="C666" s="9" t="s">
        <v>2742</v>
      </c>
      <c r="D666" s="9" t="s">
        <v>1753</v>
      </c>
      <c r="E666" s="9" t="s">
        <v>28</v>
      </c>
      <c r="F666" s="10">
        <v>1</v>
      </c>
      <c r="G666" s="10">
        <v>1</v>
      </c>
      <c r="H666" s="10">
        <v>0</v>
      </c>
      <c r="I666" s="10">
        <v>0</v>
      </c>
      <c r="J666" s="10">
        <f t="shared" si="40"/>
        <v>0</v>
      </c>
      <c r="O666" s="20">
        <f t="shared" si="41"/>
        <v>-1</v>
      </c>
      <c r="P666" s="9">
        <f t="shared" si="42"/>
        <v>1</v>
      </c>
    </row>
    <row r="667" spans="1:16">
      <c r="A667" s="19" t="str">
        <f t="shared" si="43"/>
        <v>MAGASIN815FER39808670</v>
      </c>
      <c r="B667" s="9" t="s">
        <v>2743</v>
      </c>
      <c r="C667" s="9" t="s">
        <v>2744</v>
      </c>
      <c r="D667" s="9" t="s">
        <v>1753</v>
      </c>
      <c r="E667" s="9" t="s">
        <v>28</v>
      </c>
      <c r="F667" s="10">
        <v>1</v>
      </c>
      <c r="G667" s="10">
        <v>1</v>
      </c>
      <c r="H667" s="10">
        <v>0</v>
      </c>
      <c r="I667" s="10">
        <v>0</v>
      </c>
      <c r="J667" s="10">
        <f t="shared" si="40"/>
        <v>0</v>
      </c>
      <c r="O667" s="20">
        <f t="shared" si="41"/>
        <v>-1</v>
      </c>
      <c r="P667" s="9">
        <f t="shared" si="42"/>
        <v>1</v>
      </c>
    </row>
    <row r="668" spans="1:16">
      <c r="A668" s="19" t="str">
        <f t="shared" si="43"/>
        <v>MAGASIN815FER39809690</v>
      </c>
      <c r="B668" s="9" t="s">
        <v>2745</v>
      </c>
      <c r="C668" s="9" t="s">
        <v>2746</v>
      </c>
      <c r="D668" s="9" t="s">
        <v>1753</v>
      </c>
      <c r="E668" s="9" t="s">
        <v>28</v>
      </c>
      <c r="F668" s="10">
        <v>1</v>
      </c>
      <c r="G668" s="10">
        <v>1</v>
      </c>
      <c r="H668" s="10">
        <v>0</v>
      </c>
      <c r="I668" s="10">
        <v>0</v>
      </c>
      <c r="J668" s="10">
        <f t="shared" si="40"/>
        <v>0</v>
      </c>
      <c r="O668" s="20">
        <f t="shared" si="41"/>
        <v>-1</v>
      </c>
      <c r="P668" s="9">
        <f t="shared" si="42"/>
        <v>1</v>
      </c>
    </row>
    <row r="669" spans="1:16">
      <c r="A669" s="19" t="str">
        <f t="shared" si="43"/>
        <v>MAGASIN815FER39810440</v>
      </c>
      <c r="B669" s="9" t="s">
        <v>2747</v>
      </c>
      <c r="C669" s="9" t="s">
        <v>1064</v>
      </c>
      <c r="D669" s="9" t="s">
        <v>1753</v>
      </c>
      <c r="E669" s="9" t="s">
        <v>28</v>
      </c>
      <c r="F669" s="10">
        <v>1</v>
      </c>
      <c r="G669" s="10">
        <v>1</v>
      </c>
      <c r="H669" s="10">
        <v>0</v>
      </c>
      <c r="I669" s="10">
        <v>0</v>
      </c>
      <c r="J669" s="10">
        <f t="shared" si="40"/>
        <v>0</v>
      </c>
      <c r="O669" s="20">
        <f t="shared" si="41"/>
        <v>-1</v>
      </c>
      <c r="P669" s="9">
        <f t="shared" si="42"/>
        <v>1</v>
      </c>
    </row>
    <row r="670" spans="1:16">
      <c r="A670" s="19" t="str">
        <f t="shared" si="43"/>
        <v>MAGASIN815FER39819610</v>
      </c>
      <c r="B670" s="9" t="s">
        <v>2748</v>
      </c>
      <c r="C670" s="9" t="s">
        <v>2749</v>
      </c>
      <c r="D670" s="9" t="s">
        <v>1753</v>
      </c>
      <c r="E670" s="9" t="s">
        <v>28</v>
      </c>
      <c r="F670" s="10">
        <v>1</v>
      </c>
      <c r="G670" s="10">
        <v>1</v>
      </c>
      <c r="H670" s="10">
        <v>0</v>
      </c>
      <c r="I670" s="10">
        <v>0</v>
      </c>
      <c r="J670" s="10">
        <f t="shared" si="40"/>
        <v>0</v>
      </c>
      <c r="O670" s="20">
        <f t="shared" si="41"/>
        <v>-1</v>
      </c>
      <c r="P670" s="9">
        <f t="shared" si="42"/>
        <v>1</v>
      </c>
    </row>
    <row r="671" spans="1:16">
      <c r="A671" s="19" t="str">
        <f t="shared" si="43"/>
        <v>MAGASIN815FER39821780</v>
      </c>
      <c r="B671" s="9" t="s">
        <v>2750</v>
      </c>
      <c r="C671" s="9" t="s">
        <v>2751</v>
      </c>
      <c r="D671" s="9" t="s">
        <v>1753</v>
      </c>
      <c r="E671" s="9" t="s">
        <v>28</v>
      </c>
      <c r="F671" s="10">
        <v>1</v>
      </c>
      <c r="G671" s="10">
        <v>1</v>
      </c>
      <c r="H671" s="10">
        <v>0</v>
      </c>
      <c r="I671" s="10">
        <v>0</v>
      </c>
      <c r="J671" s="10">
        <f t="shared" si="40"/>
        <v>0</v>
      </c>
      <c r="O671" s="20">
        <f t="shared" si="41"/>
        <v>-1</v>
      </c>
      <c r="P671" s="9">
        <f t="shared" si="42"/>
        <v>1</v>
      </c>
    </row>
    <row r="672" spans="1:16">
      <c r="A672" s="19" t="str">
        <f t="shared" si="43"/>
        <v>MAGASIN815FER39822140</v>
      </c>
      <c r="B672" s="9" t="s">
        <v>2752</v>
      </c>
      <c r="C672" s="9" t="s">
        <v>2753</v>
      </c>
      <c r="D672" s="9" t="s">
        <v>1753</v>
      </c>
      <c r="E672" s="9" t="s">
        <v>28</v>
      </c>
      <c r="F672" s="10">
        <v>1</v>
      </c>
      <c r="G672" s="10">
        <v>1</v>
      </c>
      <c r="H672" s="10">
        <v>0</v>
      </c>
      <c r="I672" s="10">
        <v>0</v>
      </c>
      <c r="J672" s="10">
        <f t="shared" si="40"/>
        <v>0</v>
      </c>
      <c r="O672" s="20">
        <f t="shared" si="41"/>
        <v>-1</v>
      </c>
      <c r="P672" s="9">
        <f t="shared" si="42"/>
        <v>1</v>
      </c>
    </row>
    <row r="673" spans="1:16">
      <c r="A673" s="19" t="str">
        <f t="shared" si="43"/>
        <v>MAGASIN815FER39826985</v>
      </c>
      <c r="B673" s="9" t="s">
        <v>2754</v>
      </c>
      <c r="C673" s="9" t="s">
        <v>2755</v>
      </c>
      <c r="D673" s="9" t="s">
        <v>1753</v>
      </c>
      <c r="E673" s="9" t="s">
        <v>28</v>
      </c>
      <c r="F673" s="10">
        <v>1</v>
      </c>
      <c r="G673" s="10">
        <v>1</v>
      </c>
      <c r="H673" s="10">
        <v>0</v>
      </c>
      <c r="I673" s="10">
        <v>0</v>
      </c>
      <c r="J673" s="10">
        <f t="shared" si="40"/>
        <v>0</v>
      </c>
      <c r="O673" s="20">
        <f t="shared" si="41"/>
        <v>-1</v>
      </c>
      <c r="P673" s="9">
        <f t="shared" si="42"/>
        <v>1</v>
      </c>
    </row>
    <row r="674" spans="1:16">
      <c r="A674" s="19" t="str">
        <f t="shared" si="43"/>
        <v>MAGASIN815FER39829140</v>
      </c>
      <c r="B674" s="9" t="s">
        <v>2756</v>
      </c>
      <c r="C674" s="9" t="s">
        <v>2757</v>
      </c>
      <c r="D674" s="9" t="s">
        <v>1753</v>
      </c>
      <c r="E674" s="9" t="s">
        <v>28</v>
      </c>
      <c r="F674" s="10">
        <v>1</v>
      </c>
      <c r="G674" s="10">
        <v>1</v>
      </c>
      <c r="H674" s="10">
        <v>0</v>
      </c>
      <c r="I674" s="10">
        <v>0</v>
      </c>
      <c r="J674" s="10">
        <f t="shared" si="40"/>
        <v>0</v>
      </c>
      <c r="O674" s="20">
        <f t="shared" si="41"/>
        <v>-1</v>
      </c>
      <c r="P674" s="9">
        <f t="shared" si="42"/>
        <v>1</v>
      </c>
    </row>
    <row r="675" spans="1:16">
      <c r="A675" s="19" t="str">
        <f t="shared" si="43"/>
        <v>MAGASIN815FER39835630</v>
      </c>
      <c r="B675" s="9" t="s">
        <v>2758</v>
      </c>
      <c r="C675" s="9" t="s">
        <v>2759</v>
      </c>
      <c r="D675" s="9" t="s">
        <v>1753</v>
      </c>
      <c r="E675" s="9" t="s">
        <v>28</v>
      </c>
      <c r="F675" s="10">
        <v>1</v>
      </c>
      <c r="G675" s="10">
        <v>1</v>
      </c>
      <c r="H675" s="10">
        <v>0</v>
      </c>
      <c r="I675" s="10">
        <v>0</v>
      </c>
      <c r="J675" s="10">
        <f t="shared" si="40"/>
        <v>0</v>
      </c>
      <c r="O675" s="20">
        <f t="shared" si="41"/>
        <v>-1</v>
      </c>
      <c r="P675" s="9">
        <f t="shared" si="42"/>
        <v>1</v>
      </c>
    </row>
    <row r="676" spans="1:16">
      <c r="A676" s="19" t="str">
        <f t="shared" si="43"/>
        <v>MAGASIN815FER39837690</v>
      </c>
      <c r="B676" s="9" t="s">
        <v>2760</v>
      </c>
      <c r="C676" s="9" t="s">
        <v>2761</v>
      </c>
      <c r="D676" s="9" t="s">
        <v>1753</v>
      </c>
      <c r="E676" s="9" t="s">
        <v>28</v>
      </c>
      <c r="F676" s="10">
        <v>1</v>
      </c>
      <c r="G676" s="10">
        <v>1</v>
      </c>
      <c r="H676" s="10">
        <v>0</v>
      </c>
      <c r="I676" s="10">
        <v>0</v>
      </c>
      <c r="J676" s="10">
        <f t="shared" si="40"/>
        <v>0</v>
      </c>
      <c r="O676" s="20">
        <f t="shared" si="41"/>
        <v>-1</v>
      </c>
      <c r="P676" s="9">
        <f t="shared" si="42"/>
        <v>1</v>
      </c>
    </row>
    <row r="677" spans="1:16">
      <c r="A677" s="19" t="str">
        <f t="shared" si="43"/>
        <v>MAGASIN815FER39839810</v>
      </c>
      <c r="B677" s="9" t="s">
        <v>2762</v>
      </c>
      <c r="C677" s="9" t="s">
        <v>2763</v>
      </c>
      <c r="D677" s="9" t="s">
        <v>1753</v>
      </c>
      <c r="E677" s="9" t="s">
        <v>28</v>
      </c>
      <c r="F677" s="10">
        <v>1</v>
      </c>
      <c r="G677" s="10">
        <v>1</v>
      </c>
      <c r="H677" s="10">
        <v>0</v>
      </c>
      <c r="I677" s="10">
        <v>0</v>
      </c>
      <c r="J677" s="10">
        <f t="shared" si="40"/>
        <v>0</v>
      </c>
      <c r="O677" s="20">
        <f t="shared" si="41"/>
        <v>-1</v>
      </c>
      <c r="P677" s="9">
        <f t="shared" si="42"/>
        <v>1</v>
      </c>
    </row>
    <row r="678" spans="1:16">
      <c r="A678" s="19" t="str">
        <f t="shared" si="43"/>
        <v>MAGASIN815FER39841560</v>
      </c>
      <c r="B678" s="9" t="s">
        <v>2764</v>
      </c>
      <c r="C678" s="9" t="s">
        <v>2765</v>
      </c>
      <c r="D678" s="9" t="s">
        <v>1753</v>
      </c>
      <c r="E678" s="9" t="s">
        <v>28</v>
      </c>
      <c r="F678" s="10">
        <v>1</v>
      </c>
      <c r="G678" s="10">
        <v>1</v>
      </c>
      <c r="H678" s="10">
        <v>0</v>
      </c>
      <c r="I678" s="10">
        <v>0</v>
      </c>
      <c r="J678" s="10">
        <f t="shared" si="40"/>
        <v>0</v>
      </c>
      <c r="O678" s="20">
        <f t="shared" si="41"/>
        <v>-1</v>
      </c>
      <c r="P678" s="9">
        <f t="shared" si="42"/>
        <v>1</v>
      </c>
    </row>
    <row r="679" spans="1:16">
      <c r="A679" s="19" t="str">
        <f t="shared" si="43"/>
        <v>MAGASIN815FER39846860</v>
      </c>
      <c r="B679" s="9" t="s">
        <v>2766</v>
      </c>
      <c r="C679" s="9" t="s">
        <v>2767</v>
      </c>
      <c r="D679" s="9" t="s">
        <v>1753</v>
      </c>
      <c r="E679" s="9" t="s">
        <v>28</v>
      </c>
      <c r="F679" s="10">
        <v>1</v>
      </c>
      <c r="G679" s="10">
        <v>1</v>
      </c>
      <c r="H679" s="10">
        <v>0</v>
      </c>
      <c r="I679" s="10">
        <v>0</v>
      </c>
      <c r="J679" s="10">
        <f t="shared" si="40"/>
        <v>0</v>
      </c>
      <c r="O679" s="20">
        <f t="shared" si="41"/>
        <v>-1</v>
      </c>
      <c r="P679" s="9">
        <f t="shared" si="42"/>
        <v>1</v>
      </c>
    </row>
    <row r="680" spans="1:16">
      <c r="A680" s="19" t="str">
        <f t="shared" si="43"/>
        <v>MAGASIN815FRI410126</v>
      </c>
      <c r="B680" s="9" t="s">
        <v>2768</v>
      </c>
      <c r="C680" s="9" t="s">
        <v>2769</v>
      </c>
      <c r="D680" s="9" t="s">
        <v>1753</v>
      </c>
      <c r="E680" s="9" t="s">
        <v>28</v>
      </c>
      <c r="F680" s="10">
        <v>1</v>
      </c>
      <c r="G680" s="10">
        <v>1</v>
      </c>
      <c r="H680" s="10">
        <v>0</v>
      </c>
      <c r="I680" s="10">
        <v>0</v>
      </c>
      <c r="J680" s="10">
        <f t="shared" si="40"/>
        <v>0</v>
      </c>
      <c r="O680" s="20">
        <f t="shared" si="41"/>
        <v>-1</v>
      </c>
      <c r="P680" s="9">
        <f t="shared" si="42"/>
        <v>1</v>
      </c>
    </row>
    <row r="681" spans="1:16">
      <c r="A681" s="19" t="str">
        <f t="shared" si="43"/>
        <v>MAGASIN815FRIF3AA40533</v>
      </c>
      <c r="B681" s="9" t="s">
        <v>2770</v>
      </c>
      <c r="C681" s="9" t="s">
        <v>2771</v>
      </c>
      <c r="D681" s="9" t="s">
        <v>1753</v>
      </c>
      <c r="E681" s="9" t="s">
        <v>28</v>
      </c>
      <c r="F681" s="10">
        <v>1</v>
      </c>
      <c r="G681" s="10">
        <v>1</v>
      </c>
      <c r="H681" s="10">
        <v>0</v>
      </c>
      <c r="I681" s="10">
        <v>0</v>
      </c>
      <c r="J681" s="10">
        <f t="shared" si="40"/>
        <v>0</v>
      </c>
      <c r="O681" s="20">
        <f t="shared" si="41"/>
        <v>-1</v>
      </c>
      <c r="P681" s="9">
        <f t="shared" si="42"/>
        <v>1</v>
      </c>
    </row>
    <row r="682" spans="1:16">
      <c r="A682" s="19" t="str">
        <f t="shared" si="43"/>
        <v>MAGASIN815FRIF3AA40539</v>
      </c>
      <c r="B682" s="9" t="s">
        <v>2772</v>
      </c>
      <c r="C682" s="9" t="s">
        <v>2773</v>
      </c>
      <c r="D682" s="9" t="s">
        <v>1753</v>
      </c>
      <c r="E682" s="9" t="s">
        <v>28</v>
      </c>
      <c r="F682" s="10">
        <v>1</v>
      </c>
      <c r="G682" s="10">
        <v>1</v>
      </c>
      <c r="H682" s="10">
        <v>0</v>
      </c>
      <c r="I682" s="10">
        <v>0</v>
      </c>
      <c r="J682" s="10">
        <f t="shared" si="40"/>
        <v>0</v>
      </c>
      <c r="O682" s="20">
        <f t="shared" si="41"/>
        <v>-1</v>
      </c>
      <c r="P682" s="9">
        <f t="shared" si="42"/>
        <v>1</v>
      </c>
    </row>
    <row r="683" spans="1:16">
      <c r="A683" s="19" t="str">
        <f t="shared" si="43"/>
        <v>MAGASIN815FRIF3AA40659</v>
      </c>
      <c r="B683" s="9" t="s">
        <v>2774</v>
      </c>
      <c r="C683" s="9" t="s">
        <v>2775</v>
      </c>
      <c r="D683" s="9" t="s">
        <v>1753</v>
      </c>
      <c r="E683" s="9" t="s">
        <v>28</v>
      </c>
      <c r="F683" s="10">
        <v>1</v>
      </c>
      <c r="G683" s="10">
        <v>1</v>
      </c>
      <c r="H683" s="10">
        <v>0</v>
      </c>
      <c r="I683" s="10">
        <v>0</v>
      </c>
      <c r="J683" s="10">
        <f t="shared" si="40"/>
        <v>0</v>
      </c>
      <c r="O683" s="20">
        <f t="shared" si="41"/>
        <v>-1</v>
      </c>
      <c r="P683" s="9">
        <f t="shared" si="42"/>
        <v>1</v>
      </c>
    </row>
    <row r="684" spans="1:16">
      <c r="A684" s="19" t="str">
        <f t="shared" si="43"/>
        <v>MAGASIN815FRIF3AA40853</v>
      </c>
      <c r="B684" s="9" t="s">
        <v>2776</v>
      </c>
      <c r="C684" s="9" t="s">
        <v>2777</v>
      </c>
      <c r="D684" s="9" t="s">
        <v>1753</v>
      </c>
      <c r="E684" s="9" t="s">
        <v>28</v>
      </c>
      <c r="F684" s="10">
        <v>1</v>
      </c>
      <c r="G684" s="10">
        <v>1</v>
      </c>
      <c r="H684" s="10">
        <v>0</v>
      </c>
      <c r="I684" s="10">
        <v>0</v>
      </c>
      <c r="J684" s="10">
        <f t="shared" si="40"/>
        <v>0</v>
      </c>
      <c r="O684" s="20">
        <f t="shared" si="41"/>
        <v>-1</v>
      </c>
      <c r="P684" s="9">
        <f t="shared" si="42"/>
        <v>1</v>
      </c>
    </row>
    <row r="685" spans="1:16">
      <c r="A685" s="19" t="str">
        <f t="shared" si="43"/>
        <v>MAGASIN815FRIF3AA40945</v>
      </c>
      <c r="B685" s="9" t="s">
        <v>2778</v>
      </c>
      <c r="C685" s="9" t="s">
        <v>2779</v>
      </c>
      <c r="D685" s="9" t="s">
        <v>1753</v>
      </c>
      <c r="E685" s="9" t="s">
        <v>28</v>
      </c>
      <c r="F685" s="10">
        <v>1</v>
      </c>
      <c r="G685" s="10">
        <v>1</v>
      </c>
      <c r="H685" s="10">
        <v>0</v>
      </c>
      <c r="I685" s="10">
        <v>0</v>
      </c>
      <c r="J685" s="10">
        <f t="shared" si="40"/>
        <v>0</v>
      </c>
      <c r="O685" s="20">
        <f t="shared" si="41"/>
        <v>-1</v>
      </c>
      <c r="P685" s="9">
        <f t="shared" si="42"/>
        <v>1</v>
      </c>
    </row>
    <row r="686" spans="1:16">
      <c r="A686" s="19" t="str">
        <f t="shared" si="43"/>
        <v>MAGASIN815FRIF3AA41132</v>
      </c>
      <c r="B686" s="9" t="s">
        <v>2780</v>
      </c>
      <c r="C686" s="9" t="s">
        <v>2781</v>
      </c>
      <c r="D686" s="9" t="s">
        <v>1753</v>
      </c>
      <c r="E686" s="9" t="s">
        <v>28</v>
      </c>
      <c r="F686" s="10">
        <v>1</v>
      </c>
      <c r="G686" s="10">
        <v>1</v>
      </c>
      <c r="H686" s="10">
        <v>0</v>
      </c>
      <c r="I686" s="10">
        <v>0</v>
      </c>
      <c r="J686" s="10">
        <f t="shared" si="40"/>
        <v>0</v>
      </c>
      <c r="O686" s="20">
        <f t="shared" si="41"/>
        <v>-1</v>
      </c>
      <c r="P686" s="9">
        <f t="shared" si="42"/>
        <v>1</v>
      </c>
    </row>
    <row r="687" spans="1:16">
      <c r="A687" s="19" t="str">
        <f t="shared" si="43"/>
        <v>MAGASIN815FRIF3AA41182</v>
      </c>
      <c r="B687" s="9" t="s">
        <v>2782</v>
      </c>
      <c r="C687" s="9" t="s">
        <v>2783</v>
      </c>
      <c r="D687" s="9" t="s">
        <v>1753</v>
      </c>
      <c r="E687" s="9" t="s">
        <v>28</v>
      </c>
      <c r="F687" s="10">
        <v>1</v>
      </c>
      <c r="G687" s="10">
        <v>1</v>
      </c>
      <c r="H687" s="10">
        <v>0</v>
      </c>
      <c r="I687" s="10">
        <v>0</v>
      </c>
      <c r="J687" s="10">
        <f t="shared" si="40"/>
        <v>0</v>
      </c>
      <c r="O687" s="20">
        <f t="shared" si="41"/>
        <v>-1</v>
      </c>
      <c r="P687" s="9">
        <f t="shared" si="42"/>
        <v>1</v>
      </c>
    </row>
    <row r="688" spans="1:16">
      <c r="A688" s="19" t="str">
        <f t="shared" si="43"/>
        <v>MAGASIN815GIIR431X033</v>
      </c>
      <c r="B688" s="9" t="s">
        <v>2784</v>
      </c>
      <c r="C688" s="9" t="s">
        <v>2785</v>
      </c>
      <c r="D688" s="9" t="s">
        <v>1753</v>
      </c>
      <c r="E688" s="9" t="s">
        <v>28</v>
      </c>
      <c r="F688" s="10">
        <v>1</v>
      </c>
      <c r="G688" s="10">
        <v>1</v>
      </c>
      <c r="H688" s="10">
        <v>0</v>
      </c>
      <c r="I688" s="10">
        <v>0</v>
      </c>
      <c r="J688" s="10">
        <f t="shared" si="40"/>
        <v>0</v>
      </c>
      <c r="O688" s="20">
        <f t="shared" si="41"/>
        <v>-1</v>
      </c>
      <c r="P688" s="9">
        <f t="shared" si="42"/>
        <v>1</v>
      </c>
    </row>
    <row r="689" spans="1:16">
      <c r="A689" s="19" t="str">
        <f t="shared" si="43"/>
        <v>MAGASIN815HAM601011101</v>
      </c>
      <c r="B689" s="9" t="s">
        <v>2786</v>
      </c>
      <c r="C689" s="9" t="s">
        <v>2787</v>
      </c>
      <c r="D689" s="9" t="s">
        <v>1753</v>
      </c>
      <c r="E689" s="9" t="s">
        <v>28</v>
      </c>
      <c r="F689" s="10">
        <v>1</v>
      </c>
      <c r="G689" s="10">
        <v>1</v>
      </c>
      <c r="H689" s="10">
        <v>0</v>
      </c>
      <c r="I689" s="10">
        <v>0</v>
      </c>
      <c r="J689" s="10">
        <f t="shared" si="40"/>
        <v>0</v>
      </c>
      <c r="O689" s="20">
        <f t="shared" si="41"/>
        <v>-1</v>
      </c>
      <c r="P689" s="9">
        <f t="shared" si="42"/>
        <v>1</v>
      </c>
    </row>
    <row r="690" spans="1:16">
      <c r="A690" s="19" t="str">
        <f t="shared" si="43"/>
        <v>MAGASIN815HAM601011301</v>
      </c>
      <c r="B690" s="9" t="s">
        <v>2788</v>
      </c>
      <c r="C690" s="9" t="s">
        <v>2789</v>
      </c>
      <c r="D690" s="9" t="s">
        <v>1753</v>
      </c>
      <c r="E690" s="9" t="s">
        <v>28</v>
      </c>
      <c r="F690" s="10">
        <v>1</v>
      </c>
      <c r="G690" s="10">
        <v>1</v>
      </c>
      <c r="H690" s="10">
        <v>0</v>
      </c>
      <c r="I690" s="10">
        <v>0</v>
      </c>
      <c r="J690" s="10">
        <f t="shared" si="40"/>
        <v>0</v>
      </c>
      <c r="O690" s="20">
        <f t="shared" si="41"/>
        <v>-1</v>
      </c>
      <c r="P690" s="9">
        <f t="shared" si="42"/>
        <v>1</v>
      </c>
    </row>
    <row r="691" spans="1:16">
      <c r="A691" s="19" t="str">
        <f t="shared" si="43"/>
        <v>MAGASIN815HAM601011302</v>
      </c>
      <c r="B691" s="9" t="s">
        <v>493</v>
      </c>
      <c r="C691" s="9" t="s">
        <v>494</v>
      </c>
      <c r="D691" s="9" t="s">
        <v>1753</v>
      </c>
      <c r="E691" s="9" t="s">
        <v>28</v>
      </c>
      <c r="F691" s="10">
        <v>2</v>
      </c>
      <c r="G691" s="10">
        <v>1</v>
      </c>
      <c r="H691" s="10">
        <v>-1</v>
      </c>
      <c r="I691" s="10">
        <v>-16.068249999999999</v>
      </c>
      <c r="J691" s="10">
        <f t="shared" si="40"/>
        <v>16.068249999999999</v>
      </c>
      <c r="O691" s="20">
        <f t="shared" si="41"/>
        <v>-1</v>
      </c>
      <c r="P691" s="9">
        <f t="shared" si="42"/>
        <v>1</v>
      </c>
    </row>
    <row r="692" spans="1:16">
      <c r="A692" s="19" t="str">
        <f t="shared" si="43"/>
        <v>MAGASIN815LGEPREMTB100ENCXCOM</v>
      </c>
      <c r="B692" s="9" t="s">
        <v>2790</v>
      </c>
      <c r="C692" s="9" t="s">
        <v>2791</v>
      </c>
      <c r="D692" s="9" t="s">
        <v>1753</v>
      </c>
      <c r="E692" s="9" t="s">
        <v>28</v>
      </c>
      <c r="F692" s="10">
        <v>1</v>
      </c>
      <c r="G692" s="10">
        <v>1</v>
      </c>
      <c r="H692" s="10">
        <v>0</v>
      </c>
      <c r="I692" s="10">
        <v>0</v>
      </c>
      <c r="J692" s="10">
        <f t="shared" si="40"/>
        <v>0</v>
      </c>
      <c r="O692" s="20">
        <f t="shared" si="41"/>
        <v>-1</v>
      </c>
      <c r="P692" s="9">
        <f t="shared" si="42"/>
        <v>1</v>
      </c>
    </row>
    <row r="693" spans="1:16">
      <c r="A693" s="19" t="str">
        <f t="shared" si="43"/>
        <v>MAGASIN815LGEPT-UMC1.ENCXLEU</v>
      </c>
      <c r="B693" s="9" t="s">
        <v>2792</v>
      </c>
      <c r="C693" s="9" t="s">
        <v>2793</v>
      </c>
      <c r="D693" s="9" t="s">
        <v>1753</v>
      </c>
      <c r="E693" s="9" t="s">
        <v>28</v>
      </c>
      <c r="F693" s="10">
        <v>1</v>
      </c>
      <c r="G693" s="10">
        <v>1</v>
      </c>
      <c r="H693" s="10">
        <v>0</v>
      </c>
      <c r="I693" s="10">
        <v>0</v>
      </c>
      <c r="J693" s="10">
        <f t="shared" si="40"/>
        <v>0</v>
      </c>
      <c r="O693" s="20">
        <f t="shared" si="41"/>
        <v>-1</v>
      </c>
      <c r="P693" s="9">
        <f t="shared" si="42"/>
        <v>1</v>
      </c>
    </row>
    <row r="694" spans="1:16">
      <c r="A694" s="19" t="str">
        <f t="shared" si="43"/>
        <v>MAGASIN815MTS572990</v>
      </c>
      <c r="B694" s="9" t="s">
        <v>2794</v>
      </c>
      <c r="C694" s="9" t="s">
        <v>622</v>
      </c>
      <c r="D694" s="9" t="s">
        <v>1753</v>
      </c>
      <c r="E694" s="9" t="s">
        <v>28</v>
      </c>
      <c r="F694" s="10">
        <v>1</v>
      </c>
      <c r="G694" s="10">
        <v>1</v>
      </c>
      <c r="H694" s="10">
        <v>0</v>
      </c>
      <c r="I694" s="10">
        <v>0</v>
      </c>
      <c r="J694" s="10">
        <f t="shared" si="40"/>
        <v>0</v>
      </c>
      <c r="O694" s="20">
        <f t="shared" si="41"/>
        <v>-1</v>
      </c>
      <c r="P694" s="9">
        <f t="shared" si="42"/>
        <v>1</v>
      </c>
    </row>
    <row r="695" spans="1:16">
      <c r="A695" s="19" t="str">
        <f t="shared" si="43"/>
        <v>MAGASIN815MTS60000171</v>
      </c>
      <c r="B695" s="9" t="s">
        <v>2795</v>
      </c>
      <c r="C695" s="9" t="s">
        <v>779</v>
      </c>
      <c r="D695" s="9" t="s">
        <v>1753</v>
      </c>
      <c r="E695" s="9" t="s">
        <v>28</v>
      </c>
      <c r="F695" s="10">
        <v>1</v>
      </c>
      <c r="G695" s="10">
        <v>1</v>
      </c>
      <c r="H695" s="10">
        <v>0</v>
      </c>
      <c r="I695" s="10">
        <v>0</v>
      </c>
      <c r="J695" s="10">
        <f t="shared" si="40"/>
        <v>0</v>
      </c>
      <c r="O695" s="20">
        <f t="shared" si="41"/>
        <v>-1</v>
      </c>
      <c r="P695" s="9">
        <f t="shared" si="42"/>
        <v>1</v>
      </c>
    </row>
    <row r="696" spans="1:16">
      <c r="A696" s="19" t="str">
        <f t="shared" si="43"/>
        <v>MAGASIN815MTS60000288-01</v>
      </c>
      <c r="B696" s="9" t="s">
        <v>2796</v>
      </c>
      <c r="C696" s="9" t="s">
        <v>2797</v>
      </c>
      <c r="D696" s="9" t="s">
        <v>1753</v>
      </c>
      <c r="E696" s="9" t="s">
        <v>28</v>
      </c>
      <c r="F696" s="10">
        <v>1</v>
      </c>
      <c r="G696" s="10">
        <v>1</v>
      </c>
      <c r="H696" s="10">
        <v>0</v>
      </c>
      <c r="I696" s="10">
        <v>0</v>
      </c>
      <c r="J696" s="10">
        <f t="shared" si="40"/>
        <v>0</v>
      </c>
      <c r="O696" s="20">
        <f t="shared" si="41"/>
        <v>-1</v>
      </c>
      <c r="P696" s="9">
        <f t="shared" si="42"/>
        <v>1</v>
      </c>
    </row>
    <row r="697" spans="1:16">
      <c r="A697" s="19" t="str">
        <f t="shared" si="43"/>
        <v>MAGASIN815MTS60000390</v>
      </c>
      <c r="B697" s="9" t="s">
        <v>2798</v>
      </c>
      <c r="C697" s="9" t="s">
        <v>613</v>
      </c>
      <c r="D697" s="9" t="s">
        <v>1753</v>
      </c>
      <c r="E697" s="9" t="s">
        <v>28</v>
      </c>
      <c r="F697" s="10">
        <v>1</v>
      </c>
      <c r="G697" s="10">
        <v>1</v>
      </c>
      <c r="H697" s="10">
        <v>0</v>
      </c>
      <c r="I697" s="10">
        <v>0</v>
      </c>
      <c r="J697" s="10">
        <f t="shared" si="40"/>
        <v>0</v>
      </c>
      <c r="O697" s="20">
        <f t="shared" si="41"/>
        <v>-1</v>
      </c>
      <c r="P697" s="9">
        <f t="shared" si="42"/>
        <v>1</v>
      </c>
    </row>
    <row r="698" spans="1:16">
      <c r="A698" s="19" t="str">
        <f t="shared" si="43"/>
        <v>MAGASIN815MTS60000396</v>
      </c>
      <c r="B698" s="9" t="s">
        <v>2799</v>
      </c>
      <c r="C698" s="9" t="s">
        <v>2800</v>
      </c>
      <c r="D698" s="9" t="s">
        <v>1753</v>
      </c>
      <c r="E698" s="9" t="s">
        <v>28</v>
      </c>
      <c r="F698" s="10">
        <v>1</v>
      </c>
      <c r="G698" s="10">
        <v>1</v>
      </c>
      <c r="H698" s="10">
        <v>0</v>
      </c>
      <c r="I698" s="10">
        <v>0</v>
      </c>
      <c r="J698" s="10">
        <f t="shared" si="40"/>
        <v>0</v>
      </c>
      <c r="O698" s="20">
        <f t="shared" si="41"/>
        <v>-1</v>
      </c>
      <c r="P698" s="9">
        <f t="shared" si="42"/>
        <v>1</v>
      </c>
    </row>
    <row r="699" spans="1:16">
      <c r="A699" s="19" t="str">
        <f t="shared" si="43"/>
        <v>MAGASIN815MTS60000537</v>
      </c>
      <c r="B699" s="9" t="s">
        <v>2801</v>
      </c>
      <c r="C699" s="9" t="s">
        <v>2039</v>
      </c>
      <c r="D699" s="9" t="s">
        <v>1753</v>
      </c>
      <c r="E699" s="9" t="s">
        <v>28</v>
      </c>
      <c r="F699" s="10">
        <v>1</v>
      </c>
      <c r="G699" s="10">
        <v>1</v>
      </c>
      <c r="H699" s="10">
        <v>0</v>
      </c>
      <c r="I699" s="10">
        <v>0</v>
      </c>
      <c r="J699" s="10">
        <f t="shared" si="40"/>
        <v>0</v>
      </c>
      <c r="O699" s="20">
        <f t="shared" si="41"/>
        <v>-1</v>
      </c>
      <c r="P699" s="9">
        <f t="shared" si="42"/>
        <v>1</v>
      </c>
    </row>
    <row r="700" spans="1:16">
      <c r="A700" s="19" t="str">
        <f t="shared" si="43"/>
        <v>MAGASIN815MTS60000725</v>
      </c>
      <c r="B700" s="9" t="s">
        <v>1372</v>
      </c>
      <c r="C700" s="9" t="s">
        <v>1373</v>
      </c>
      <c r="D700" s="9" t="s">
        <v>1753</v>
      </c>
      <c r="E700" s="9" t="s">
        <v>28</v>
      </c>
      <c r="F700" s="10">
        <v>1</v>
      </c>
      <c r="G700" s="10">
        <v>1</v>
      </c>
      <c r="H700" s="10">
        <v>0</v>
      </c>
      <c r="I700" s="10">
        <v>0</v>
      </c>
      <c r="J700" s="10">
        <f t="shared" si="40"/>
        <v>0</v>
      </c>
      <c r="O700" s="20">
        <f t="shared" si="41"/>
        <v>-1</v>
      </c>
      <c r="P700" s="9">
        <f t="shared" si="42"/>
        <v>1</v>
      </c>
    </row>
    <row r="701" spans="1:16">
      <c r="A701" s="19" t="str">
        <f t="shared" si="43"/>
        <v>MAGASIN815MTS60000845</v>
      </c>
      <c r="B701" s="9" t="s">
        <v>2802</v>
      </c>
      <c r="C701" s="9" t="s">
        <v>2803</v>
      </c>
      <c r="D701" s="9" t="s">
        <v>1753</v>
      </c>
      <c r="E701" s="9" t="s">
        <v>28</v>
      </c>
      <c r="F701" s="10">
        <v>1</v>
      </c>
      <c r="G701" s="10">
        <v>1</v>
      </c>
      <c r="H701" s="10">
        <v>0</v>
      </c>
      <c r="I701" s="10">
        <v>0</v>
      </c>
      <c r="J701" s="10">
        <f t="shared" si="40"/>
        <v>0</v>
      </c>
      <c r="O701" s="20">
        <f t="shared" si="41"/>
        <v>-1</v>
      </c>
      <c r="P701" s="9">
        <f t="shared" si="42"/>
        <v>1</v>
      </c>
    </row>
    <row r="702" spans="1:16">
      <c r="A702" s="19" t="str">
        <f t="shared" si="43"/>
        <v>MAGASIN815MTS60000870</v>
      </c>
      <c r="B702" s="9" t="s">
        <v>582</v>
      </c>
      <c r="C702" s="9" t="s">
        <v>583</v>
      </c>
      <c r="D702" s="9" t="s">
        <v>1753</v>
      </c>
      <c r="E702" s="9" t="s">
        <v>28</v>
      </c>
      <c r="F702" s="10">
        <v>2</v>
      </c>
      <c r="G702" s="10">
        <v>1</v>
      </c>
      <c r="H702" s="10">
        <v>-1</v>
      </c>
      <c r="I702" s="10">
        <v>-35.967410000000001</v>
      </c>
      <c r="J702" s="10">
        <f t="shared" si="40"/>
        <v>35.967410000000001</v>
      </c>
      <c r="O702" s="20">
        <f t="shared" si="41"/>
        <v>-1</v>
      </c>
      <c r="P702" s="9">
        <f t="shared" si="42"/>
        <v>1</v>
      </c>
    </row>
    <row r="703" spans="1:16">
      <c r="A703" s="19" t="str">
        <f t="shared" si="43"/>
        <v>MAGASIN815MTS60000886</v>
      </c>
      <c r="B703" s="9" t="s">
        <v>2804</v>
      </c>
      <c r="C703" s="9" t="s">
        <v>2183</v>
      </c>
      <c r="D703" s="9" t="s">
        <v>1753</v>
      </c>
      <c r="E703" s="9" t="s">
        <v>28</v>
      </c>
      <c r="F703" s="10">
        <v>1</v>
      </c>
      <c r="G703" s="10">
        <v>1</v>
      </c>
      <c r="H703" s="10">
        <v>0</v>
      </c>
      <c r="I703" s="10">
        <v>0</v>
      </c>
      <c r="J703" s="10">
        <f t="shared" si="40"/>
        <v>0</v>
      </c>
      <c r="O703" s="20">
        <f t="shared" si="41"/>
        <v>-1</v>
      </c>
      <c r="P703" s="9">
        <f t="shared" si="42"/>
        <v>1</v>
      </c>
    </row>
    <row r="704" spans="1:16">
      <c r="A704" s="19" t="str">
        <f t="shared" si="43"/>
        <v>MAGASIN815MTS60001078</v>
      </c>
      <c r="B704" s="9" t="s">
        <v>2805</v>
      </c>
      <c r="C704" s="9" t="s">
        <v>2806</v>
      </c>
      <c r="D704" s="9" t="s">
        <v>1753</v>
      </c>
      <c r="E704" s="9" t="s">
        <v>28</v>
      </c>
      <c r="F704" s="10">
        <v>1</v>
      </c>
      <c r="G704" s="10">
        <v>1</v>
      </c>
      <c r="H704" s="10">
        <v>0</v>
      </c>
      <c r="I704" s="10">
        <v>0</v>
      </c>
      <c r="J704" s="10">
        <f t="shared" si="40"/>
        <v>0</v>
      </c>
      <c r="O704" s="20">
        <f t="shared" si="41"/>
        <v>-1</v>
      </c>
      <c r="P704" s="9">
        <f t="shared" si="42"/>
        <v>1</v>
      </c>
    </row>
    <row r="705" spans="1:16">
      <c r="A705" s="19" t="str">
        <f t="shared" si="43"/>
        <v>MAGASIN815MTS60001108-01</v>
      </c>
      <c r="B705" s="9" t="s">
        <v>2807</v>
      </c>
      <c r="C705" s="9" t="s">
        <v>2808</v>
      </c>
      <c r="D705" s="9" t="s">
        <v>1753</v>
      </c>
      <c r="E705" s="9" t="s">
        <v>28</v>
      </c>
      <c r="F705" s="10">
        <v>1</v>
      </c>
      <c r="G705" s="10">
        <v>1</v>
      </c>
      <c r="H705" s="10">
        <v>0</v>
      </c>
      <c r="I705" s="10">
        <v>0</v>
      </c>
      <c r="J705" s="10">
        <f t="shared" si="40"/>
        <v>0</v>
      </c>
      <c r="O705" s="20">
        <f t="shared" si="41"/>
        <v>-1</v>
      </c>
      <c r="P705" s="9">
        <f t="shared" si="42"/>
        <v>1</v>
      </c>
    </row>
    <row r="706" spans="1:16">
      <c r="A706" s="19" t="str">
        <f t="shared" si="43"/>
        <v>MAGASIN815MTS60001584</v>
      </c>
      <c r="B706" s="9" t="s">
        <v>1376</v>
      </c>
      <c r="C706" s="9" t="s">
        <v>1377</v>
      </c>
      <c r="D706" s="9" t="s">
        <v>1753</v>
      </c>
      <c r="E706" s="9" t="s">
        <v>28</v>
      </c>
      <c r="F706" s="10">
        <v>1</v>
      </c>
      <c r="G706" s="10">
        <v>1</v>
      </c>
      <c r="H706" s="10">
        <v>0</v>
      </c>
      <c r="I706" s="10">
        <v>0</v>
      </c>
      <c r="J706" s="10">
        <f t="shared" si="40"/>
        <v>0</v>
      </c>
      <c r="O706" s="20">
        <f t="shared" si="41"/>
        <v>-1</v>
      </c>
      <c r="P706" s="9">
        <f t="shared" si="42"/>
        <v>1</v>
      </c>
    </row>
    <row r="707" spans="1:16">
      <c r="A707" s="19" t="str">
        <f t="shared" si="43"/>
        <v>MAGASIN815MTS60001632</v>
      </c>
      <c r="B707" s="9" t="s">
        <v>2809</v>
      </c>
      <c r="C707" s="9" t="s">
        <v>2810</v>
      </c>
      <c r="D707" s="9" t="s">
        <v>1753</v>
      </c>
      <c r="E707" s="9" t="s">
        <v>28</v>
      </c>
      <c r="F707" s="10">
        <v>1</v>
      </c>
      <c r="G707" s="10">
        <v>1</v>
      </c>
      <c r="H707" s="10">
        <v>0</v>
      </c>
      <c r="I707" s="10">
        <v>0</v>
      </c>
      <c r="J707" s="10">
        <f t="shared" ref="J707:J770" si="44">ABS(IF(H707=0,0,I707/H707))</f>
        <v>0</v>
      </c>
      <c r="O707" s="20">
        <f t="shared" ref="O707:O770" si="45">N707-G707</f>
        <v>-1</v>
      </c>
      <c r="P707" s="9">
        <f t="shared" ref="P707:P770" si="46">ABS(O707)</f>
        <v>1</v>
      </c>
    </row>
    <row r="708" spans="1:16">
      <c r="A708" s="19" t="str">
        <f t="shared" ref="A708:A771" si="47">CONCATENATE(E708,B708)</f>
        <v>MAGASIN815MTS60001830-02</v>
      </c>
      <c r="B708" s="9" t="s">
        <v>2811</v>
      </c>
      <c r="C708" s="9" t="s">
        <v>2812</v>
      </c>
      <c r="D708" s="9" t="s">
        <v>1753</v>
      </c>
      <c r="E708" s="9" t="s">
        <v>28</v>
      </c>
      <c r="F708" s="10">
        <v>1</v>
      </c>
      <c r="G708" s="10">
        <v>1</v>
      </c>
      <c r="H708" s="10">
        <v>0</v>
      </c>
      <c r="I708" s="10">
        <v>0</v>
      </c>
      <c r="J708" s="10">
        <f t="shared" si="44"/>
        <v>0</v>
      </c>
      <c r="O708" s="20">
        <f t="shared" si="45"/>
        <v>-1</v>
      </c>
      <c r="P708" s="9">
        <f t="shared" si="46"/>
        <v>1</v>
      </c>
    </row>
    <row r="709" spans="1:16">
      <c r="A709" s="19" t="str">
        <f t="shared" si="47"/>
        <v>MAGASIN815MTS60001871</v>
      </c>
      <c r="B709" s="9" t="s">
        <v>2813</v>
      </c>
      <c r="C709" s="9" t="s">
        <v>681</v>
      </c>
      <c r="D709" s="9" t="s">
        <v>1753</v>
      </c>
      <c r="E709" s="9" t="s">
        <v>28</v>
      </c>
      <c r="F709" s="10">
        <v>1</v>
      </c>
      <c r="G709" s="10">
        <v>1</v>
      </c>
      <c r="H709" s="10">
        <v>0</v>
      </c>
      <c r="I709" s="10">
        <v>0</v>
      </c>
      <c r="J709" s="10">
        <f t="shared" si="44"/>
        <v>0</v>
      </c>
      <c r="O709" s="20">
        <f t="shared" si="45"/>
        <v>-1</v>
      </c>
      <c r="P709" s="9">
        <f t="shared" si="46"/>
        <v>1</v>
      </c>
    </row>
    <row r="710" spans="1:16">
      <c r="A710" s="19" t="str">
        <f t="shared" si="47"/>
        <v>MAGASIN815MTS60001952</v>
      </c>
      <c r="B710" s="9" t="s">
        <v>2814</v>
      </c>
      <c r="C710" s="9" t="s">
        <v>2815</v>
      </c>
      <c r="D710" s="9" t="s">
        <v>1753</v>
      </c>
      <c r="E710" s="9" t="s">
        <v>28</v>
      </c>
      <c r="F710" s="10">
        <v>1</v>
      </c>
      <c r="G710" s="10">
        <v>1</v>
      </c>
      <c r="H710" s="10">
        <v>0</v>
      </c>
      <c r="I710" s="10">
        <v>0</v>
      </c>
      <c r="J710" s="10">
        <f t="shared" si="44"/>
        <v>0</v>
      </c>
      <c r="O710" s="20">
        <f t="shared" si="45"/>
        <v>-1</v>
      </c>
      <c r="P710" s="9">
        <f t="shared" si="46"/>
        <v>1</v>
      </c>
    </row>
    <row r="711" spans="1:16">
      <c r="A711" s="19" t="str">
        <f t="shared" si="47"/>
        <v>MAGASIN815MTS60002301</v>
      </c>
      <c r="B711" s="9" t="s">
        <v>608</v>
      </c>
      <c r="C711" s="9" t="s">
        <v>609</v>
      </c>
      <c r="D711" s="9" t="s">
        <v>1753</v>
      </c>
      <c r="E711" s="9" t="s">
        <v>28</v>
      </c>
      <c r="F711" s="10">
        <v>2</v>
      </c>
      <c r="G711" s="10">
        <v>1</v>
      </c>
      <c r="H711" s="10">
        <v>-1</v>
      </c>
      <c r="I711" s="10">
        <v>-48.631100000000004</v>
      </c>
      <c r="J711" s="10">
        <f t="shared" si="44"/>
        <v>48.631100000000004</v>
      </c>
      <c r="O711" s="20">
        <f t="shared" si="45"/>
        <v>-1</v>
      </c>
      <c r="P711" s="9">
        <f t="shared" si="46"/>
        <v>1</v>
      </c>
    </row>
    <row r="712" spans="1:16">
      <c r="A712" s="19" t="str">
        <f t="shared" si="47"/>
        <v>MAGASIN815MTS60002509</v>
      </c>
      <c r="B712" s="9" t="s">
        <v>2816</v>
      </c>
      <c r="C712" s="9" t="s">
        <v>1659</v>
      </c>
      <c r="D712" s="9" t="s">
        <v>1753</v>
      </c>
      <c r="E712" s="9" t="s">
        <v>28</v>
      </c>
      <c r="F712" s="10">
        <v>1</v>
      </c>
      <c r="G712" s="10">
        <v>1</v>
      </c>
      <c r="H712" s="10">
        <v>0</v>
      </c>
      <c r="I712" s="10">
        <v>0</v>
      </c>
      <c r="J712" s="10">
        <f t="shared" si="44"/>
        <v>0</v>
      </c>
      <c r="O712" s="20">
        <f t="shared" si="45"/>
        <v>-1</v>
      </c>
      <c r="P712" s="9">
        <f t="shared" si="46"/>
        <v>1</v>
      </c>
    </row>
    <row r="713" spans="1:16">
      <c r="A713" s="19" t="str">
        <f t="shared" si="47"/>
        <v>MAGASIN815MTS60003363</v>
      </c>
      <c r="B713" s="9" t="s">
        <v>2817</v>
      </c>
      <c r="C713" s="9" t="s">
        <v>2818</v>
      </c>
      <c r="D713" s="9" t="s">
        <v>1753</v>
      </c>
      <c r="E713" s="9" t="s">
        <v>28</v>
      </c>
      <c r="F713" s="10">
        <v>1</v>
      </c>
      <c r="G713" s="10">
        <v>1</v>
      </c>
      <c r="H713" s="10">
        <v>0</v>
      </c>
      <c r="I713" s="10">
        <v>0</v>
      </c>
      <c r="J713" s="10">
        <f t="shared" si="44"/>
        <v>0</v>
      </c>
      <c r="O713" s="20">
        <f t="shared" si="45"/>
        <v>-1</v>
      </c>
      <c r="P713" s="9">
        <f t="shared" si="46"/>
        <v>1</v>
      </c>
    </row>
    <row r="714" spans="1:16">
      <c r="A714" s="19" t="str">
        <f t="shared" si="47"/>
        <v>MAGASIN815MTS60046713</v>
      </c>
      <c r="B714" s="9" t="s">
        <v>2819</v>
      </c>
      <c r="C714" s="9" t="s">
        <v>2820</v>
      </c>
      <c r="D714" s="9" t="s">
        <v>1753</v>
      </c>
      <c r="E714" s="9" t="s">
        <v>28</v>
      </c>
      <c r="F714" s="10">
        <v>1</v>
      </c>
      <c r="G714" s="10">
        <v>1</v>
      </c>
      <c r="H714" s="10">
        <v>0</v>
      </c>
      <c r="I714" s="10">
        <v>0</v>
      </c>
      <c r="J714" s="10">
        <f t="shared" si="44"/>
        <v>0</v>
      </c>
      <c r="O714" s="20">
        <f t="shared" si="45"/>
        <v>-1</v>
      </c>
      <c r="P714" s="9">
        <f t="shared" si="46"/>
        <v>1</v>
      </c>
    </row>
    <row r="715" spans="1:16">
      <c r="A715" s="19" t="str">
        <f t="shared" si="47"/>
        <v>MAGASIN815MTS60049427</v>
      </c>
      <c r="B715" s="9" t="s">
        <v>2821</v>
      </c>
      <c r="C715" s="9" t="s">
        <v>2822</v>
      </c>
      <c r="D715" s="9" t="s">
        <v>1753</v>
      </c>
      <c r="E715" s="9" t="s">
        <v>28</v>
      </c>
      <c r="F715" s="10">
        <v>1</v>
      </c>
      <c r="G715" s="10">
        <v>1</v>
      </c>
      <c r="H715" s="10">
        <v>0</v>
      </c>
      <c r="I715" s="10">
        <v>0</v>
      </c>
      <c r="J715" s="10">
        <f t="shared" si="44"/>
        <v>0</v>
      </c>
      <c r="O715" s="20">
        <f t="shared" si="45"/>
        <v>-1</v>
      </c>
      <c r="P715" s="9">
        <f t="shared" si="46"/>
        <v>1</v>
      </c>
    </row>
    <row r="716" spans="1:16">
      <c r="A716" s="19" t="str">
        <f t="shared" si="47"/>
        <v>MAGASIN815MTS60060965</v>
      </c>
      <c r="B716" s="9" t="s">
        <v>2823</v>
      </c>
      <c r="C716" s="9" t="s">
        <v>571</v>
      </c>
      <c r="D716" s="9" t="s">
        <v>1753</v>
      </c>
      <c r="E716" s="9" t="s">
        <v>28</v>
      </c>
      <c r="F716" s="10">
        <v>1</v>
      </c>
      <c r="G716" s="10">
        <v>1</v>
      </c>
      <c r="H716" s="10">
        <v>0</v>
      </c>
      <c r="I716" s="10">
        <v>0</v>
      </c>
      <c r="J716" s="10">
        <f t="shared" si="44"/>
        <v>0</v>
      </c>
      <c r="O716" s="20">
        <f t="shared" si="45"/>
        <v>-1</v>
      </c>
      <c r="P716" s="9">
        <f t="shared" si="46"/>
        <v>1</v>
      </c>
    </row>
    <row r="717" spans="1:16">
      <c r="A717" s="19" t="str">
        <f t="shared" si="47"/>
        <v>MAGASIN815MTS60079913</v>
      </c>
      <c r="B717" s="9" t="s">
        <v>2824</v>
      </c>
      <c r="C717" s="9" t="s">
        <v>2825</v>
      </c>
      <c r="D717" s="9" t="s">
        <v>1753</v>
      </c>
      <c r="E717" s="9" t="s">
        <v>28</v>
      </c>
      <c r="F717" s="10">
        <v>1</v>
      </c>
      <c r="G717" s="10">
        <v>1</v>
      </c>
      <c r="H717" s="10">
        <v>0</v>
      </c>
      <c r="I717" s="10">
        <v>0</v>
      </c>
      <c r="J717" s="10">
        <f t="shared" si="44"/>
        <v>0</v>
      </c>
      <c r="O717" s="20">
        <f t="shared" si="45"/>
        <v>-1</v>
      </c>
      <c r="P717" s="9">
        <f t="shared" si="46"/>
        <v>1</v>
      </c>
    </row>
    <row r="718" spans="1:16">
      <c r="A718" s="19" t="str">
        <f t="shared" si="47"/>
        <v>MAGASIN815MTS60081054</v>
      </c>
      <c r="B718" s="9" t="s">
        <v>2826</v>
      </c>
      <c r="C718" s="9" t="s">
        <v>2827</v>
      </c>
      <c r="D718" s="9" t="s">
        <v>1753</v>
      </c>
      <c r="E718" s="9" t="s">
        <v>28</v>
      </c>
      <c r="F718" s="10">
        <v>1</v>
      </c>
      <c r="G718" s="10">
        <v>1</v>
      </c>
      <c r="H718" s="10">
        <v>0</v>
      </c>
      <c r="I718" s="10">
        <v>0</v>
      </c>
      <c r="J718" s="10">
        <f t="shared" si="44"/>
        <v>0</v>
      </c>
      <c r="O718" s="20">
        <f t="shared" si="45"/>
        <v>-1</v>
      </c>
      <c r="P718" s="9">
        <f t="shared" si="46"/>
        <v>1</v>
      </c>
    </row>
    <row r="719" spans="1:16">
      <c r="A719" s="19" t="str">
        <f t="shared" si="47"/>
        <v>MAGASIN815MTS60081423</v>
      </c>
      <c r="B719" s="9" t="s">
        <v>2828</v>
      </c>
      <c r="C719" s="9" t="s">
        <v>2829</v>
      </c>
      <c r="D719" s="9" t="s">
        <v>1753</v>
      </c>
      <c r="E719" s="9" t="s">
        <v>28</v>
      </c>
      <c r="F719" s="10">
        <v>1</v>
      </c>
      <c r="G719" s="10">
        <v>1</v>
      </c>
      <c r="H719" s="10">
        <v>0</v>
      </c>
      <c r="I719" s="10">
        <v>0</v>
      </c>
      <c r="J719" s="10">
        <f t="shared" si="44"/>
        <v>0</v>
      </c>
      <c r="O719" s="20">
        <f t="shared" si="45"/>
        <v>-1</v>
      </c>
      <c r="P719" s="9">
        <f t="shared" si="46"/>
        <v>1</v>
      </c>
    </row>
    <row r="720" spans="1:16">
      <c r="A720" s="19" t="str">
        <f t="shared" si="47"/>
        <v>MAGASIN815MTS60081471</v>
      </c>
      <c r="B720" s="9" t="s">
        <v>636</v>
      </c>
      <c r="C720" s="9" t="s">
        <v>637</v>
      </c>
      <c r="D720" s="9" t="s">
        <v>1753</v>
      </c>
      <c r="E720" s="9" t="s">
        <v>28</v>
      </c>
      <c r="F720" s="10">
        <v>0</v>
      </c>
      <c r="G720" s="10">
        <v>1</v>
      </c>
      <c r="H720" s="10">
        <v>1</v>
      </c>
      <c r="I720" s="10">
        <v>16.325980000000001</v>
      </c>
      <c r="J720" s="10">
        <f t="shared" si="44"/>
        <v>16.325980000000001</v>
      </c>
      <c r="O720" s="20">
        <f t="shared" si="45"/>
        <v>-1</v>
      </c>
      <c r="P720" s="9">
        <f t="shared" si="46"/>
        <v>1</v>
      </c>
    </row>
    <row r="721" spans="1:16">
      <c r="A721" s="19" t="str">
        <f t="shared" si="47"/>
        <v>MAGASIN815MTS60081514</v>
      </c>
      <c r="B721" s="9" t="s">
        <v>2830</v>
      </c>
      <c r="C721" s="9" t="s">
        <v>2831</v>
      </c>
      <c r="D721" s="9" t="s">
        <v>1753</v>
      </c>
      <c r="E721" s="9" t="s">
        <v>28</v>
      </c>
      <c r="F721" s="10">
        <v>1</v>
      </c>
      <c r="G721" s="10">
        <v>1</v>
      </c>
      <c r="H721" s="10">
        <v>0</v>
      </c>
      <c r="I721" s="10">
        <v>0</v>
      </c>
      <c r="J721" s="10">
        <f t="shared" si="44"/>
        <v>0</v>
      </c>
      <c r="O721" s="20">
        <f t="shared" si="45"/>
        <v>-1</v>
      </c>
      <c r="P721" s="9">
        <f t="shared" si="46"/>
        <v>1</v>
      </c>
    </row>
    <row r="722" spans="1:16">
      <c r="A722" s="19" t="str">
        <f t="shared" si="47"/>
        <v>MAGASIN815MTS60081725-01</v>
      </c>
      <c r="B722" s="9" t="s">
        <v>2832</v>
      </c>
      <c r="C722" s="9" t="s">
        <v>2833</v>
      </c>
      <c r="D722" s="9" t="s">
        <v>1753</v>
      </c>
      <c r="E722" s="9" t="s">
        <v>28</v>
      </c>
      <c r="F722" s="10">
        <v>1</v>
      </c>
      <c r="G722" s="10">
        <v>1</v>
      </c>
      <c r="H722" s="10">
        <v>0</v>
      </c>
      <c r="I722" s="10">
        <v>0</v>
      </c>
      <c r="J722" s="10">
        <f t="shared" si="44"/>
        <v>0</v>
      </c>
      <c r="O722" s="20">
        <f t="shared" si="45"/>
        <v>-1</v>
      </c>
      <c r="P722" s="9">
        <f t="shared" si="46"/>
        <v>1</v>
      </c>
    </row>
    <row r="723" spans="1:16">
      <c r="A723" s="19" t="str">
        <f t="shared" si="47"/>
        <v>MAGASIN815MTS60081842</v>
      </c>
      <c r="B723" s="9" t="s">
        <v>2834</v>
      </c>
      <c r="C723" s="9" t="s">
        <v>1808</v>
      </c>
      <c r="D723" s="9" t="s">
        <v>1753</v>
      </c>
      <c r="E723" s="9" t="s">
        <v>28</v>
      </c>
      <c r="F723" s="10">
        <v>1</v>
      </c>
      <c r="G723" s="10">
        <v>1</v>
      </c>
      <c r="H723" s="10">
        <v>0</v>
      </c>
      <c r="I723" s="10">
        <v>0</v>
      </c>
      <c r="J723" s="10">
        <f t="shared" si="44"/>
        <v>0</v>
      </c>
      <c r="O723" s="20">
        <f t="shared" si="45"/>
        <v>-1</v>
      </c>
      <c r="P723" s="9">
        <f t="shared" si="46"/>
        <v>1</v>
      </c>
    </row>
    <row r="724" spans="1:16">
      <c r="A724" s="19" t="str">
        <f t="shared" si="47"/>
        <v>MAGASIN815MTS60081860</v>
      </c>
      <c r="B724" s="9" t="s">
        <v>2835</v>
      </c>
      <c r="C724" s="9" t="s">
        <v>2836</v>
      </c>
      <c r="D724" s="9" t="s">
        <v>1753</v>
      </c>
      <c r="E724" s="9" t="s">
        <v>28</v>
      </c>
      <c r="F724" s="10">
        <v>1</v>
      </c>
      <c r="G724" s="10">
        <v>1</v>
      </c>
      <c r="H724" s="10">
        <v>0</v>
      </c>
      <c r="I724" s="10">
        <v>0</v>
      </c>
      <c r="J724" s="10">
        <f t="shared" si="44"/>
        <v>0</v>
      </c>
      <c r="O724" s="20">
        <f t="shared" si="45"/>
        <v>-1</v>
      </c>
      <c r="P724" s="9">
        <f t="shared" si="46"/>
        <v>1</v>
      </c>
    </row>
    <row r="725" spans="1:16">
      <c r="A725" s="19" t="str">
        <f t="shared" si="47"/>
        <v>MAGASIN815MTS60081904</v>
      </c>
      <c r="B725" s="9" t="s">
        <v>659</v>
      </c>
      <c r="C725" s="9" t="s">
        <v>660</v>
      </c>
      <c r="D725" s="9" t="s">
        <v>1753</v>
      </c>
      <c r="E725" s="9" t="s">
        <v>28</v>
      </c>
      <c r="F725" s="10">
        <v>2</v>
      </c>
      <c r="G725" s="10">
        <v>1</v>
      </c>
      <c r="H725" s="10">
        <v>-1</v>
      </c>
      <c r="I725" s="10">
        <v>-8.3240599999999993</v>
      </c>
      <c r="J725" s="10">
        <f t="shared" si="44"/>
        <v>8.3240599999999993</v>
      </c>
      <c r="O725" s="20">
        <f t="shared" si="45"/>
        <v>-1</v>
      </c>
      <c r="P725" s="9">
        <f t="shared" si="46"/>
        <v>1</v>
      </c>
    </row>
    <row r="726" spans="1:16">
      <c r="A726" s="19" t="str">
        <f t="shared" si="47"/>
        <v>MAGASIN815MTS60081953</v>
      </c>
      <c r="B726" s="9" t="s">
        <v>2837</v>
      </c>
      <c r="C726" s="9" t="s">
        <v>2838</v>
      </c>
      <c r="D726" s="9" t="s">
        <v>1753</v>
      </c>
      <c r="E726" s="9" t="s">
        <v>28</v>
      </c>
      <c r="F726" s="10">
        <v>1</v>
      </c>
      <c r="G726" s="10">
        <v>1</v>
      </c>
      <c r="H726" s="10">
        <v>0</v>
      </c>
      <c r="I726" s="10">
        <v>0</v>
      </c>
      <c r="J726" s="10">
        <f t="shared" si="44"/>
        <v>0</v>
      </c>
      <c r="O726" s="20">
        <f t="shared" si="45"/>
        <v>-1</v>
      </c>
      <c r="P726" s="9">
        <f t="shared" si="46"/>
        <v>1</v>
      </c>
    </row>
    <row r="727" spans="1:16">
      <c r="A727" s="19" t="str">
        <f t="shared" si="47"/>
        <v>MAGASIN815MTS60084103</v>
      </c>
      <c r="B727" s="9" t="s">
        <v>2839</v>
      </c>
      <c r="C727" s="9" t="s">
        <v>2840</v>
      </c>
      <c r="D727" s="9" t="s">
        <v>1753</v>
      </c>
      <c r="E727" s="9" t="s">
        <v>28</v>
      </c>
      <c r="F727" s="10">
        <v>1</v>
      </c>
      <c r="G727" s="10">
        <v>1</v>
      </c>
      <c r="H727" s="10">
        <v>0</v>
      </c>
      <c r="I727" s="10">
        <v>0</v>
      </c>
      <c r="J727" s="10">
        <f t="shared" si="44"/>
        <v>0</v>
      </c>
      <c r="O727" s="20">
        <f t="shared" si="45"/>
        <v>-1</v>
      </c>
      <c r="P727" s="9">
        <f t="shared" si="46"/>
        <v>1</v>
      </c>
    </row>
    <row r="728" spans="1:16">
      <c r="A728" s="19" t="str">
        <f t="shared" si="47"/>
        <v>MAGASIN815MTS60084110</v>
      </c>
      <c r="B728" s="9" t="s">
        <v>2841</v>
      </c>
      <c r="C728" s="9" t="s">
        <v>2842</v>
      </c>
      <c r="D728" s="9" t="s">
        <v>1753</v>
      </c>
      <c r="E728" s="9" t="s">
        <v>28</v>
      </c>
      <c r="F728" s="10">
        <v>1</v>
      </c>
      <c r="G728" s="10">
        <v>1</v>
      </c>
      <c r="H728" s="10">
        <v>0</v>
      </c>
      <c r="I728" s="10">
        <v>0</v>
      </c>
      <c r="J728" s="10">
        <f t="shared" si="44"/>
        <v>0</v>
      </c>
      <c r="O728" s="20">
        <f t="shared" si="45"/>
        <v>-1</v>
      </c>
      <c r="P728" s="9">
        <f t="shared" si="46"/>
        <v>1</v>
      </c>
    </row>
    <row r="729" spans="1:16">
      <c r="A729" s="19" t="str">
        <f t="shared" si="47"/>
        <v>MAGASIN815MTS60084218</v>
      </c>
      <c r="B729" s="9" t="s">
        <v>2843</v>
      </c>
      <c r="C729" s="9" t="s">
        <v>779</v>
      </c>
      <c r="D729" s="9" t="s">
        <v>1753</v>
      </c>
      <c r="E729" s="9" t="s">
        <v>28</v>
      </c>
      <c r="F729" s="10">
        <v>1</v>
      </c>
      <c r="G729" s="10">
        <v>1</v>
      </c>
      <c r="H729" s="10">
        <v>0</v>
      </c>
      <c r="I729" s="10">
        <v>0</v>
      </c>
      <c r="J729" s="10">
        <f t="shared" si="44"/>
        <v>0</v>
      </c>
      <c r="O729" s="20">
        <f t="shared" si="45"/>
        <v>-1</v>
      </c>
      <c r="P729" s="9">
        <f t="shared" si="46"/>
        <v>1</v>
      </c>
    </row>
    <row r="730" spans="1:16">
      <c r="A730" s="19" t="str">
        <f t="shared" si="47"/>
        <v>MAGASIN815MTS60084543</v>
      </c>
      <c r="B730" s="9" t="s">
        <v>2844</v>
      </c>
      <c r="C730" s="9" t="s">
        <v>2845</v>
      </c>
      <c r="D730" s="9" t="s">
        <v>1753</v>
      </c>
      <c r="E730" s="9" t="s">
        <v>28</v>
      </c>
      <c r="F730" s="10">
        <v>1</v>
      </c>
      <c r="G730" s="10">
        <v>1</v>
      </c>
      <c r="H730" s="10">
        <v>0</v>
      </c>
      <c r="I730" s="10">
        <v>0</v>
      </c>
      <c r="J730" s="10">
        <f t="shared" si="44"/>
        <v>0</v>
      </c>
      <c r="O730" s="20">
        <f t="shared" si="45"/>
        <v>-1</v>
      </c>
      <c r="P730" s="9">
        <f t="shared" si="46"/>
        <v>1</v>
      </c>
    </row>
    <row r="731" spans="1:16">
      <c r="A731" s="19" t="str">
        <f t="shared" si="47"/>
        <v>MAGASIN815MTS60100141-20</v>
      </c>
      <c r="B731" s="9" t="s">
        <v>2846</v>
      </c>
      <c r="C731" s="9" t="s">
        <v>2829</v>
      </c>
      <c r="D731" s="9" t="s">
        <v>1753</v>
      </c>
      <c r="E731" s="9" t="s">
        <v>28</v>
      </c>
      <c r="F731" s="10">
        <v>1</v>
      </c>
      <c r="G731" s="10">
        <v>1</v>
      </c>
      <c r="H731" s="10">
        <v>0</v>
      </c>
      <c r="I731" s="10">
        <v>0</v>
      </c>
      <c r="J731" s="10">
        <f t="shared" si="44"/>
        <v>0</v>
      </c>
      <c r="O731" s="20">
        <f t="shared" si="45"/>
        <v>-1</v>
      </c>
      <c r="P731" s="9">
        <f t="shared" si="46"/>
        <v>1</v>
      </c>
    </row>
    <row r="732" spans="1:16">
      <c r="A732" s="19" t="str">
        <f t="shared" si="47"/>
        <v>MAGASIN815MTS61000098</v>
      </c>
      <c r="B732" s="9" t="s">
        <v>2847</v>
      </c>
      <c r="C732" s="9" t="s">
        <v>2848</v>
      </c>
      <c r="D732" s="9" t="s">
        <v>1753</v>
      </c>
      <c r="E732" s="9" t="s">
        <v>28</v>
      </c>
      <c r="F732" s="10">
        <v>1</v>
      </c>
      <c r="G732" s="10">
        <v>1</v>
      </c>
      <c r="H732" s="10">
        <v>0</v>
      </c>
      <c r="I732" s="10">
        <v>0</v>
      </c>
      <c r="J732" s="10">
        <f t="shared" si="44"/>
        <v>0</v>
      </c>
      <c r="O732" s="20">
        <f t="shared" si="45"/>
        <v>-1</v>
      </c>
      <c r="P732" s="9">
        <f t="shared" si="46"/>
        <v>1</v>
      </c>
    </row>
    <row r="733" spans="1:16">
      <c r="A733" s="19" t="str">
        <f t="shared" si="47"/>
        <v>MAGASIN815MTS61002801</v>
      </c>
      <c r="B733" s="9" t="s">
        <v>2849</v>
      </c>
      <c r="C733" s="9" t="s">
        <v>2850</v>
      </c>
      <c r="D733" s="9" t="s">
        <v>1753</v>
      </c>
      <c r="E733" s="9" t="s">
        <v>28</v>
      </c>
      <c r="F733" s="10">
        <v>1</v>
      </c>
      <c r="G733" s="10">
        <v>1</v>
      </c>
      <c r="H733" s="10">
        <v>0</v>
      </c>
      <c r="I733" s="10">
        <v>0</v>
      </c>
      <c r="J733" s="10">
        <f t="shared" si="44"/>
        <v>0</v>
      </c>
      <c r="O733" s="20">
        <f t="shared" si="45"/>
        <v>-1</v>
      </c>
      <c r="P733" s="9">
        <f t="shared" si="46"/>
        <v>1</v>
      </c>
    </row>
    <row r="734" spans="1:16">
      <c r="A734" s="19" t="str">
        <f t="shared" si="47"/>
        <v>MAGASIN815MTS61005219</v>
      </c>
      <c r="B734" s="9" t="s">
        <v>2851</v>
      </c>
      <c r="C734" s="9" t="s">
        <v>2852</v>
      </c>
      <c r="D734" s="9" t="s">
        <v>1753</v>
      </c>
      <c r="E734" s="9" t="s">
        <v>28</v>
      </c>
      <c r="F734" s="10">
        <v>1</v>
      </c>
      <c r="G734" s="10">
        <v>1</v>
      </c>
      <c r="H734" s="10">
        <v>0</v>
      </c>
      <c r="I734" s="10">
        <v>0</v>
      </c>
      <c r="J734" s="10">
        <f t="shared" si="44"/>
        <v>0</v>
      </c>
      <c r="O734" s="20">
        <f t="shared" si="45"/>
        <v>-1</v>
      </c>
      <c r="P734" s="9">
        <f t="shared" si="46"/>
        <v>1</v>
      </c>
    </row>
    <row r="735" spans="1:16">
      <c r="A735" s="19" t="str">
        <f t="shared" si="47"/>
        <v>MAGASIN815MTS61007105</v>
      </c>
      <c r="B735" s="9" t="s">
        <v>2853</v>
      </c>
      <c r="C735" s="9" t="s">
        <v>2146</v>
      </c>
      <c r="D735" s="9" t="s">
        <v>1753</v>
      </c>
      <c r="E735" s="9" t="s">
        <v>28</v>
      </c>
      <c r="F735" s="10">
        <v>1</v>
      </c>
      <c r="G735" s="10">
        <v>1</v>
      </c>
      <c r="H735" s="10">
        <v>0</v>
      </c>
      <c r="I735" s="10">
        <v>0</v>
      </c>
      <c r="J735" s="10">
        <f t="shared" si="44"/>
        <v>0</v>
      </c>
      <c r="O735" s="20">
        <f t="shared" si="45"/>
        <v>-1</v>
      </c>
      <c r="P735" s="9">
        <f t="shared" si="46"/>
        <v>1</v>
      </c>
    </row>
    <row r="736" spans="1:16">
      <c r="A736" s="19" t="str">
        <f t="shared" si="47"/>
        <v>MAGASIN815MTS61010006</v>
      </c>
      <c r="B736" s="9" t="s">
        <v>698</v>
      </c>
      <c r="C736" s="9" t="s">
        <v>699</v>
      </c>
      <c r="D736" s="9" t="s">
        <v>1753</v>
      </c>
      <c r="E736" s="9" t="s">
        <v>28</v>
      </c>
      <c r="F736" s="10">
        <v>0</v>
      </c>
      <c r="G736" s="10">
        <v>1</v>
      </c>
      <c r="H736" s="10">
        <v>1</v>
      </c>
      <c r="I736" s="10">
        <v>17.089549999999999</v>
      </c>
      <c r="J736" s="10">
        <f t="shared" si="44"/>
        <v>17.089549999999999</v>
      </c>
      <c r="O736" s="20">
        <f t="shared" si="45"/>
        <v>-1</v>
      </c>
      <c r="P736" s="9">
        <f t="shared" si="46"/>
        <v>1</v>
      </c>
    </row>
    <row r="737" spans="1:16" s="21" customFormat="1">
      <c r="A737" s="19" t="str">
        <f t="shared" si="47"/>
        <v>MAGASIN815MTS61010044</v>
      </c>
      <c r="B737" s="9" t="s">
        <v>2854</v>
      </c>
      <c r="C737" s="9" t="s">
        <v>2855</v>
      </c>
      <c r="D737" s="9" t="s">
        <v>1753</v>
      </c>
      <c r="E737" s="9" t="s">
        <v>28</v>
      </c>
      <c r="F737" s="10">
        <v>1</v>
      </c>
      <c r="G737" s="10">
        <v>1</v>
      </c>
      <c r="H737" s="10">
        <v>0</v>
      </c>
      <c r="I737" s="10">
        <v>0</v>
      </c>
      <c r="J737" s="10">
        <f t="shared" si="44"/>
        <v>0</v>
      </c>
      <c r="K737" s="11"/>
      <c r="L737" s="9"/>
      <c r="M737" s="10"/>
      <c r="N737" s="19"/>
      <c r="O737" s="20">
        <f t="shared" si="45"/>
        <v>-1</v>
      </c>
      <c r="P737" s="9">
        <f t="shared" si="46"/>
        <v>1</v>
      </c>
    </row>
    <row r="738" spans="1:16">
      <c r="A738" s="19" t="str">
        <f t="shared" si="47"/>
        <v>MAGASIN815MTS61010612</v>
      </c>
      <c r="B738" s="9" t="s">
        <v>730</v>
      </c>
      <c r="C738" s="9" t="s">
        <v>731</v>
      </c>
      <c r="D738" s="9" t="s">
        <v>1753</v>
      </c>
      <c r="E738" s="9" t="s">
        <v>28</v>
      </c>
      <c r="F738" s="10">
        <v>0</v>
      </c>
      <c r="G738" s="10">
        <v>1</v>
      </c>
      <c r="H738" s="10">
        <v>1</v>
      </c>
      <c r="I738" s="10">
        <v>86.821209999999994</v>
      </c>
      <c r="J738" s="10">
        <f t="shared" si="44"/>
        <v>86.821209999999994</v>
      </c>
      <c r="O738" s="20">
        <f t="shared" si="45"/>
        <v>-1</v>
      </c>
      <c r="P738" s="9">
        <f t="shared" si="46"/>
        <v>1</v>
      </c>
    </row>
    <row r="739" spans="1:16">
      <c r="A739" s="19" t="str">
        <f t="shared" si="47"/>
        <v>MAGASIN815MTS61014172</v>
      </c>
      <c r="B739" s="9" t="s">
        <v>743</v>
      </c>
      <c r="C739" s="9" t="s">
        <v>744</v>
      </c>
      <c r="D739" s="9" t="s">
        <v>1753</v>
      </c>
      <c r="E739" s="9" t="s">
        <v>28</v>
      </c>
      <c r="F739" s="10">
        <v>0</v>
      </c>
      <c r="G739" s="10">
        <v>1</v>
      </c>
      <c r="H739" s="10">
        <v>1</v>
      </c>
      <c r="I739" s="10">
        <v>28.225770000000001</v>
      </c>
      <c r="J739" s="10">
        <f t="shared" si="44"/>
        <v>28.225770000000001</v>
      </c>
      <c r="O739" s="20">
        <f t="shared" si="45"/>
        <v>-1</v>
      </c>
      <c r="P739" s="9">
        <f t="shared" si="46"/>
        <v>1</v>
      </c>
    </row>
    <row r="740" spans="1:16">
      <c r="A740" s="19" t="str">
        <f t="shared" si="47"/>
        <v>MAGASIN815MTS61020388</v>
      </c>
      <c r="B740" s="9" t="s">
        <v>2856</v>
      </c>
      <c r="C740" s="9" t="s">
        <v>2857</v>
      </c>
      <c r="D740" s="9" t="s">
        <v>1753</v>
      </c>
      <c r="E740" s="9" t="s">
        <v>28</v>
      </c>
      <c r="F740" s="10">
        <v>1</v>
      </c>
      <c r="G740" s="10">
        <v>1</v>
      </c>
      <c r="H740" s="10">
        <v>0</v>
      </c>
      <c r="I740" s="10">
        <v>0</v>
      </c>
      <c r="J740" s="10">
        <f t="shared" si="44"/>
        <v>0</v>
      </c>
      <c r="O740" s="20">
        <f t="shared" si="45"/>
        <v>-1</v>
      </c>
      <c r="P740" s="9">
        <f t="shared" si="46"/>
        <v>1</v>
      </c>
    </row>
    <row r="741" spans="1:16">
      <c r="A741" s="19" t="str">
        <f t="shared" si="47"/>
        <v>MAGASIN815MTS61020933</v>
      </c>
      <c r="B741" s="9" t="s">
        <v>756</v>
      </c>
      <c r="C741" s="9" t="s">
        <v>757</v>
      </c>
      <c r="D741" s="9" t="s">
        <v>1753</v>
      </c>
      <c r="E741" s="9" t="s">
        <v>28</v>
      </c>
      <c r="F741" s="10">
        <v>0</v>
      </c>
      <c r="G741" s="10">
        <v>1</v>
      </c>
      <c r="H741" s="10">
        <v>1</v>
      </c>
      <c r="I741" s="10">
        <v>15.113720000000001</v>
      </c>
      <c r="J741" s="10">
        <f t="shared" si="44"/>
        <v>15.113720000000001</v>
      </c>
      <c r="O741" s="20">
        <f t="shared" si="45"/>
        <v>-1</v>
      </c>
      <c r="P741" s="9">
        <f t="shared" si="46"/>
        <v>1</v>
      </c>
    </row>
    <row r="742" spans="1:16">
      <c r="A742" s="19" t="str">
        <f t="shared" si="47"/>
        <v>MAGASIN815MTS61302492</v>
      </c>
      <c r="B742" s="9" t="s">
        <v>761</v>
      </c>
      <c r="C742" s="9" t="s">
        <v>762</v>
      </c>
      <c r="D742" s="9" t="s">
        <v>1753</v>
      </c>
      <c r="E742" s="9" t="s">
        <v>28</v>
      </c>
      <c r="F742" s="10">
        <v>0</v>
      </c>
      <c r="G742" s="10">
        <v>1</v>
      </c>
      <c r="H742" s="10">
        <v>1</v>
      </c>
      <c r="I742" s="10">
        <v>7.3613200000000001</v>
      </c>
      <c r="J742" s="10">
        <f t="shared" si="44"/>
        <v>7.3613200000000001</v>
      </c>
      <c r="O742" s="20">
        <f t="shared" si="45"/>
        <v>-1</v>
      </c>
      <c r="P742" s="9">
        <f t="shared" si="46"/>
        <v>1</v>
      </c>
    </row>
    <row r="743" spans="1:16">
      <c r="A743" s="19" t="str">
        <f t="shared" si="47"/>
        <v>MAGASIN815MTS61302614</v>
      </c>
      <c r="B743" s="9" t="s">
        <v>766</v>
      </c>
      <c r="C743" s="9" t="s">
        <v>767</v>
      </c>
      <c r="D743" s="9" t="s">
        <v>1753</v>
      </c>
      <c r="E743" s="9" t="s">
        <v>28</v>
      </c>
      <c r="F743" s="10">
        <v>0</v>
      </c>
      <c r="G743" s="10">
        <v>1</v>
      </c>
      <c r="H743" s="10">
        <v>1</v>
      </c>
      <c r="I743" s="10">
        <v>15.05552</v>
      </c>
      <c r="J743" s="10">
        <f t="shared" si="44"/>
        <v>15.05552</v>
      </c>
      <c r="O743" s="20">
        <f t="shared" si="45"/>
        <v>-1</v>
      </c>
      <c r="P743" s="9">
        <f t="shared" si="46"/>
        <v>1</v>
      </c>
    </row>
    <row r="744" spans="1:16">
      <c r="A744" s="19" t="str">
        <f t="shared" si="47"/>
        <v>MAGASIN815MTS61303305</v>
      </c>
      <c r="B744" s="9" t="s">
        <v>2858</v>
      </c>
      <c r="C744" s="9" t="s">
        <v>2859</v>
      </c>
      <c r="D744" s="9" t="s">
        <v>1753</v>
      </c>
      <c r="E744" s="9" t="s">
        <v>28</v>
      </c>
      <c r="F744" s="10">
        <v>1</v>
      </c>
      <c r="G744" s="10">
        <v>1</v>
      </c>
      <c r="H744" s="10">
        <v>0</v>
      </c>
      <c r="I744" s="10">
        <v>0</v>
      </c>
      <c r="J744" s="10">
        <f t="shared" si="44"/>
        <v>0</v>
      </c>
      <c r="O744" s="20">
        <f t="shared" si="45"/>
        <v>-1</v>
      </c>
      <c r="P744" s="9">
        <f t="shared" si="46"/>
        <v>1</v>
      </c>
    </row>
    <row r="745" spans="1:16">
      <c r="A745" s="19" t="str">
        <f t="shared" si="47"/>
        <v>MAGASIN815MTS61303330</v>
      </c>
      <c r="B745" s="9" t="s">
        <v>2860</v>
      </c>
      <c r="C745" s="9" t="s">
        <v>1838</v>
      </c>
      <c r="D745" s="9" t="s">
        <v>1753</v>
      </c>
      <c r="E745" s="9" t="s">
        <v>28</v>
      </c>
      <c r="F745" s="10">
        <v>1</v>
      </c>
      <c r="G745" s="10">
        <v>1</v>
      </c>
      <c r="H745" s="10">
        <v>0</v>
      </c>
      <c r="I745" s="10">
        <v>0</v>
      </c>
      <c r="J745" s="10">
        <f t="shared" si="44"/>
        <v>0</v>
      </c>
      <c r="O745" s="20">
        <f t="shared" si="45"/>
        <v>-1</v>
      </c>
      <c r="P745" s="9">
        <f t="shared" si="46"/>
        <v>1</v>
      </c>
    </row>
    <row r="746" spans="1:16">
      <c r="A746" s="19" t="str">
        <f t="shared" si="47"/>
        <v>MAGASIN815MTS61304003</v>
      </c>
      <c r="B746" s="9" t="s">
        <v>2861</v>
      </c>
      <c r="C746" s="9" t="s">
        <v>2862</v>
      </c>
      <c r="D746" s="9" t="s">
        <v>1753</v>
      </c>
      <c r="E746" s="9" t="s">
        <v>28</v>
      </c>
      <c r="F746" s="10">
        <v>1</v>
      </c>
      <c r="G746" s="10">
        <v>1</v>
      </c>
      <c r="H746" s="10">
        <v>0</v>
      </c>
      <c r="I746" s="10">
        <v>0</v>
      </c>
      <c r="J746" s="10">
        <f t="shared" si="44"/>
        <v>0</v>
      </c>
      <c r="O746" s="20">
        <f t="shared" si="45"/>
        <v>-1</v>
      </c>
      <c r="P746" s="9">
        <f t="shared" si="46"/>
        <v>1</v>
      </c>
    </row>
    <row r="747" spans="1:16">
      <c r="A747" s="19" t="str">
        <f t="shared" si="47"/>
        <v>MAGASIN815MTS61305725</v>
      </c>
      <c r="B747" s="9" t="s">
        <v>2863</v>
      </c>
      <c r="C747" s="9" t="s">
        <v>1402</v>
      </c>
      <c r="D747" s="9" t="s">
        <v>1753</v>
      </c>
      <c r="E747" s="9" t="s">
        <v>28</v>
      </c>
      <c r="F747" s="10">
        <v>1</v>
      </c>
      <c r="G747" s="10">
        <v>1</v>
      </c>
      <c r="H747" s="10">
        <v>0</v>
      </c>
      <c r="I747" s="10">
        <v>0</v>
      </c>
      <c r="J747" s="10">
        <f t="shared" si="44"/>
        <v>0</v>
      </c>
      <c r="O747" s="20">
        <f t="shared" si="45"/>
        <v>-1</v>
      </c>
      <c r="P747" s="9">
        <f t="shared" si="46"/>
        <v>1</v>
      </c>
    </row>
    <row r="748" spans="1:16">
      <c r="A748" s="19" t="str">
        <f t="shared" si="47"/>
        <v>MAGASIN815MTS61305840</v>
      </c>
      <c r="B748" s="9" t="s">
        <v>783</v>
      </c>
      <c r="C748" s="9" t="s">
        <v>784</v>
      </c>
      <c r="D748" s="9" t="s">
        <v>1753</v>
      </c>
      <c r="E748" s="9" t="s">
        <v>28</v>
      </c>
      <c r="F748" s="10">
        <v>0</v>
      </c>
      <c r="G748" s="10">
        <v>1</v>
      </c>
      <c r="H748" s="10">
        <v>1</v>
      </c>
      <c r="I748" s="10">
        <v>12.98785</v>
      </c>
      <c r="J748" s="10">
        <f t="shared" si="44"/>
        <v>12.98785</v>
      </c>
      <c r="O748" s="20">
        <f t="shared" si="45"/>
        <v>-1</v>
      </c>
      <c r="P748" s="9">
        <f t="shared" si="46"/>
        <v>1</v>
      </c>
    </row>
    <row r="749" spans="1:16">
      <c r="A749" s="19" t="str">
        <f t="shared" si="47"/>
        <v>MAGASIN815MTS61307041</v>
      </c>
      <c r="B749" s="9" t="s">
        <v>2864</v>
      </c>
      <c r="C749" s="9" t="s">
        <v>613</v>
      </c>
      <c r="D749" s="9" t="s">
        <v>1753</v>
      </c>
      <c r="E749" s="9" t="s">
        <v>28</v>
      </c>
      <c r="F749" s="10">
        <v>1</v>
      </c>
      <c r="G749" s="10">
        <v>1</v>
      </c>
      <c r="H749" s="10">
        <v>0</v>
      </c>
      <c r="I749" s="10">
        <v>0</v>
      </c>
      <c r="J749" s="10">
        <f t="shared" si="44"/>
        <v>0</v>
      </c>
      <c r="O749" s="20">
        <f t="shared" si="45"/>
        <v>-1</v>
      </c>
      <c r="P749" s="9">
        <f t="shared" si="46"/>
        <v>1</v>
      </c>
    </row>
    <row r="750" spans="1:16">
      <c r="A750" s="19" t="str">
        <f t="shared" si="47"/>
        <v>MAGASIN815MTS61307664-01</v>
      </c>
      <c r="B750" s="9" t="s">
        <v>2865</v>
      </c>
      <c r="C750" s="9" t="s">
        <v>2866</v>
      </c>
      <c r="D750" s="9" t="s">
        <v>1753</v>
      </c>
      <c r="E750" s="9" t="s">
        <v>28</v>
      </c>
      <c r="F750" s="10">
        <v>1</v>
      </c>
      <c r="G750" s="10">
        <v>1</v>
      </c>
      <c r="H750" s="10">
        <v>0</v>
      </c>
      <c r="I750" s="10">
        <v>0</v>
      </c>
      <c r="J750" s="10">
        <f t="shared" si="44"/>
        <v>0</v>
      </c>
      <c r="O750" s="20">
        <f t="shared" si="45"/>
        <v>-1</v>
      </c>
      <c r="P750" s="9">
        <f t="shared" si="46"/>
        <v>1</v>
      </c>
    </row>
    <row r="751" spans="1:16">
      <c r="A751" s="19" t="str">
        <f t="shared" si="47"/>
        <v>MAGASIN815MTS61312612</v>
      </c>
      <c r="B751" s="9" t="s">
        <v>2867</v>
      </c>
      <c r="C751" s="9" t="s">
        <v>681</v>
      </c>
      <c r="D751" s="9" t="s">
        <v>1753</v>
      </c>
      <c r="E751" s="9" t="s">
        <v>28</v>
      </c>
      <c r="F751" s="10">
        <v>1</v>
      </c>
      <c r="G751" s="10">
        <v>1</v>
      </c>
      <c r="H751" s="10">
        <v>0</v>
      </c>
      <c r="I751" s="10">
        <v>0</v>
      </c>
      <c r="J751" s="10">
        <f t="shared" si="44"/>
        <v>0</v>
      </c>
      <c r="O751" s="20">
        <f t="shared" si="45"/>
        <v>-1</v>
      </c>
      <c r="P751" s="9">
        <f t="shared" si="46"/>
        <v>1</v>
      </c>
    </row>
    <row r="752" spans="1:16">
      <c r="A752" s="19" t="str">
        <f t="shared" si="47"/>
        <v>MAGASIN815MTS61313349</v>
      </c>
      <c r="B752" s="9" t="s">
        <v>2868</v>
      </c>
      <c r="C752" s="9" t="s">
        <v>2869</v>
      </c>
      <c r="D752" s="9" t="s">
        <v>1753</v>
      </c>
      <c r="E752" s="9" t="s">
        <v>28</v>
      </c>
      <c r="F752" s="10">
        <v>1</v>
      </c>
      <c r="G752" s="10">
        <v>1</v>
      </c>
      <c r="H752" s="10">
        <v>0</v>
      </c>
      <c r="I752" s="10">
        <v>0</v>
      </c>
      <c r="J752" s="10">
        <f t="shared" si="44"/>
        <v>0</v>
      </c>
      <c r="O752" s="20">
        <f t="shared" si="45"/>
        <v>-1</v>
      </c>
      <c r="P752" s="9">
        <f t="shared" si="46"/>
        <v>1</v>
      </c>
    </row>
    <row r="753" spans="1:16">
      <c r="A753" s="19" t="str">
        <f t="shared" si="47"/>
        <v>MAGASIN815MTS61314111</v>
      </c>
      <c r="B753" s="9" t="s">
        <v>2870</v>
      </c>
      <c r="C753" s="9" t="s">
        <v>825</v>
      </c>
      <c r="D753" s="9" t="s">
        <v>1753</v>
      </c>
      <c r="E753" s="9" t="s">
        <v>28</v>
      </c>
      <c r="F753" s="10">
        <v>1</v>
      </c>
      <c r="G753" s="10">
        <v>1</v>
      </c>
      <c r="H753" s="10">
        <v>0</v>
      </c>
      <c r="I753" s="10">
        <v>0</v>
      </c>
      <c r="J753" s="10">
        <f t="shared" si="44"/>
        <v>0</v>
      </c>
      <c r="O753" s="20">
        <f t="shared" si="45"/>
        <v>-1</v>
      </c>
      <c r="P753" s="9">
        <f t="shared" si="46"/>
        <v>1</v>
      </c>
    </row>
    <row r="754" spans="1:16">
      <c r="A754" s="19" t="str">
        <f t="shared" si="47"/>
        <v>MAGASIN815MTS61314955</v>
      </c>
      <c r="B754" s="9" t="s">
        <v>2871</v>
      </c>
      <c r="C754" s="9" t="s">
        <v>664</v>
      </c>
      <c r="D754" s="9" t="s">
        <v>1753</v>
      </c>
      <c r="E754" s="9" t="s">
        <v>28</v>
      </c>
      <c r="F754" s="10">
        <v>1</v>
      </c>
      <c r="G754" s="10">
        <v>1</v>
      </c>
      <c r="H754" s="10">
        <v>0</v>
      </c>
      <c r="I754" s="10">
        <v>0</v>
      </c>
      <c r="J754" s="10">
        <f t="shared" si="44"/>
        <v>0</v>
      </c>
      <c r="O754" s="20">
        <f t="shared" si="45"/>
        <v>-1</v>
      </c>
      <c r="P754" s="9">
        <f t="shared" si="46"/>
        <v>1</v>
      </c>
    </row>
    <row r="755" spans="1:16">
      <c r="A755" s="19" t="str">
        <f t="shared" si="47"/>
        <v>MAGASIN815MTS61315802</v>
      </c>
      <c r="B755" s="9" t="s">
        <v>2872</v>
      </c>
      <c r="C755" s="9" t="s">
        <v>2873</v>
      </c>
      <c r="D755" s="9" t="s">
        <v>1753</v>
      </c>
      <c r="E755" s="9" t="s">
        <v>28</v>
      </c>
      <c r="F755" s="10">
        <v>1</v>
      </c>
      <c r="G755" s="10">
        <v>1</v>
      </c>
      <c r="H755" s="10">
        <v>0</v>
      </c>
      <c r="I755" s="10">
        <v>0</v>
      </c>
      <c r="J755" s="10">
        <f t="shared" si="44"/>
        <v>0</v>
      </c>
      <c r="O755" s="20">
        <f t="shared" si="45"/>
        <v>-1</v>
      </c>
      <c r="P755" s="9">
        <f t="shared" si="46"/>
        <v>1</v>
      </c>
    </row>
    <row r="756" spans="1:16">
      <c r="A756" s="19" t="str">
        <f t="shared" si="47"/>
        <v>MAGASIN815MTS65002694</v>
      </c>
      <c r="B756" s="9" t="s">
        <v>2874</v>
      </c>
      <c r="C756" s="9" t="s">
        <v>2875</v>
      </c>
      <c r="D756" s="9" t="s">
        <v>1753</v>
      </c>
      <c r="E756" s="9" t="s">
        <v>28</v>
      </c>
      <c r="F756" s="10">
        <v>1</v>
      </c>
      <c r="G756" s="10">
        <v>1</v>
      </c>
      <c r="H756" s="10">
        <v>0</v>
      </c>
      <c r="I756" s="10">
        <v>0</v>
      </c>
      <c r="J756" s="10">
        <f t="shared" si="44"/>
        <v>0</v>
      </c>
      <c r="O756" s="20">
        <f t="shared" si="45"/>
        <v>-1</v>
      </c>
      <c r="P756" s="9">
        <f t="shared" si="46"/>
        <v>1</v>
      </c>
    </row>
    <row r="757" spans="1:16">
      <c r="A757" s="19" t="str">
        <f t="shared" si="47"/>
        <v>MAGASIN815MTS65101005</v>
      </c>
      <c r="B757" s="9" t="s">
        <v>2876</v>
      </c>
      <c r="C757" s="9" t="s">
        <v>2877</v>
      </c>
      <c r="D757" s="9" t="s">
        <v>1753</v>
      </c>
      <c r="E757" s="9" t="s">
        <v>28</v>
      </c>
      <c r="F757" s="10">
        <v>1</v>
      </c>
      <c r="G757" s="10">
        <v>1</v>
      </c>
      <c r="H757" s="10">
        <v>0</v>
      </c>
      <c r="I757" s="10">
        <v>0</v>
      </c>
      <c r="J757" s="10">
        <f t="shared" si="44"/>
        <v>0</v>
      </c>
      <c r="O757" s="20">
        <f t="shared" si="45"/>
        <v>-1</v>
      </c>
      <c r="P757" s="9">
        <f t="shared" si="46"/>
        <v>1</v>
      </c>
    </row>
    <row r="758" spans="1:16">
      <c r="A758" s="19" t="str">
        <f t="shared" si="47"/>
        <v>MAGASIN815MTS65101288</v>
      </c>
      <c r="B758" s="9" t="s">
        <v>2878</v>
      </c>
      <c r="C758" s="9" t="s">
        <v>2879</v>
      </c>
      <c r="D758" s="9" t="s">
        <v>1753</v>
      </c>
      <c r="E758" s="9" t="s">
        <v>28</v>
      </c>
      <c r="F758" s="10">
        <v>1</v>
      </c>
      <c r="G758" s="10">
        <v>1</v>
      </c>
      <c r="H758" s="10">
        <v>0</v>
      </c>
      <c r="I758" s="10">
        <v>0</v>
      </c>
      <c r="J758" s="10">
        <f t="shared" si="44"/>
        <v>0</v>
      </c>
      <c r="O758" s="20">
        <f t="shared" si="45"/>
        <v>-1</v>
      </c>
      <c r="P758" s="9">
        <f t="shared" si="46"/>
        <v>1</v>
      </c>
    </row>
    <row r="759" spans="1:16">
      <c r="A759" s="19" t="str">
        <f t="shared" si="47"/>
        <v>MAGASIN815MTS65104246</v>
      </c>
      <c r="B759" s="9" t="s">
        <v>2880</v>
      </c>
      <c r="C759" s="9" t="s">
        <v>2154</v>
      </c>
      <c r="D759" s="9" t="s">
        <v>1753</v>
      </c>
      <c r="E759" s="9" t="s">
        <v>28</v>
      </c>
      <c r="F759" s="10">
        <v>1</v>
      </c>
      <c r="G759" s="10">
        <v>1</v>
      </c>
      <c r="H759" s="10">
        <v>0</v>
      </c>
      <c r="I759" s="10">
        <v>0</v>
      </c>
      <c r="J759" s="10">
        <f t="shared" si="44"/>
        <v>0</v>
      </c>
      <c r="O759" s="20">
        <f t="shared" si="45"/>
        <v>-1</v>
      </c>
      <c r="P759" s="9">
        <f t="shared" si="46"/>
        <v>1</v>
      </c>
    </row>
    <row r="760" spans="1:16">
      <c r="A760" s="19" t="str">
        <f t="shared" si="47"/>
        <v>MAGASIN815MTS65104323</v>
      </c>
      <c r="B760" s="9" t="s">
        <v>2881</v>
      </c>
      <c r="C760" s="9" t="s">
        <v>2882</v>
      </c>
      <c r="D760" s="9" t="s">
        <v>1753</v>
      </c>
      <c r="E760" s="9" t="s">
        <v>28</v>
      </c>
      <c r="F760" s="10">
        <v>1</v>
      </c>
      <c r="G760" s="10">
        <v>1</v>
      </c>
      <c r="H760" s="10">
        <v>0</v>
      </c>
      <c r="I760" s="10">
        <v>0</v>
      </c>
      <c r="J760" s="10">
        <f t="shared" si="44"/>
        <v>0</v>
      </c>
      <c r="O760" s="20">
        <f t="shared" si="45"/>
        <v>-1</v>
      </c>
      <c r="P760" s="9">
        <f t="shared" si="46"/>
        <v>1</v>
      </c>
    </row>
    <row r="761" spans="1:16">
      <c r="A761" s="19" t="str">
        <f t="shared" si="47"/>
        <v>MAGASIN815MTS65104333</v>
      </c>
      <c r="B761" s="9" t="s">
        <v>824</v>
      </c>
      <c r="C761" s="9" t="s">
        <v>825</v>
      </c>
      <c r="D761" s="9" t="s">
        <v>1753</v>
      </c>
      <c r="E761" s="9" t="s">
        <v>28</v>
      </c>
      <c r="F761" s="10">
        <v>0</v>
      </c>
      <c r="G761" s="10">
        <v>1</v>
      </c>
      <c r="H761" s="10">
        <v>1</v>
      </c>
      <c r="I761" s="10">
        <v>35.560110000000002</v>
      </c>
      <c r="J761" s="10">
        <f t="shared" si="44"/>
        <v>35.560110000000002</v>
      </c>
      <c r="O761" s="20">
        <f t="shared" si="45"/>
        <v>-1</v>
      </c>
      <c r="P761" s="9">
        <f t="shared" si="46"/>
        <v>1</v>
      </c>
    </row>
    <row r="762" spans="1:16">
      <c r="A762" s="19" t="str">
        <f t="shared" si="47"/>
        <v>MAGASIN815MTS65104377</v>
      </c>
      <c r="B762" s="9" t="s">
        <v>2883</v>
      </c>
      <c r="C762" s="9" t="s">
        <v>2884</v>
      </c>
      <c r="D762" s="9" t="s">
        <v>1753</v>
      </c>
      <c r="E762" s="9" t="s">
        <v>28</v>
      </c>
      <c r="F762" s="10">
        <v>1</v>
      </c>
      <c r="G762" s="10">
        <v>1</v>
      </c>
      <c r="H762" s="10">
        <v>0</v>
      </c>
      <c r="I762" s="10">
        <v>0</v>
      </c>
      <c r="J762" s="10">
        <f t="shared" si="44"/>
        <v>0</v>
      </c>
      <c r="O762" s="20">
        <f t="shared" si="45"/>
        <v>-1</v>
      </c>
      <c r="P762" s="9">
        <f t="shared" si="46"/>
        <v>1</v>
      </c>
    </row>
    <row r="763" spans="1:16">
      <c r="A763" s="19" t="str">
        <f t="shared" si="47"/>
        <v>MAGASIN815MTS65104623</v>
      </c>
      <c r="B763" s="9" t="s">
        <v>2885</v>
      </c>
      <c r="C763" s="9" t="s">
        <v>2886</v>
      </c>
      <c r="D763" s="9" t="s">
        <v>1753</v>
      </c>
      <c r="E763" s="9" t="s">
        <v>28</v>
      </c>
      <c r="F763" s="10">
        <v>1</v>
      </c>
      <c r="G763" s="10">
        <v>1</v>
      </c>
      <c r="H763" s="10">
        <v>0</v>
      </c>
      <c r="I763" s="10">
        <v>0</v>
      </c>
      <c r="J763" s="10">
        <f t="shared" si="44"/>
        <v>0</v>
      </c>
      <c r="O763" s="20">
        <f t="shared" si="45"/>
        <v>-1</v>
      </c>
      <c r="P763" s="9">
        <f t="shared" si="46"/>
        <v>1</v>
      </c>
    </row>
    <row r="764" spans="1:16">
      <c r="A764" s="19" t="str">
        <f t="shared" si="47"/>
        <v>MAGASIN815MTS65104653</v>
      </c>
      <c r="B764" s="9" t="s">
        <v>2887</v>
      </c>
      <c r="C764" s="9" t="s">
        <v>2888</v>
      </c>
      <c r="D764" s="9" t="s">
        <v>1753</v>
      </c>
      <c r="E764" s="9" t="s">
        <v>28</v>
      </c>
      <c r="F764" s="10">
        <v>1</v>
      </c>
      <c r="G764" s="10">
        <v>1</v>
      </c>
      <c r="H764" s="10">
        <v>0</v>
      </c>
      <c r="I764" s="10">
        <v>0</v>
      </c>
      <c r="J764" s="10">
        <f t="shared" si="44"/>
        <v>0</v>
      </c>
      <c r="O764" s="20">
        <f t="shared" si="45"/>
        <v>-1</v>
      </c>
      <c r="P764" s="9">
        <f t="shared" si="46"/>
        <v>1</v>
      </c>
    </row>
    <row r="765" spans="1:16">
      <c r="A765" s="19" t="str">
        <f t="shared" si="47"/>
        <v>MAGASIN815MTS65104695</v>
      </c>
      <c r="B765" s="9" t="s">
        <v>2889</v>
      </c>
      <c r="C765" s="9" t="s">
        <v>2890</v>
      </c>
      <c r="D765" s="9" t="s">
        <v>1753</v>
      </c>
      <c r="E765" s="9" t="s">
        <v>28</v>
      </c>
      <c r="F765" s="10">
        <v>1</v>
      </c>
      <c r="G765" s="10">
        <v>1</v>
      </c>
      <c r="H765" s="10">
        <v>0</v>
      </c>
      <c r="I765" s="10">
        <v>0</v>
      </c>
      <c r="J765" s="10">
        <f t="shared" si="44"/>
        <v>0</v>
      </c>
      <c r="O765" s="20">
        <f t="shared" si="45"/>
        <v>-1</v>
      </c>
      <c r="P765" s="9">
        <f t="shared" si="46"/>
        <v>1</v>
      </c>
    </row>
    <row r="766" spans="1:16">
      <c r="A766" s="19" t="str">
        <f t="shared" si="47"/>
        <v>MAGASIN815MTS65105029</v>
      </c>
      <c r="B766" s="9" t="s">
        <v>2891</v>
      </c>
      <c r="C766" s="9" t="s">
        <v>2890</v>
      </c>
      <c r="D766" s="9" t="s">
        <v>1753</v>
      </c>
      <c r="E766" s="9" t="s">
        <v>28</v>
      </c>
      <c r="F766" s="10">
        <v>1</v>
      </c>
      <c r="G766" s="10">
        <v>1</v>
      </c>
      <c r="H766" s="10">
        <v>0</v>
      </c>
      <c r="I766" s="10">
        <v>0</v>
      </c>
      <c r="J766" s="10">
        <f t="shared" si="44"/>
        <v>0</v>
      </c>
      <c r="O766" s="20">
        <f t="shared" si="45"/>
        <v>-1</v>
      </c>
      <c r="P766" s="9">
        <f t="shared" si="46"/>
        <v>1</v>
      </c>
    </row>
    <row r="767" spans="1:16">
      <c r="A767" s="19" t="str">
        <f t="shared" si="47"/>
        <v>MAGASIN815MTS65105090</v>
      </c>
      <c r="B767" s="9" t="s">
        <v>2892</v>
      </c>
      <c r="C767" s="9" t="s">
        <v>2893</v>
      </c>
      <c r="D767" s="9" t="s">
        <v>1753</v>
      </c>
      <c r="E767" s="9" t="s">
        <v>28</v>
      </c>
      <c r="F767" s="10">
        <v>1</v>
      </c>
      <c r="G767" s="10">
        <v>1</v>
      </c>
      <c r="H767" s="10">
        <v>0</v>
      </c>
      <c r="I767" s="10">
        <v>0</v>
      </c>
      <c r="J767" s="10">
        <f t="shared" si="44"/>
        <v>0</v>
      </c>
      <c r="O767" s="20">
        <f t="shared" si="45"/>
        <v>-1</v>
      </c>
      <c r="P767" s="9">
        <f t="shared" si="46"/>
        <v>1</v>
      </c>
    </row>
    <row r="768" spans="1:16">
      <c r="A768" s="19" t="str">
        <f t="shared" si="47"/>
        <v>MAGASIN815MTS65105893</v>
      </c>
      <c r="B768" s="9" t="s">
        <v>2894</v>
      </c>
      <c r="C768" s="9" t="s">
        <v>2879</v>
      </c>
      <c r="D768" s="9" t="s">
        <v>1753</v>
      </c>
      <c r="E768" s="9" t="s">
        <v>28</v>
      </c>
      <c r="F768" s="10">
        <v>1</v>
      </c>
      <c r="G768" s="10">
        <v>1</v>
      </c>
      <c r="H768" s="10">
        <v>0</v>
      </c>
      <c r="I768" s="10">
        <v>0</v>
      </c>
      <c r="J768" s="10">
        <f t="shared" si="44"/>
        <v>0</v>
      </c>
      <c r="O768" s="20">
        <f t="shared" si="45"/>
        <v>-1</v>
      </c>
      <c r="P768" s="9">
        <f t="shared" si="46"/>
        <v>1</v>
      </c>
    </row>
    <row r="769" spans="1:16">
      <c r="A769" s="19" t="str">
        <f t="shared" si="47"/>
        <v>MAGASIN815MTS65106298</v>
      </c>
      <c r="B769" s="9" t="s">
        <v>2895</v>
      </c>
      <c r="C769" s="9" t="s">
        <v>2890</v>
      </c>
      <c r="D769" s="9" t="s">
        <v>1753</v>
      </c>
      <c r="E769" s="9" t="s">
        <v>28</v>
      </c>
      <c r="F769" s="10">
        <v>1</v>
      </c>
      <c r="G769" s="10">
        <v>1</v>
      </c>
      <c r="H769" s="10">
        <v>0</v>
      </c>
      <c r="I769" s="10">
        <v>0</v>
      </c>
      <c r="J769" s="10">
        <f t="shared" si="44"/>
        <v>0</v>
      </c>
      <c r="O769" s="20">
        <f t="shared" si="45"/>
        <v>-1</v>
      </c>
      <c r="P769" s="9">
        <f t="shared" si="46"/>
        <v>1</v>
      </c>
    </row>
    <row r="770" spans="1:16">
      <c r="A770" s="19" t="str">
        <f t="shared" si="47"/>
        <v>MAGASIN815MTS65108223</v>
      </c>
      <c r="B770" s="9" t="s">
        <v>2896</v>
      </c>
      <c r="C770" s="9" t="s">
        <v>2897</v>
      </c>
      <c r="D770" s="9" t="s">
        <v>1753</v>
      </c>
      <c r="E770" s="9" t="s">
        <v>28</v>
      </c>
      <c r="F770" s="10">
        <v>1</v>
      </c>
      <c r="G770" s="10">
        <v>1</v>
      </c>
      <c r="H770" s="10">
        <v>0</v>
      </c>
      <c r="I770" s="10">
        <v>0</v>
      </c>
      <c r="J770" s="10">
        <f t="shared" si="44"/>
        <v>0</v>
      </c>
      <c r="O770" s="20">
        <f t="shared" si="45"/>
        <v>-1</v>
      </c>
      <c r="P770" s="9">
        <f t="shared" si="46"/>
        <v>1</v>
      </c>
    </row>
    <row r="771" spans="1:16">
      <c r="A771" s="19" t="str">
        <f t="shared" si="47"/>
        <v>MAGASIN815MTS65108255</v>
      </c>
      <c r="B771" s="9" t="s">
        <v>2898</v>
      </c>
      <c r="C771" s="9" t="s">
        <v>2899</v>
      </c>
      <c r="D771" s="9" t="s">
        <v>1753</v>
      </c>
      <c r="E771" s="9" t="s">
        <v>28</v>
      </c>
      <c r="F771" s="10">
        <v>1</v>
      </c>
      <c r="G771" s="10">
        <v>1</v>
      </c>
      <c r="H771" s="10">
        <v>0</v>
      </c>
      <c r="I771" s="10">
        <v>0</v>
      </c>
      <c r="J771" s="10">
        <f t="shared" ref="J771:J834" si="48">ABS(IF(H771=0,0,I771/H771))</f>
        <v>0</v>
      </c>
      <c r="O771" s="20">
        <f t="shared" ref="O771:O834" si="49">N771-G771</f>
        <v>-1</v>
      </c>
      <c r="P771" s="9">
        <f t="shared" ref="P771:P834" si="50">ABS(O771)</f>
        <v>1</v>
      </c>
    </row>
    <row r="772" spans="1:16">
      <c r="A772" s="19" t="str">
        <f t="shared" ref="A772:A835" si="51">CONCATENATE(E772,B772)</f>
        <v>MAGASIN815MTS65110772</v>
      </c>
      <c r="B772" s="9" t="s">
        <v>2900</v>
      </c>
      <c r="C772" s="9" t="s">
        <v>2901</v>
      </c>
      <c r="D772" s="9" t="s">
        <v>1753</v>
      </c>
      <c r="E772" s="9" t="s">
        <v>28</v>
      </c>
      <c r="F772" s="10">
        <v>1</v>
      </c>
      <c r="G772" s="10">
        <v>1</v>
      </c>
      <c r="H772" s="10">
        <v>0</v>
      </c>
      <c r="I772" s="10">
        <v>0</v>
      </c>
      <c r="J772" s="10">
        <f t="shared" si="48"/>
        <v>0</v>
      </c>
      <c r="O772" s="20">
        <f t="shared" si="49"/>
        <v>-1</v>
      </c>
      <c r="P772" s="9">
        <f t="shared" si="50"/>
        <v>1</v>
      </c>
    </row>
    <row r="773" spans="1:16">
      <c r="A773" s="19" t="str">
        <f t="shared" si="51"/>
        <v>MAGASIN815MTS65110887</v>
      </c>
      <c r="B773" s="9" t="s">
        <v>2902</v>
      </c>
      <c r="C773" s="9" t="s">
        <v>2903</v>
      </c>
      <c r="D773" s="9" t="s">
        <v>1753</v>
      </c>
      <c r="E773" s="9" t="s">
        <v>28</v>
      </c>
      <c r="F773" s="10">
        <v>1</v>
      </c>
      <c r="G773" s="10">
        <v>1</v>
      </c>
      <c r="H773" s="10">
        <v>0</v>
      </c>
      <c r="I773" s="10">
        <v>0</v>
      </c>
      <c r="J773" s="10">
        <f t="shared" si="48"/>
        <v>0</v>
      </c>
      <c r="O773" s="20">
        <f t="shared" si="49"/>
        <v>-1</v>
      </c>
      <c r="P773" s="9">
        <f t="shared" si="50"/>
        <v>1</v>
      </c>
    </row>
    <row r="774" spans="1:16">
      <c r="A774" s="19" t="str">
        <f t="shared" si="51"/>
        <v>MAGASIN815MTS65110904-01</v>
      </c>
      <c r="B774" s="9" t="s">
        <v>1457</v>
      </c>
      <c r="C774" s="9" t="s">
        <v>1458</v>
      </c>
      <c r="D774" s="9" t="s">
        <v>1753</v>
      </c>
      <c r="E774" s="9" t="s">
        <v>28</v>
      </c>
      <c r="F774" s="10">
        <v>1</v>
      </c>
      <c r="G774" s="10">
        <v>1</v>
      </c>
      <c r="H774" s="10">
        <v>0</v>
      </c>
      <c r="I774" s="10">
        <v>0</v>
      </c>
      <c r="J774" s="10">
        <f t="shared" si="48"/>
        <v>0</v>
      </c>
      <c r="O774" s="20">
        <f t="shared" si="49"/>
        <v>-1</v>
      </c>
      <c r="P774" s="9">
        <f t="shared" si="50"/>
        <v>1</v>
      </c>
    </row>
    <row r="775" spans="1:16">
      <c r="A775" s="19" t="str">
        <f t="shared" si="51"/>
        <v>MAGASIN815MTS65111608</v>
      </c>
      <c r="B775" s="9" t="s">
        <v>2904</v>
      </c>
      <c r="C775" s="9" t="s">
        <v>2905</v>
      </c>
      <c r="D775" s="9" t="s">
        <v>1753</v>
      </c>
      <c r="E775" s="9" t="s">
        <v>28</v>
      </c>
      <c r="F775" s="10">
        <v>1</v>
      </c>
      <c r="G775" s="10">
        <v>1</v>
      </c>
      <c r="H775" s="10">
        <v>0</v>
      </c>
      <c r="I775" s="10">
        <v>0</v>
      </c>
      <c r="J775" s="10">
        <f t="shared" si="48"/>
        <v>0</v>
      </c>
      <c r="O775" s="20">
        <f t="shared" si="49"/>
        <v>-1</v>
      </c>
      <c r="P775" s="9">
        <f t="shared" si="50"/>
        <v>1</v>
      </c>
    </row>
    <row r="776" spans="1:16">
      <c r="A776" s="19" t="str">
        <f t="shared" si="51"/>
        <v>MAGASIN815MTS65115802</v>
      </c>
      <c r="B776" s="9" t="s">
        <v>2906</v>
      </c>
      <c r="C776" s="9" t="s">
        <v>2907</v>
      </c>
      <c r="D776" s="9" t="s">
        <v>1753</v>
      </c>
      <c r="E776" s="9" t="s">
        <v>28</v>
      </c>
      <c r="F776" s="10">
        <v>1</v>
      </c>
      <c r="G776" s="10">
        <v>1</v>
      </c>
      <c r="H776" s="10">
        <v>0</v>
      </c>
      <c r="I776" s="10">
        <v>0</v>
      </c>
      <c r="J776" s="10">
        <f t="shared" si="48"/>
        <v>0</v>
      </c>
      <c r="O776" s="20">
        <f t="shared" si="49"/>
        <v>-1</v>
      </c>
      <c r="P776" s="9">
        <f t="shared" si="50"/>
        <v>1</v>
      </c>
    </row>
    <row r="777" spans="1:16">
      <c r="A777" s="19" t="str">
        <f t="shared" si="51"/>
        <v>MAGASIN815MTS65116583</v>
      </c>
      <c r="B777" s="9" t="s">
        <v>2908</v>
      </c>
      <c r="C777" s="9" t="s">
        <v>2909</v>
      </c>
      <c r="D777" s="9" t="s">
        <v>1753</v>
      </c>
      <c r="E777" s="9" t="s">
        <v>28</v>
      </c>
      <c r="F777" s="10">
        <v>1</v>
      </c>
      <c r="G777" s="10">
        <v>1</v>
      </c>
      <c r="H777" s="10">
        <v>0</v>
      </c>
      <c r="I777" s="10">
        <v>0</v>
      </c>
      <c r="J777" s="10">
        <f t="shared" si="48"/>
        <v>0</v>
      </c>
      <c r="O777" s="20">
        <f t="shared" si="49"/>
        <v>-1</v>
      </c>
      <c r="P777" s="9">
        <f t="shared" si="50"/>
        <v>1</v>
      </c>
    </row>
    <row r="778" spans="1:16">
      <c r="A778" s="19" t="str">
        <f t="shared" si="51"/>
        <v>MAGASIN815MTS65117226-02</v>
      </c>
      <c r="B778" s="9" t="s">
        <v>2910</v>
      </c>
      <c r="C778" s="9" t="s">
        <v>2911</v>
      </c>
      <c r="D778" s="9" t="s">
        <v>1753</v>
      </c>
      <c r="E778" s="9" t="s">
        <v>28</v>
      </c>
      <c r="F778" s="10">
        <v>1</v>
      </c>
      <c r="G778" s="10">
        <v>1</v>
      </c>
      <c r="H778" s="10">
        <v>0</v>
      </c>
      <c r="I778" s="10">
        <v>0</v>
      </c>
      <c r="J778" s="10">
        <f t="shared" si="48"/>
        <v>0</v>
      </c>
      <c r="O778" s="20">
        <f t="shared" si="49"/>
        <v>-1</v>
      </c>
      <c r="P778" s="9">
        <f t="shared" si="50"/>
        <v>1</v>
      </c>
    </row>
    <row r="779" spans="1:16">
      <c r="A779" s="19" t="str">
        <f t="shared" si="51"/>
        <v>MAGASIN815MTS65151686</v>
      </c>
      <c r="B779" s="9" t="s">
        <v>2912</v>
      </c>
      <c r="C779" s="9" t="s">
        <v>571</v>
      </c>
      <c r="D779" s="9" t="s">
        <v>1753</v>
      </c>
      <c r="E779" s="9" t="s">
        <v>28</v>
      </c>
      <c r="F779" s="10">
        <v>1</v>
      </c>
      <c r="G779" s="10">
        <v>1</v>
      </c>
      <c r="H779" s="10">
        <v>0</v>
      </c>
      <c r="I779" s="10">
        <v>0</v>
      </c>
      <c r="J779" s="10">
        <f t="shared" si="48"/>
        <v>0</v>
      </c>
      <c r="O779" s="20">
        <f t="shared" si="49"/>
        <v>-1</v>
      </c>
      <c r="P779" s="9">
        <f t="shared" si="50"/>
        <v>1</v>
      </c>
    </row>
    <row r="780" spans="1:16">
      <c r="A780" s="19" t="str">
        <f t="shared" si="51"/>
        <v>MAGASIN815MTS65152344</v>
      </c>
      <c r="B780" s="9" t="s">
        <v>2913</v>
      </c>
      <c r="C780" s="9" t="s">
        <v>2812</v>
      </c>
      <c r="D780" s="9" t="s">
        <v>1753</v>
      </c>
      <c r="E780" s="9" t="s">
        <v>28</v>
      </c>
      <c r="F780" s="10">
        <v>1</v>
      </c>
      <c r="G780" s="10">
        <v>1</v>
      </c>
      <c r="H780" s="10">
        <v>0</v>
      </c>
      <c r="I780" s="10">
        <v>0</v>
      </c>
      <c r="J780" s="10">
        <f t="shared" si="48"/>
        <v>0</v>
      </c>
      <c r="O780" s="20">
        <f t="shared" si="49"/>
        <v>-1</v>
      </c>
      <c r="P780" s="9">
        <f t="shared" si="50"/>
        <v>1</v>
      </c>
    </row>
    <row r="781" spans="1:16">
      <c r="A781" s="19" t="str">
        <f t="shared" si="51"/>
        <v>MAGASIN815MTS65152935</v>
      </c>
      <c r="B781" s="9" t="s">
        <v>2914</v>
      </c>
      <c r="C781" s="9" t="s">
        <v>2915</v>
      </c>
      <c r="D781" s="9" t="s">
        <v>1753</v>
      </c>
      <c r="E781" s="9" t="s">
        <v>28</v>
      </c>
      <c r="F781" s="10">
        <v>1</v>
      </c>
      <c r="G781" s="10">
        <v>1</v>
      </c>
      <c r="H781" s="10">
        <v>0</v>
      </c>
      <c r="I781" s="10">
        <v>0</v>
      </c>
      <c r="J781" s="10">
        <f t="shared" si="48"/>
        <v>0</v>
      </c>
      <c r="O781" s="20">
        <f t="shared" si="49"/>
        <v>-1</v>
      </c>
      <c r="P781" s="9">
        <f t="shared" si="50"/>
        <v>1</v>
      </c>
    </row>
    <row r="782" spans="1:16">
      <c r="A782" s="19" t="str">
        <f t="shared" si="51"/>
        <v>MAGASIN815MTS997147</v>
      </c>
      <c r="B782" s="9" t="s">
        <v>2916</v>
      </c>
      <c r="C782" s="9" t="s">
        <v>2917</v>
      </c>
      <c r="D782" s="9" t="s">
        <v>1753</v>
      </c>
      <c r="E782" s="9" t="s">
        <v>28</v>
      </c>
      <c r="F782" s="10">
        <v>1</v>
      </c>
      <c r="G782" s="10">
        <v>1</v>
      </c>
      <c r="H782" s="10">
        <v>0</v>
      </c>
      <c r="I782" s="10">
        <v>0</v>
      </c>
      <c r="J782" s="10">
        <f t="shared" si="48"/>
        <v>0</v>
      </c>
      <c r="O782" s="20">
        <f t="shared" si="49"/>
        <v>-1</v>
      </c>
      <c r="P782" s="9">
        <f t="shared" si="50"/>
        <v>1</v>
      </c>
    </row>
    <row r="783" spans="1:16">
      <c r="A783" s="19" t="str">
        <f t="shared" si="51"/>
        <v>MAGASIN815MTS998447</v>
      </c>
      <c r="B783" s="9" t="s">
        <v>2918</v>
      </c>
      <c r="C783" s="9" t="s">
        <v>2919</v>
      </c>
      <c r="D783" s="9" t="s">
        <v>1753</v>
      </c>
      <c r="E783" s="9" t="s">
        <v>28</v>
      </c>
      <c r="F783" s="10">
        <v>1</v>
      </c>
      <c r="G783" s="10">
        <v>1</v>
      </c>
      <c r="H783" s="10">
        <v>0</v>
      </c>
      <c r="I783" s="10">
        <v>0</v>
      </c>
      <c r="J783" s="10">
        <f t="shared" si="48"/>
        <v>0</v>
      </c>
      <c r="O783" s="20">
        <f t="shared" si="49"/>
        <v>-1</v>
      </c>
      <c r="P783" s="9">
        <f t="shared" si="50"/>
        <v>1</v>
      </c>
    </row>
    <row r="784" spans="1:16">
      <c r="A784" s="19" t="str">
        <f t="shared" si="51"/>
        <v>MAGASIN815OVT1183804</v>
      </c>
      <c r="B784" s="9" t="s">
        <v>2920</v>
      </c>
      <c r="C784" s="9" t="s">
        <v>2921</v>
      </c>
      <c r="D784" s="9" t="s">
        <v>1753</v>
      </c>
      <c r="E784" s="9" t="s">
        <v>28</v>
      </c>
      <c r="F784" s="10">
        <v>1</v>
      </c>
      <c r="G784" s="10">
        <v>1</v>
      </c>
      <c r="H784" s="10">
        <v>0</v>
      </c>
      <c r="I784" s="10">
        <v>0</v>
      </c>
      <c r="J784" s="10">
        <f t="shared" si="48"/>
        <v>0</v>
      </c>
      <c r="O784" s="20">
        <f t="shared" si="49"/>
        <v>-1</v>
      </c>
      <c r="P784" s="9">
        <f t="shared" si="50"/>
        <v>1</v>
      </c>
    </row>
    <row r="785" spans="1:16">
      <c r="A785" s="19" t="str">
        <f t="shared" si="51"/>
        <v>MAGASIN815OVT1183904</v>
      </c>
      <c r="B785" s="9" t="s">
        <v>2922</v>
      </c>
      <c r="C785" s="9" t="s">
        <v>2921</v>
      </c>
      <c r="D785" s="9" t="s">
        <v>1753</v>
      </c>
      <c r="E785" s="9" t="s">
        <v>28</v>
      </c>
      <c r="F785" s="10">
        <v>1</v>
      </c>
      <c r="G785" s="10">
        <v>1</v>
      </c>
      <c r="H785" s="10">
        <v>0</v>
      </c>
      <c r="I785" s="10">
        <v>0</v>
      </c>
      <c r="J785" s="10">
        <f t="shared" si="48"/>
        <v>0</v>
      </c>
      <c r="O785" s="20">
        <f t="shared" si="49"/>
        <v>-1</v>
      </c>
      <c r="P785" s="9">
        <f t="shared" si="50"/>
        <v>1</v>
      </c>
    </row>
    <row r="786" spans="1:16">
      <c r="A786" s="19" t="str">
        <f t="shared" si="51"/>
        <v>MAGASIN815PANACXB53-00390</v>
      </c>
      <c r="B786" s="9" t="s">
        <v>2923</v>
      </c>
      <c r="C786" s="9" t="s">
        <v>2924</v>
      </c>
      <c r="D786" s="9" t="s">
        <v>1753</v>
      </c>
      <c r="E786" s="9" t="s">
        <v>28</v>
      </c>
      <c r="F786" s="10">
        <v>1</v>
      </c>
      <c r="G786" s="10">
        <v>1</v>
      </c>
      <c r="H786" s="10">
        <v>0</v>
      </c>
      <c r="I786" s="10">
        <v>0</v>
      </c>
      <c r="J786" s="10">
        <f t="shared" si="48"/>
        <v>0</v>
      </c>
      <c r="O786" s="20">
        <f t="shared" si="49"/>
        <v>-1</v>
      </c>
      <c r="P786" s="9">
        <f t="shared" si="50"/>
        <v>1</v>
      </c>
    </row>
    <row r="787" spans="1:16">
      <c r="A787" s="19" t="str">
        <f t="shared" si="51"/>
        <v>MAGASIN815RGS100003</v>
      </c>
      <c r="B787" s="9" t="s">
        <v>2925</v>
      </c>
      <c r="C787" s="9" t="s">
        <v>2926</v>
      </c>
      <c r="D787" s="9" t="s">
        <v>1753</v>
      </c>
      <c r="E787" s="9" t="s">
        <v>28</v>
      </c>
      <c r="F787" s="10">
        <v>1</v>
      </c>
      <c r="G787" s="10">
        <v>1</v>
      </c>
      <c r="H787" s="10">
        <v>0</v>
      </c>
      <c r="I787" s="10">
        <v>0</v>
      </c>
      <c r="J787" s="10">
        <f t="shared" si="48"/>
        <v>0</v>
      </c>
      <c r="O787" s="20">
        <f t="shared" si="49"/>
        <v>-1</v>
      </c>
      <c r="P787" s="9">
        <f t="shared" si="50"/>
        <v>1</v>
      </c>
    </row>
    <row r="788" spans="1:16">
      <c r="A788" s="19" t="str">
        <f t="shared" si="51"/>
        <v>MAGASIN815RGS100012</v>
      </c>
      <c r="B788" s="9" t="s">
        <v>2927</v>
      </c>
      <c r="C788" s="9" t="s">
        <v>2928</v>
      </c>
      <c r="D788" s="9" t="s">
        <v>1753</v>
      </c>
      <c r="E788" s="9" t="s">
        <v>28</v>
      </c>
      <c r="F788" s="10">
        <v>1</v>
      </c>
      <c r="G788" s="10">
        <v>1</v>
      </c>
      <c r="H788" s="10">
        <v>0</v>
      </c>
      <c r="I788" s="10">
        <v>0</v>
      </c>
      <c r="J788" s="10">
        <f t="shared" si="48"/>
        <v>0</v>
      </c>
      <c r="O788" s="20">
        <f t="shared" si="49"/>
        <v>-1</v>
      </c>
      <c r="P788" s="9">
        <f t="shared" si="50"/>
        <v>1</v>
      </c>
    </row>
    <row r="789" spans="1:16">
      <c r="A789" s="19" t="str">
        <f t="shared" si="51"/>
        <v>MAGASIN815RGS501261</v>
      </c>
      <c r="B789" s="9" t="s">
        <v>2929</v>
      </c>
      <c r="C789" s="9" t="s">
        <v>2930</v>
      </c>
      <c r="D789" s="9" t="s">
        <v>1753</v>
      </c>
      <c r="E789" s="9" t="s">
        <v>28</v>
      </c>
      <c r="F789" s="10">
        <v>1</v>
      </c>
      <c r="G789" s="10">
        <v>1</v>
      </c>
      <c r="H789" s="10">
        <v>0</v>
      </c>
      <c r="I789" s="10">
        <v>0</v>
      </c>
      <c r="J789" s="10">
        <f t="shared" si="48"/>
        <v>0</v>
      </c>
      <c r="O789" s="20">
        <f t="shared" si="49"/>
        <v>-1</v>
      </c>
      <c r="P789" s="9">
        <f t="shared" si="50"/>
        <v>1</v>
      </c>
    </row>
    <row r="790" spans="1:16">
      <c r="A790" s="19" t="str">
        <f t="shared" si="51"/>
        <v>MAGASIN815RGS5192600/SIM</v>
      </c>
      <c r="B790" s="9" t="s">
        <v>2931</v>
      </c>
      <c r="C790" s="9" t="s">
        <v>2932</v>
      </c>
      <c r="D790" s="9" t="s">
        <v>1753</v>
      </c>
      <c r="E790" s="9" t="s">
        <v>28</v>
      </c>
      <c r="F790" s="10">
        <v>1</v>
      </c>
      <c r="G790" s="10">
        <v>1</v>
      </c>
      <c r="H790" s="10">
        <v>0</v>
      </c>
      <c r="I790" s="10">
        <v>0</v>
      </c>
      <c r="J790" s="10">
        <f t="shared" si="48"/>
        <v>0</v>
      </c>
      <c r="O790" s="20">
        <f t="shared" si="49"/>
        <v>-1</v>
      </c>
      <c r="P790" s="9">
        <f t="shared" si="50"/>
        <v>1</v>
      </c>
    </row>
    <row r="791" spans="1:16">
      <c r="A791" s="19" t="str">
        <f t="shared" si="51"/>
        <v>MAGASIN815RGS701548</v>
      </c>
      <c r="B791" s="9" t="s">
        <v>2933</v>
      </c>
      <c r="C791" s="9" t="s">
        <v>2934</v>
      </c>
      <c r="D791" s="9" t="s">
        <v>1753</v>
      </c>
      <c r="E791" s="9" t="s">
        <v>28</v>
      </c>
      <c r="F791" s="10">
        <v>1</v>
      </c>
      <c r="G791" s="10">
        <v>1</v>
      </c>
      <c r="H791" s="10">
        <v>0</v>
      </c>
      <c r="I791" s="10">
        <v>0</v>
      </c>
      <c r="J791" s="10">
        <f t="shared" si="48"/>
        <v>0</v>
      </c>
      <c r="O791" s="20">
        <f t="shared" si="49"/>
        <v>-1</v>
      </c>
      <c r="P791" s="9">
        <f t="shared" si="50"/>
        <v>1</v>
      </c>
    </row>
    <row r="792" spans="1:16">
      <c r="A792" s="19" t="str">
        <f t="shared" si="51"/>
        <v>MAGASIN815RGS806673</v>
      </c>
      <c r="B792" s="9" t="s">
        <v>2935</v>
      </c>
      <c r="C792" s="9" t="s">
        <v>2169</v>
      </c>
      <c r="D792" s="9" t="s">
        <v>1753</v>
      </c>
      <c r="E792" s="9" t="s">
        <v>28</v>
      </c>
      <c r="F792" s="10">
        <v>1</v>
      </c>
      <c r="G792" s="10">
        <v>1</v>
      </c>
      <c r="H792" s="10">
        <v>0</v>
      </c>
      <c r="I792" s="10">
        <v>0</v>
      </c>
      <c r="J792" s="10">
        <f t="shared" si="48"/>
        <v>0</v>
      </c>
      <c r="O792" s="20">
        <f t="shared" si="49"/>
        <v>-1</v>
      </c>
      <c r="P792" s="9">
        <f t="shared" si="50"/>
        <v>1</v>
      </c>
    </row>
    <row r="793" spans="1:16">
      <c r="A793" s="19" t="str">
        <f t="shared" si="51"/>
        <v>MAGASIN815RGS903515</v>
      </c>
      <c r="B793" s="9" t="s">
        <v>2936</v>
      </c>
      <c r="C793" s="9" t="s">
        <v>2937</v>
      </c>
      <c r="D793" s="9" t="s">
        <v>1753</v>
      </c>
      <c r="E793" s="9" t="s">
        <v>28</v>
      </c>
      <c r="F793" s="10">
        <v>1</v>
      </c>
      <c r="G793" s="10">
        <v>1</v>
      </c>
      <c r="H793" s="10">
        <v>0</v>
      </c>
      <c r="I793" s="10">
        <v>0</v>
      </c>
      <c r="J793" s="10">
        <f t="shared" si="48"/>
        <v>0</v>
      </c>
      <c r="O793" s="20">
        <f t="shared" si="49"/>
        <v>-1</v>
      </c>
      <c r="P793" s="9">
        <f t="shared" si="50"/>
        <v>1</v>
      </c>
    </row>
    <row r="794" spans="1:16" s="21" customFormat="1">
      <c r="A794" s="19" t="str">
        <f t="shared" si="51"/>
        <v>MAGASIN815RIE4364240</v>
      </c>
      <c r="B794" s="9" t="s">
        <v>2938</v>
      </c>
      <c r="C794" s="9" t="s">
        <v>1444</v>
      </c>
      <c r="D794" s="9" t="s">
        <v>1753</v>
      </c>
      <c r="E794" s="9" t="s">
        <v>28</v>
      </c>
      <c r="F794" s="10">
        <v>1</v>
      </c>
      <c r="G794" s="10">
        <v>1</v>
      </c>
      <c r="H794" s="10">
        <v>0</v>
      </c>
      <c r="I794" s="10">
        <v>0</v>
      </c>
      <c r="J794" s="10">
        <f t="shared" si="48"/>
        <v>0</v>
      </c>
      <c r="K794" s="11"/>
      <c r="L794" s="9"/>
      <c r="M794" s="10"/>
      <c r="N794" s="19"/>
      <c r="O794" s="20">
        <f t="shared" si="49"/>
        <v>-1</v>
      </c>
      <c r="P794" s="9">
        <f t="shared" si="50"/>
        <v>1</v>
      </c>
    </row>
    <row r="795" spans="1:16">
      <c r="A795" s="19" t="str">
        <f t="shared" si="51"/>
        <v>MAGASIN815RIE4364337</v>
      </c>
      <c r="B795" s="9" t="s">
        <v>2939</v>
      </c>
      <c r="C795" s="9" t="s">
        <v>2940</v>
      </c>
      <c r="D795" s="9" t="s">
        <v>1753</v>
      </c>
      <c r="E795" s="9" t="s">
        <v>28</v>
      </c>
      <c r="F795" s="10">
        <v>1</v>
      </c>
      <c r="G795" s="10">
        <v>1</v>
      </c>
      <c r="H795" s="10">
        <v>0</v>
      </c>
      <c r="I795" s="10">
        <v>0</v>
      </c>
      <c r="J795" s="10">
        <f t="shared" si="48"/>
        <v>0</v>
      </c>
      <c r="O795" s="20">
        <f t="shared" si="49"/>
        <v>-1</v>
      </c>
      <c r="P795" s="9">
        <f t="shared" si="50"/>
        <v>1</v>
      </c>
    </row>
    <row r="796" spans="1:16">
      <c r="A796" s="19" t="str">
        <f t="shared" si="51"/>
        <v>MAGASIN815RIE4364948</v>
      </c>
      <c r="B796" s="9" t="s">
        <v>2941</v>
      </c>
      <c r="C796" s="9" t="s">
        <v>2942</v>
      </c>
      <c r="D796" s="9" t="s">
        <v>1753</v>
      </c>
      <c r="E796" s="9" t="s">
        <v>28</v>
      </c>
      <c r="F796" s="10">
        <v>1</v>
      </c>
      <c r="G796" s="10">
        <v>1</v>
      </c>
      <c r="H796" s="10">
        <v>0</v>
      </c>
      <c r="I796" s="10">
        <v>0</v>
      </c>
      <c r="J796" s="10">
        <f t="shared" si="48"/>
        <v>0</v>
      </c>
      <c r="O796" s="20">
        <f t="shared" si="49"/>
        <v>-1</v>
      </c>
      <c r="P796" s="9">
        <f t="shared" si="50"/>
        <v>1</v>
      </c>
    </row>
    <row r="797" spans="1:16">
      <c r="A797" s="19" t="str">
        <f t="shared" si="51"/>
        <v>MAGASIN815RIE4366716</v>
      </c>
      <c r="B797" s="9" t="s">
        <v>2943</v>
      </c>
      <c r="C797" s="9" t="s">
        <v>2944</v>
      </c>
      <c r="D797" s="9" t="s">
        <v>1753</v>
      </c>
      <c r="E797" s="9" t="s">
        <v>28</v>
      </c>
      <c r="F797" s="10">
        <v>1</v>
      </c>
      <c r="G797" s="10">
        <v>1</v>
      </c>
      <c r="H797" s="10">
        <v>0</v>
      </c>
      <c r="I797" s="10">
        <v>0</v>
      </c>
      <c r="J797" s="10">
        <f t="shared" si="48"/>
        <v>0</v>
      </c>
      <c r="O797" s="20">
        <f t="shared" si="49"/>
        <v>-1</v>
      </c>
      <c r="P797" s="9">
        <f t="shared" si="50"/>
        <v>1</v>
      </c>
    </row>
    <row r="798" spans="1:16">
      <c r="A798" s="19" t="str">
        <f t="shared" si="51"/>
        <v>MAGASIN815RIE4366914</v>
      </c>
      <c r="B798" s="9" t="s">
        <v>2945</v>
      </c>
      <c r="C798" s="9" t="s">
        <v>2946</v>
      </c>
      <c r="D798" s="9" t="s">
        <v>1753</v>
      </c>
      <c r="E798" s="9" t="s">
        <v>28</v>
      </c>
      <c r="F798" s="10">
        <v>1</v>
      </c>
      <c r="G798" s="10">
        <v>1</v>
      </c>
      <c r="H798" s="10">
        <v>0</v>
      </c>
      <c r="I798" s="10">
        <v>0</v>
      </c>
      <c r="J798" s="10">
        <f t="shared" si="48"/>
        <v>0</v>
      </c>
      <c r="O798" s="20">
        <f t="shared" si="49"/>
        <v>-1</v>
      </c>
      <c r="P798" s="9">
        <f t="shared" si="50"/>
        <v>1</v>
      </c>
    </row>
    <row r="799" spans="1:16">
      <c r="A799" s="19" t="str">
        <f t="shared" si="51"/>
        <v>MAGASIN815RIE4366916</v>
      </c>
      <c r="B799" s="9" t="s">
        <v>2947</v>
      </c>
      <c r="C799" s="9" t="s">
        <v>2948</v>
      </c>
      <c r="D799" s="9" t="s">
        <v>1753</v>
      </c>
      <c r="E799" s="9" t="s">
        <v>28</v>
      </c>
      <c r="F799" s="10">
        <v>1</v>
      </c>
      <c r="G799" s="10">
        <v>1</v>
      </c>
      <c r="H799" s="10">
        <v>0</v>
      </c>
      <c r="I799" s="10">
        <v>0</v>
      </c>
      <c r="J799" s="10">
        <f t="shared" si="48"/>
        <v>0</v>
      </c>
      <c r="O799" s="20">
        <f t="shared" si="49"/>
        <v>-1</v>
      </c>
      <c r="P799" s="9">
        <f t="shared" si="50"/>
        <v>1</v>
      </c>
    </row>
    <row r="800" spans="1:16">
      <c r="A800" s="19" t="str">
        <f t="shared" si="51"/>
        <v>MAGASIN815SDU0010028087</v>
      </c>
      <c r="B800" s="9" t="s">
        <v>2949</v>
      </c>
      <c r="C800" s="9" t="s">
        <v>571</v>
      </c>
      <c r="D800" s="9" t="s">
        <v>1753</v>
      </c>
      <c r="E800" s="9" t="s">
        <v>28</v>
      </c>
      <c r="F800" s="10">
        <v>1</v>
      </c>
      <c r="G800" s="10">
        <v>1</v>
      </c>
      <c r="H800" s="10">
        <v>0</v>
      </c>
      <c r="I800" s="10">
        <v>0</v>
      </c>
      <c r="J800" s="10">
        <f t="shared" si="48"/>
        <v>0</v>
      </c>
      <c r="O800" s="20">
        <f t="shared" si="49"/>
        <v>-1</v>
      </c>
      <c r="P800" s="9">
        <f t="shared" si="50"/>
        <v>1</v>
      </c>
    </row>
    <row r="801" spans="1:16">
      <c r="A801" s="19" t="str">
        <f t="shared" si="51"/>
        <v>MAGASIN815SDU0010043328</v>
      </c>
      <c r="B801" s="9" t="s">
        <v>2950</v>
      </c>
      <c r="C801" s="9" t="s">
        <v>2951</v>
      </c>
      <c r="D801" s="9" t="s">
        <v>1753</v>
      </c>
      <c r="E801" s="9" t="s">
        <v>28</v>
      </c>
      <c r="F801" s="10">
        <v>1</v>
      </c>
      <c r="G801" s="10">
        <v>1</v>
      </c>
      <c r="H801" s="10">
        <v>0</v>
      </c>
      <c r="I801" s="10">
        <v>0</v>
      </c>
      <c r="J801" s="10">
        <f t="shared" si="48"/>
        <v>0</v>
      </c>
      <c r="O801" s="20">
        <f t="shared" si="49"/>
        <v>-1</v>
      </c>
      <c r="P801" s="9">
        <f t="shared" si="50"/>
        <v>1</v>
      </c>
    </row>
    <row r="802" spans="1:16">
      <c r="A802" s="19" t="str">
        <f t="shared" si="51"/>
        <v>MAGASIN815SDU0020018436</v>
      </c>
      <c r="B802" s="9" t="s">
        <v>2952</v>
      </c>
      <c r="C802" s="9" t="s">
        <v>2039</v>
      </c>
      <c r="D802" s="9" t="s">
        <v>1753</v>
      </c>
      <c r="E802" s="9" t="s">
        <v>28</v>
      </c>
      <c r="F802" s="10">
        <v>1</v>
      </c>
      <c r="G802" s="10">
        <v>1</v>
      </c>
      <c r="H802" s="10">
        <v>0</v>
      </c>
      <c r="I802" s="10">
        <v>0</v>
      </c>
      <c r="J802" s="10">
        <f t="shared" si="48"/>
        <v>0</v>
      </c>
      <c r="O802" s="20">
        <f t="shared" si="49"/>
        <v>-1</v>
      </c>
      <c r="P802" s="9">
        <f t="shared" si="50"/>
        <v>1</v>
      </c>
    </row>
    <row r="803" spans="1:16">
      <c r="A803" s="19" t="str">
        <f t="shared" si="51"/>
        <v>MAGASIN815SDU0020018473</v>
      </c>
      <c r="B803" s="9" t="s">
        <v>2953</v>
      </c>
      <c r="C803" s="9" t="s">
        <v>2954</v>
      </c>
      <c r="D803" s="9" t="s">
        <v>1753</v>
      </c>
      <c r="E803" s="9" t="s">
        <v>28</v>
      </c>
      <c r="F803" s="10">
        <v>1</v>
      </c>
      <c r="G803" s="10">
        <v>1</v>
      </c>
      <c r="H803" s="10">
        <v>0</v>
      </c>
      <c r="I803" s="10">
        <v>0</v>
      </c>
      <c r="J803" s="10">
        <f t="shared" si="48"/>
        <v>0</v>
      </c>
      <c r="O803" s="20">
        <f t="shared" si="49"/>
        <v>-1</v>
      </c>
      <c r="P803" s="9">
        <f t="shared" si="50"/>
        <v>1</v>
      </c>
    </row>
    <row r="804" spans="1:16">
      <c r="A804" s="19" t="str">
        <f t="shared" si="51"/>
        <v>MAGASIN815SDU0020036508</v>
      </c>
      <c r="B804" s="9" t="s">
        <v>2955</v>
      </c>
      <c r="C804" s="9" t="s">
        <v>2956</v>
      </c>
      <c r="D804" s="9" t="s">
        <v>1753</v>
      </c>
      <c r="E804" s="9" t="s">
        <v>28</v>
      </c>
      <c r="F804" s="10">
        <v>1</v>
      </c>
      <c r="G804" s="10">
        <v>1</v>
      </c>
      <c r="H804" s="10">
        <v>0</v>
      </c>
      <c r="I804" s="10">
        <v>0</v>
      </c>
      <c r="J804" s="10">
        <f t="shared" si="48"/>
        <v>0</v>
      </c>
      <c r="O804" s="20">
        <f t="shared" si="49"/>
        <v>-1</v>
      </c>
      <c r="P804" s="9">
        <f t="shared" si="50"/>
        <v>1</v>
      </c>
    </row>
    <row r="805" spans="1:16">
      <c r="A805" s="19" t="str">
        <f t="shared" si="51"/>
        <v>MAGASIN815SDU0020087276</v>
      </c>
      <c r="B805" s="9" t="s">
        <v>2957</v>
      </c>
      <c r="C805" s="9" t="s">
        <v>2197</v>
      </c>
      <c r="D805" s="9" t="s">
        <v>1753</v>
      </c>
      <c r="E805" s="9" t="s">
        <v>28</v>
      </c>
      <c r="F805" s="10">
        <v>1</v>
      </c>
      <c r="G805" s="10">
        <v>1</v>
      </c>
      <c r="H805" s="10">
        <v>0</v>
      </c>
      <c r="I805" s="10">
        <v>0</v>
      </c>
      <c r="J805" s="10">
        <f t="shared" si="48"/>
        <v>0</v>
      </c>
      <c r="O805" s="20">
        <f t="shared" si="49"/>
        <v>-1</v>
      </c>
      <c r="P805" s="9">
        <f t="shared" si="50"/>
        <v>1</v>
      </c>
    </row>
    <row r="806" spans="1:16">
      <c r="A806" s="19" t="str">
        <f t="shared" si="51"/>
        <v>MAGASIN815SDU0020171106</v>
      </c>
      <c r="B806" s="9" t="s">
        <v>2958</v>
      </c>
      <c r="C806" s="9" t="s">
        <v>2959</v>
      </c>
      <c r="D806" s="9" t="s">
        <v>1753</v>
      </c>
      <c r="E806" s="9" t="s">
        <v>28</v>
      </c>
      <c r="F806" s="10">
        <v>1</v>
      </c>
      <c r="G806" s="10">
        <v>1</v>
      </c>
      <c r="H806" s="10">
        <v>0</v>
      </c>
      <c r="I806" s="10">
        <v>0</v>
      </c>
      <c r="J806" s="10">
        <f t="shared" si="48"/>
        <v>0</v>
      </c>
      <c r="O806" s="20">
        <f t="shared" si="49"/>
        <v>-1</v>
      </c>
      <c r="P806" s="9">
        <f t="shared" si="50"/>
        <v>1</v>
      </c>
    </row>
    <row r="807" spans="1:16">
      <c r="A807" s="19" t="str">
        <f t="shared" si="51"/>
        <v>MAGASIN815SDU0020176766</v>
      </c>
      <c r="B807" s="9" t="s">
        <v>2960</v>
      </c>
      <c r="C807" s="9" t="s">
        <v>2961</v>
      </c>
      <c r="D807" s="9" t="s">
        <v>1753</v>
      </c>
      <c r="E807" s="9" t="s">
        <v>28</v>
      </c>
      <c r="F807" s="10">
        <v>1</v>
      </c>
      <c r="G807" s="10">
        <v>1</v>
      </c>
      <c r="H807" s="10">
        <v>0</v>
      </c>
      <c r="I807" s="10">
        <v>0</v>
      </c>
      <c r="J807" s="10">
        <f t="shared" si="48"/>
        <v>0</v>
      </c>
      <c r="O807" s="20">
        <f t="shared" si="49"/>
        <v>-1</v>
      </c>
      <c r="P807" s="9">
        <f t="shared" si="50"/>
        <v>1</v>
      </c>
    </row>
    <row r="808" spans="1:16">
      <c r="A808" s="19" t="str">
        <f t="shared" si="51"/>
        <v>MAGASIN815SDU0020186154</v>
      </c>
      <c r="B808" s="9" t="s">
        <v>2962</v>
      </c>
      <c r="C808" s="9" t="s">
        <v>2963</v>
      </c>
      <c r="D808" s="9" t="s">
        <v>1753</v>
      </c>
      <c r="E808" s="9" t="s">
        <v>28</v>
      </c>
      <c r="F808" s="10">
        <v>1</v>
      </c>
      <c r="G808" s="10">
        <v>1</v>
      </c>
      <c r="H808" s="10">
        <v>0</v>
      </c>
      <c r="I808" s="10">
        <v>0</v>
      </c>
      <c r="J808" s="10">
        <f t="shared" si="48"/>
        <v>0</v>
      </c>
      <c r="O808" s="20">
        <f t="shared" si="49"/>
        <v>-1</v>
      </c>
      <c r="P808" s="9">
        <f t="shared" si="50"/>
        <v>1</v>
      </c>
    </row>
    <row r="809" spans="1:16">
      <c r="A809" s="19" t="str">
        <f t="shared" si="51"/>
        <v>MAGASIN815SDU0020186155</v>
      </c>
      <c r="B809" s="9" t="s">
        <v>2964</v>
      </c>
      <c r="C809" s="9" t="s">
        <v>2965</v>
      </c>
      <c r="D809" s="9" t="s">
        <v>1753</v>
      </c>
      <c r="E809" s="9" t="s">
        <v>28</v>
      </c>
      <c r="F809" s="10">
        <v>1</v>
      </c>
      <c r="G809" s="10">
        <v>1</v>
      </c>
      <c r="H809" s="10">
        <v>0</v>
      </c>
      <c r="I809" s="10">
        <v>0</v>
      </c>
      <c r="J809" s="10">
        <f t="shared" si="48"/>
        <v>0</v>
      </c>
      <c r="O809" s="20">
        <f t="shared" si="49"/>
        <v>-1</v>
      </c>
      <c r="P809" s="9">
        <f t="shared" si="50"/>
        <v>1</v>
      </c>
    </row>
    <row r="810" spans="1:16">
      <c r="A810" s="19" t="str">
        <f t="shared" si="51"/>
        <v>MAGASIN815SDU05144300</v>
      </c>
      <c r="B810" s="9" t="s">
        <v>2966</v>
      </c>
      <c r="C810" s="9" t="s">
        <v>2967</v>
      </c>
      <c r="D810" s="9" t="s">
        <v>1753</v>
      </c>
      <c r="E810" s="9" t="s">
        <v>28</v>
      </c>
      <c r="F810" s="10">
        <v>1</v>
      </c>
      <c r="G810" s="10">
        <v>1</v>
      </c>
      <c r="H810" s="10">
        <v>0</v>
      </c>
      <c r="I810" s="10">
        <v>0</v>
      </c>
      <c r="J810" s="10">
        <f t="shared" si="48"/>
        <v>0</v>
      </c>
      <c r="O810" s="20">
        <f t="shared" si="49"/>
        <v>-1</v>
      </c>
      <c r="P810" s="9">
        <f t="shared" si="50"/>
        <v>1</v>
      </c>
    </row>
    <row r="811" spans="1:16">
      <c r="A811" s="19" t="str">
        <f t="shared" si="51"/>
        <v>MAGASIN815SDU05144400</v>
      </c>
      <c r="B811" s="9" t="s">
        <v>2968</v>
      </c>
      <c r="C811" s="9" t="s">
        <v>2969</v>
      </c>
      <c r="D811" s="9" t="s">
        <v>1753</v>
      </c>
      <c r="E811" s="9" t="s">
        <v>28</v>
      </c>
      <c r="F811" s="10">
        <v>1</v>
      </c>
      <c r="G811" s="10">
        <v>1</v>
      </c>
      <c r="H811" s="10">
        <v>0</v>
      </c>
      <c r="I811" s="10">
        <v>0</v>
      </c>
      <c r="J811" s="10">
        <f t="shared" si="48"/>
        <v>0</v>
      </c>
      <c r="O811" s="20">
        <f t="shared" si="49"/>
        <v>-1</v>
      </c>
      <c r="P811" s="9">
        <f t="shared" si="50"/>
        <v>1</v>
      </c>
    </row>
    <row r="812" spans="1:16" s="21" customFormat="1">
      <c r="A812" s="19" t="str">
        <f t="shared" si="51"/>
        <v>MAGASIN815SDU05148200</v>
      </c>
      <c r="B812" s="9" t="s">
        <v>2970</v>
      </c>
      <c r="C812" s="9" t="s">
        <v>1958</v>
      </c>
      <c r="D812" s="9" t="s">
        <v>1753</v>
      </c>
      <c r="E812" s="9" t="s">
        <v>28</v>
      </c>
      <c r="F812" s="10">
        <v>1</v>
      </c>
      <c r="G812" s="10">
        <v>1</v>
      </c>
      <c r="H812" s="10">
        <v>0</v>
      </c>
      <c r="I812" s="10">
        <v>0</v>
      </c>
      <c r="J812" s="10">
        <f t="shared" si="48"/>
        <v>0</v>
      </c>
      <c r="K812" s="11"/>
      <c r="L812" s="9"/>
      <c r="M812" s="10"/>
      <c r="N812" s="19"/>
      <c r="O812" s="20">
        <f t="shared" si="49"/>
        <v>-1</v>
      </c>
      <c r="P812" s="9">
        <f t="shared" si="50"/>
        <v>1</v>
      </c>
    </row>
    <row r="813" spans="1:16">
      <c r="A813" s="19" t="str">
        <f t="shared" si="51"/>
        <v>MAGASIN815SDU05236600</v>
      </c>
      <c r="B813" s="9" t="s">
        <v>2971</v>
      </c>
      <c r="C813" s="9" t="s">
        <v>2903</v>
      </c>
      <c r="D813" s="9" t="s">
        <v>1753</v>
      </c>
      <c r="E813" s="9" t="s">
        <v>28</v>
      </c>
      <c r="F813" s="10">
        <v>1</v>
      </c>
      <c r="G813" s="10">
        <v>1</v>
      </c>
      <c r="H813" s="10">
        <v>0</v>
      </c>
      <c r="I813" s="10">
        <v>0</v>
      </c>
      <c r="J813" s="10">
        <f t="shared" si="48"/>
        <v>0</v>
      </c>
      <c r="O813" s="20">
        <f t="shared" si="49"/>
        <v>-1</v>
      </c>
      <c r="P813" s="9">
        <f t="shared" si="50"/>
        <v>1</v>
      </c>
    </row>
    <row r="814" spans="1:16">
      <c r="A814" s="19" t="str">
        <f t="shared" si="51"/>
        <v>MAGASIN815SDU05239800</v>
      </c>
      <c r="B814" s="9" t="s">
        <v>2972</v>
      </c>
      <c r="C814" s="9" t="s">
        <v>2973</v>
      </c>
      <c r="D814" s="9" t="s">
        <v>1753</v>
      </c>
      <c r="E814" s="9" t="s">
        <v>28</v>
      </c>
      <c r="F814" s="10">
        <v>1</v>
      </c>
      <c r="G814" s="10">
        <v>1</v>
      </c>
      <c r="H814" s="10">
        <v>0</v>
      </c>
      <c r="I814" s="10">
        <v>0</v>
      </c>
      <c r="J814" s="10">
        <f t="shared" si="48"/>
        <v>0</v>
      </c>
      <c r="O814" s="20">
        <f t="shared" si="49"/>
        <v>-1</v>
      </c>
      <c r="P814" s="9">
        <f t="shared" si="50"/>
        <v>1</v>
      </c>
    </row>
    <row r="815" spans="1:16">
      <c r="A815" s="19" t="str">
        <f t="shared" si="51"/>
        <v>MAGASIN815SDU05250100</v>
      </c>
      <c r="B815" s="9" t="s">
        <v>2974</v>
      </c>
      <c r="C815" s="9" t="s">
        <v>2975</v>
      </c>
      <c r="D815" s="9" t="s">
        <v>1753</v>
      </c>
      <c r="E815" s="9" t="s">
        <v>28</v>
      </c>
      <c r="F815" s="10">
        <v>1</v>
      </c>
      <c r="G815" s="10">
        <v>1</v>
      </c>
      <c r="H815" s="10">
        <v>0</v>
      </c>
      <c r="I815" s="10">
        <v>0</v>
      </c>
      <c r="J815" s="10">
        <f t="shared" si="48"/>
        <v>0</v>
      </c>
      <c r="O815" s="20">
        <f t="shared" si="49"/>
        <v>-1</v>
      </c>
      <c r="P815" s="9">
        <f t="shared" si="50"/>
        <v>1</v>
      </c>
    </row>
    <row r="816" spans="1:16">
      <c r="A816" s="19" t="str">
        <f t="shared" si="51"/>
        <v>MAGASIN815SDU05266400</v>
      </c>
      <c r="B816" s="9" t="s">
        <v>2976</v>
      </c>
      <c r="C816" s="9" t="s">
        <v>2126</v>
      </c>
      <c r="D816" s="9" t="s">
        <v>1753</v>
      </c>
      <c r="E816" s="9" t="s">
        <v>28</v>
      </c>
      <c r="F816" s="10">
        <v>1</v>
      </c>
      <c r="G816" s="10">
        <v>1</v>
      </c>
      <c r="H816" s="10">
        <v>0</v>
      </c>
      <c r="I816" s="10">
        <v>0</v>
      </c>
      <c r="J816" s="10">
        <f t="shared" si="48"/>
        <v>0</v>
      </c>
      <c r="O816" s="20">
        <f t="shared" si="49"/>
        <v>-1</v>
      </c>
      <c r="P816" s="9">
        <f t="shared" si="50"/>
        <v>1</v>
      </c>
    </row>
    <row r="817" spans="1:16">
      <c r="A817" s="19" t="str">
        <f t="shared" si="51"/>
        <v>MAGASIN815SDU05602900</v>
      </c>
      <c r="B817" s="9" t="s">
        <v>2977</v>
      </c>
      <c r="C817" s="9" t="s">
        <v>1958</v>
      </c>
      <c r="D817" s="9" t="s">
        <v>1753</v>
      </c>
      <c r="E817" s="9" t="s">
        <v>28</v>
      </c>
      <c r="F817" s="10">
        <v>1</v>
      </c>
      <c r="G817" s="10">
        <v>1</v>
      </c>
      <c r="H817" s="10">
        <v>0</v>
      </c>
      <c r="I817" s="10">
        <v>0</v>
      </c>
      <c r="J817" s="10">
        <f t="shared" si="48"/>
        <v>0</v>
      </c>
      <c r="O817" s="20">
        <f t="shared" si="49"/>
        <v>-1</v>
      </c>
      <c r="P817" s="9">
        <f t="shared" si="50"/>
        <v>1</v>
      </c>
    </row>
    <row r="818" spans="1:16">
      <c r="A818" s="19" t="str">
        <f t="shared" si="51"/>
        <v>MAGASIN815SDU05640900</v>
      </c>
      <c r="B818" s="9" t="s">
        <v>2978</v>
      </c>
      <c r="C818" s="9" t="s">
        <v>2979</v>
      </c>
      <c r="D818" s="9" t="s">
        <v>1753</v>
      </c>
      <c r="E818" s="9" t="s">
        <v>28</v>
      </c>
      <c r="F818" s="10">
        <v>1</v>
      </c>
      <c r="G818" s="10">
        <v>1</v>
      </c>
      <c r="H818" s="10">
        <v>0</v>
      </c>
      <c r="I818" s="10">
        <v>0</v>
      </c>
      <c r="J818" s="10">
        <f t="shared" si="48"/>
        <v>0</v>
      </c>
      <c r="O818" s="20">
        <f t="shared" si="49"/>
        <v>-1</v>
      </c>
      <c r="P818" s="9">
        <f t="shared" si="50"/>
        <v>1</v>
      </c>
    </row>
    <row r="819" spans="1:16">
      <c r="A819" s="19" t="str">
        <f t="shared" si="51"/>
        <v>MAGASIN815SDU05719500</v>
      </c>
      <c r="B819" s="9" t="s">
        <v>2980</v>
      </c>
      <c r="C819" s="9" t="s">
        <v>1915</v>
      </c>
      <c r="D819" s="9" t="s">
        <v>1753</v>
      </c>
      <c r="E819" s="9" t="s">
        <v>28</v>
      </c>
      <c r="F819" s="10">
        <v>1</v>
      </c>
      <c r="G819" s="10">
        <v>1</v>
      </c>
      <c r="H819" s="10">
        <v>0</v>
      </c>
      <c r="I819" s="10">
        <v>0</v>
      </c>
      <c r="J819" s="10">
        <f t="shared" si="48"/>
        <v>0</v>
      </c>
      <c r="O819" s="20">
        <f t="shared" si="49"/>
        <v>-1</v>
      </c>
      <c r="P819" s="9">
        <f t="shared" si="50"/>
        <v>1</v>
      </c>
    </row>
    <row r="820" spans="1:16">
      <c r="A820" s="19" t="str">
        <f t="shared" si="51"/>
        <v>MAGASIN815SDU05720900</v>
      </c>
      <c r="B820" s="9" t="s">
        <v>1642</v>
      </c>
      <c r="C820" s="9" t="s">
        <v>1643</v>
      </c>
      <c r="D820" s="9" t="s">
        <v>1753</v>
      </c>
      <c r="E820" s="9" t="s">
        <v>28</v>
      </c>
      <c r="F820" s="10">
        <v>1</v>
      </c>
      <c r="G820" s="10">
        <v>1</v>
      </c>
      <c r="H820" s="10">
        <v>0</v>
      </c>
      <c r="I820" s="10">
        <v>0</v>
      </c>
      <c r="J820" s="10">
        <f t="shared" si="48"/>
        <v>0</v>
      </c>
      <c r="O820" s="20">
        <f t="shared" si="49"/>
        <v>-1</v>
      </c>
      <c r="P820" s="9">
        <f t="shared" si="50"/>
        <v>1</v>
      </c>
    </row>
    <row r="821" spans="1:16">
      <c r="A821" s="19" t="str">
        <f t="shared" si="51"/>
        <v>MAGASIN815SDU05721200</v>
      </c>
      <c r="B821" s="9" t="s">
        <v>2981</v>
      </c>
      <c r="C821" s="9" t="s">
        <v>2982</v>
      </c>
      <c r="D821" s="9" t="s">
        <v>1753</v>
      </c>
      <c r="E821" s="9" t="s">
        <v>28</v>
      </c>
      <c r="F821" s="10">
        <v>1</v>
      </c>
      <c r="G821" s="10">
        <v>1</v>
      </c>
      <c r="H821" s="10">
        <v>0</v>
      </c>
      <c r="I821" s="10">
        <v>0</v>
      </c>
      <c r="J821" s="10">
        <f t="shared" si="48"/>
        <v>0</v>
      </c>
      <c r="O821" s="20">
        <f t="shared" si="49"/>
        <v>-1</v>
      </c>
      <c r="P821" s="9">
        <f t="shared" si="50"/>
        <v>1</v>
      </c>
    </row>
    <row r="822" spans="1:16">
      <c r="A822" s="19" t="str">
        <f t="shared" si="51"/>
        <v>MAGASIN815SDU05722800</v>
      </c>
      <c r="B822" s="9" t="s">
        <v>1646</v>
      </c>
      <c r="C822" s="9" t="s">
        <v>1647</v>
      </c>
      <c r="D822" s="9" t="s">
        <v>1753</v>
      </c>
      <c r="E822" s="9" t="s">
        <v>28</v>
      </c>
      <c r="F822" s="10">
        <v>1</v>
      </c>
      <c r="G822" s="10">
        <v>1</v>
      </c>
      <c r="H822" s="10">
        <v>0</v>
      </c>
      <c r="I822" s="10">
        <v>0</v>
      </c>
      <c r="J822" s="10">
        <f t="shared" si="48"/>
        <v>0</v>
      </c>
      <c r="O822" s="20">
        <f t="shared" si="49"/>
        <v>-1</v>
      </c>
      <c r="P822" s="9">
        <f t="shared" si="50"/>
        <v>1</v>
      </c>
    </row>
    <row r="823" spans="1:16">
      <c r="A823" s="19" t="str">
        <f t="shared" si="51"/>
        <v>MAGASIN815SDU05730600</v>
      </c>
      <c r="B823" s="9" t="s">
        <v>2983</v>
      </c>
      <c r="C823" s="9" t="s">
        <v>2984</v>
      </c>
      <c r="D823" s="9" t="s">
        <v>1753</v>
      </c>
      <c r="E823" s="9" t="s">
        <v>28</v>
      </c>
      <c r="F823" s="10">
        <v>1</v>
      </c>
      <c r="G823" s="10">
        <v>1</v>
      </c>
      <c r="H823" s="10">
        <v>0</v>
      </c>
      <c r="I823" s="10">
        <v>0</v>
      </c>
      <c r="J823" s="10">
        <f t="shared" si="48"/>
        <v>0</v>
      </c>
      <c r="O823" s="20">
        <f t="shared" si="49"/>
        <v>-1</v>
      </c>
      <c r="P823" s="9">
        <f t="shared" si="50"/>
        <v>1</v>
      </c>
    </row>
    <row r="824" spans="1:16">
      <c r="A824" s="19" t="str">
        <f t="shared" si="51"/>
        <v>MAGASIN815SDU05738600</v>
      </c>
      <c r="B824" s="9" t="s">
        <v>2985</v>
      </c>
      <c r="C824" s="9" t="s">
        <v>2944</v>
      </c>
      <c r="D824" s="9" t="s">
        <v>1753</v>
      </c>
      <c r="E824" s="9" t="s">
        <v>28</v>
      </c>
      <c r="F824" s="10">
        <v>1</v>
      </c>
      <c r="G824" s="10">
        <v>1</v>
      </c>
      <c r="H824" s="10">
        <v>0</v>
      </c>
      <c r="I824" s="10">
        <v>0</v>
      </c>
      <c r="J824" s="10">
        <f t="shared" si="48"/>
        <v>0</v>
      </c>
      <c r="O824" s="20">
        <f t="shared" si="49"/>
        <v>-1</v>
      </c>
      <c r="P824" s="9">
        <f t="shared" si="50"/>
        <v>1</v>
      </c>
    </row>
    <row r="825" spans="1:16">
      <c r="A825" s="19" t="str">
        <f t="shared" si="51"/>
        <v>MAGASIN815SDU05741000</v>
      </c>
      <c r="B825" s="9" t="s">
        <v>1662</v>
      </c>
      <c r="C825" s="9" t="s">
        <v>1663</v>
      </c>
      <c r="D825" s="9" t="s">
        <v>1753</v>
      </c>
      <c r="E825" s="9" t="s">
        <v>28</v>
      </c>
      <c r="F825" s="10">
        <v>1</v>
      </c>
      <c r="G825" s="10">
        <v>1</v>
      </c>
      <c r="H825" s="10">
        <v>0</v>
      </c>
      <c r="I825" s="10">
        <v>0</v>
      </c>
      <c r="J825" s="10">
        <f t="shared" si="48"/>
        <v>0</v>
      </c>
      <c r="O825" s="20">
        <f t="shared" si="49"/>
        <v>-1</v>
      </c>
      <c r="P825" s="9">
        <f t="shared" si="50"/>
        <v>1</v>
      </c>
    </row>
    <row r="826" spans="1:16">
      <c r="A826" s="19" t="str">
        <f t="shared" si="51"/>
        <v>MAGASIN815SDUS1005800</v>
      </c>
      <c r="B826" s="9" t="s">
        <v>2986</v>
      </c>
      <c r="C826" s="9" t="s">
        <v>2987</v>
      </c>
      <c r="D826" s="9" t="s">
        <v>1753</v>
      </c>
      <c r="E826" s="9" t="s">
        <v>28</v>
      </c>
      <c r="F826" s="10">
        <v>1</v>
      </c>
      <c r="G826" s="10">
        <v>1</v>
      </c>
      <c r="H826" s="10">
        <v>0</v>
      </c>
      <c r="I826" s="10">
        <v>0</v>
      </c>
      <c r="J826" s="10">
        <f t="shared" si="48"/>
        <v>0</v>
      </c>
      <c r="O826" s="20">
        <f t="shared" si="49"/>
        <v>-1</v>
      </c>
      <c r="P826" s="9">
        <f t="shared" si="50"/>
        <v>1</v>
      </c>
    </row>
    <row r="827" spans="1:16">
      <c r="A827" s="19" t="str">
        <f t="shared" si="51"/>
        <v>MAGASIN815SDUS1007100</v>
      </c>
      <c r="B827" s="9" t="s">
        <v>895</v>
      </c>
      <c r="C827" s="9" t="s">
        <v>896</v>
      </c>
      <c r="D827" s="9" t="s">
        <v>1753</v>
      </c>
      <c r="E827" s="9" t="s">
        <v>28</v>
      </c>
      <c r="F827" s="10">
        <v>0</v>
      </c>
      <c r="G827" s="10">
        <v>1</v>
      </c>
      <c r="H827" s="10">
        <v>1</v>
      </c>
      <c r="I827" s="10">
        <v>20.519359999999999</v>
      </c>
      <c r="J827" s="10">
        <f t="shared" si="48"/>
        <v>20.519359999999999</v>
      </c>
      <c r="O827" s="20">
        <f t="shared" si="49"/>
        <v>-1</v>
      </c>
      <c r="P827" s="9">
        <f t="shared" si="50"/>
        <v>1</v>
      </c>
    </row>
    <row r="828" spans="1:16">
      <c r="A828" s="19" t="str">
        <f t="shared" si="51"/>
        <v>MAGASIN815SDUS1008800</v>
      </c>
      <c r="B828" s="9" t="s">
        <v>2988</v>
      </c>
      <c r="C828" s="9" t="s">
        <v>2989</v>
      </c>
      <c r="D828" s="9" t="s">
        <v>1753</v>
      </c>
      <c r="E828" s="9" t="s">
        <v>28</v>
      </c>
      <c r="F828" s="10">
        <v>1</v>
      </c>
      <c r="G828" s="10">
        <v>1</v>
      </c>
      <c r="H828" s="10">
        <v>0</v>
      </c>
      <c r="I828" s="10">
        <v>0</v>
      </c>
      <c r="J828" s="10">
        <f t="shared" si="48"/>
        <v>0</v>
      </c>
      <c r="O828" s="20">
        <f t="shared" si="49"/>
        <v>-1</v>
      </c>
      <c r="P828" s="9">
        <f t="shared" si="50"/>
        <v>1</v>
      </c>
    </row>
    <row r="829" spans="1:16">
      <c r="A829" s="19" t="str">
        <f t="shared" si="51"/>
        <v>MAGASIN815SDUS1009000</v>
      </c>
      <c r="B829" s="9" t="s">
        <v>2990</v>
      </c>
      <c r="C829" s="9" t="s">
        <v>2991</v>
      </c>
      <c r="D829" s="9" t="s">
        <v>1753</v>
      </c>
      <c r="E829" s="9" t="s">
        <v>28</v>
      </c>
      <c r="F829" s="10">
        <v>1</v>
      </c>
      <c r="G829" s="10">
        <v>1</v>
      </c>
      <c r="H829" s="10">
        <v>0</v>
      </c>
      <c r="I829" s="10">
        <v>0</v>
      </c>
      <c r="J829" s="10">
        <f t="shared" si="48"/>
        <v>0</v>
      </c>
      <c r="O829" s="20">
        <f t="shared" si="49"/>
        <v>-1</v>
      </c>
      <c r="P829" s="9">
        <f t="shared" si="50"/>
        <v>1</v>
      </c>
    </row>
    <row r="830" spans="1:16">
      <c r="A830" s="19" t="str">
        <f t="shared" si="51"/>
        <v>MAGASIN815SDUS1016700</v>
      </c>
      <c r="B830" s="9" t="s">
        <v>908</v>
      </c>
      <c r="C830" s="9" t="s">
        <v>909</v>
      </c>
      <c r="D830" s="9" t="s">
        <v>1753</v>
      </c>
      <c r="E830" s="9" t="s">
        <v>28</v>
      </c>
      <c r="F830" s="10">
        <v>0</v>
      </c>
      <c r="G830" s="10">
        <v>1</v>
      </c>
      <c r="H830" s="10">
        <v>1</v>
      </c>
      <c r="I830" s="10">
        <v>68.357159999999993</v>
      </c>
      <c r="J830" s="10">
        <f t="shared" si="48"/>
        <v>68.357159999999993</v>
      </c>
      <c r="O830" s="20">
        <f t="shared" si="49"/>
        <v>-1</v>
      </c>
      <c r="P830" s="9">
        <f t="shared" si="50"/>
        <v>1</v>
      </c>
    </row>
    <row r="831" spans="1:16">
      <c r="A831" s="19" t="str">
        <f t="shared" si="51"/>
        <v>MAGASIN815SDUS1019000</v>
      </c>
      <c r="B831" s="9" t="s">
        <v>2992</v>
      </c>
      <c r="C831" s="9" t="s">
        <v>2993</v>
      </c>
      <c r="D831" s="9" t="s">
        <v>1753</v>
      </c>
      <c r="E831" s="9" t="s">
        <v>28</v>
      </c>
      <c r="F831" s="10">
        <v>1</v>
      </c>
      <c r="G831" s="10">
        <v>1</v>
      </c>
      <c r="H831" s="10">
        <v>0</v>
      </c>
      <c r="I831" s="10">
        <v>0</v>
      </c>
      <c r="J831" s="10">
        <f t="shared" si="48"/>
        <v>0</v>
      </c>
      <c r="O831" s="20">
        <f t="shared" si="49"/>
        <v>-1</v>
      </c>
      <c r="P831" s="9">
        <f t="shared" si="50"/>
        <v>1</v>
      </c>
    </row>
    <row r="832" spans="1:16">
      <c r="A832" s="19" t="str">
        <f t="shared" si="51"/>
        <v>MAGASIN815SDUS1024900</v>
      </c>
      <c r="B832" s="9" t="s">
        <v>2994</v>
      </c>
      <c r="C832" s="9" t="s">
        <v>2995</v>
      </c>
      <c r="D832" s="9" t="s">
        <v>1753</v>
      </c>
      <c r="E832" s="9" t="s">
        <v>28</v>
      </c>
      <c r="F832" s="10">
        <v>1</v>
      </c>
      <c r="G832" s="10">
        <v>1</v>
      </c>
      <c r="H832" s="10">
        <v>0</v>
      </c>
      <c r="I832" s="10">
        <v>0</v>
      </c>
      <c r="J832" s="10">
        <f t="shared" si="48"/>
        <v>0</v>
      </c>
      <c r="O832" s="20">
        <f t="shared" si="49"/>
        <v>-1</v>
      </c>
      <c r="P832" s="9">
        <f t="shared" si="50"/>
        <v>1</v>
      </c>
    </row>
    <row r="833" spans="1:16" s="21" customFormat="1">
      <c r="A833" s="19" t="str">
        <f t="shared" si="51"/>
        <v>MAGASIN815SDUS1041400</v>
      </c>
      <c r="B833" s="9" t="s">
        <v>2996</v>
      </c>
      <c r="C833" s="9" t="s">
        <v>2997</v>
      </c>
      <c r="D833" s="9" t="s">
        <v>1753</v>
      </c>
      <c r="E833" s="9" t="s">
        <v>28</v>
      </c>
      <c r="F833" s="10">
        <v>1</v>
      </c>
      <c r="G833" s="10">
        <v>1</v>
      </c>
      <c r="H833" s="10">
        <v>0</v>
      </c>
      <c r="I833" s="10">
        <v>0</v>
      </c>
      <c r="J833" s="10">
        <f t="shared" si="48"/>
        <v>0</v>
      </c>
      <c r="K833" s="11"/>
      <c r="L833" s="9"/>
      <c r="M833" s="10"/>
      <c r="N833" s="19"/>
      <c r="O833" s="20">
        <f t="shared" si="49"/>
        <v>-1</v>
      </c>
      <c r="P833" s="9">
        <f t="shared" si="50"/>
        <v>1</v>
      </c>
    </row>
    <row r="834" spans="1:16">
      <c r="A834" s="19" t="str">
        <f t="shared" si="51"/>
        <v>MAGASIN815SDUS1042300</v>
      </c>
      <c r="B834" s="9" t="s">
        <v>2998</v>
      </c>
      <c r="C834" s="9" t="s">
        <v>2999</v>
      </c>
      <c r="D834" s="9" t="s">
        <v>1753</v>
      </c>
      <c r="E834" s="9" t="s">
        <v>28</v>
      </c>
      <c r="F834" s="10">
        <v>1</v>
      </c>
      <c r="G834" s="10">
        <v>1</v>
      </c>
      <c r="H834" s="10">
        <v>0</v>
      </c>
      <c r="I834" s="10">
        <v>0</v>
      </c>
      <c r="J834" s="10">
        <f t="shared" si="48"/>
        <v>0</v>
      </c>
      <c r="O834" s="20">
        <f t="shared" si="49"/>
        <v>-1</v>
      </c>
      <c r="P834" s="9">
        <f t="shared" si="50"/>
        <v>1</v>
      </c>
    </row>
    <row r="835" spans="1:16">
      <c r="A835" s="19" t="str">
        <f t="shared" si="51"/>
        <v>MAGASIN815SDUS1042500</v>
      </c>
      <c r="B835" s="9" t="s">
        <v>3000</v>
      </c>
      <c r="C835" s="9" t="s">
        <v>3001</v>
      </c>
      <c r="D835" s="9" t="s">
        <v>1753</v>
      </c>
      <c r="E835" s="9" t="s">
        <v>28</v>
      </c>
      <c r="F835" s="10">
        <v>1</v>
      </c>
      <c r="G835" s="10">
        <v>1</v>
      </c>
      <c r="H835" s="10">
        <v>0</v>
      </c>
      <c r="I835" s="10">
        <v>0</v>
      </c>
      <c r="J835" s="10">
        <f t="shared" ref="J835:J898" si="52">ABS(IF(H835=0,0,I835/H835))</f>
        <v>0</v>
      </c>
      <c r="O835" s="20">
        <f t="shared" ref="O835:O898" si="53">N835-G835</f>
        <v>-1</v>
      </c>
      <c r="P835" s="9">
        <f t="shared" ref="P835:P898" si="54">ABS(O835)</f>
        <v>1</v>
      </c>
    </row>
    <row r="836" spans="1:16">
      <c r="A836" s="19" t="str">
        <f t="shared" ref="A836:A899" si="55">CONCATENATE(E836,B836)</f>
        <v>MAGASIN815SDUS1062200</v>
      </c>
      <c r="B836" s="9" t="s">
        <v>3002</v>
      </c>
      <c r="C836" s="9" t="s">
        <v>2199</v>
      </c>
      <c r="D836" s="9" t="s">
        <v>1753</v>
      </c>
      <c r="E836" s="9" t="s">
        <v>28</v>
      </c>
      <c r="F836" s="10">
        <v>1</v>
      </c>
      <c r="G836" s="10">
        <v>1</v>
      </c>
      <c r="H836" s="10">
        <v>0</v>
      </c>
      <c r="I836" s="10">
        <v>0</v>
      </c>
      <c r="J836" s="10">
        <f t="shared" si="52"/>
        <v>0</v>
      </c>
      <c r="O836" s="20">
        <f t="shared" si="53"/>
        <v>-1</v>
      </c>
      <c r="P836" s="9">
        <f t="shared" si="54"/>
        <v>1</v>
      </c>
    </row>
    <row r="837" spans="1:16">
      <c r="A837" s="19" t="str">
        <f t="shared" si="55"/>
        <v>MAGASIN815SDUS1071500</v>
      </c>
      <c r="B837" s="9" t="s">
        <v>3003</v>
      </c>
      <c r="C837" s="9" t="s">
        <v>3004</v>
      </c>
      <c r="D837" s="9" t="s">
        <v>1753</v>
      </c>
      <c r="E837" s="9" t="s">
        <v>28</v>
      </c>
      <c r="F837" s="10">
        <v>1</v>
      </c>
      <c r="G837" s="10">
        <v>1</v>
      </c>
      <c r="H837" s="10">
        <v>0</v>
      </c>
      <c r="I837" s="10">
        <v>0</v>
      </c>
      <c r="J837" s="10">
        <f t="shared" si="52"/>
        <v>0</v>
      </c>
      <c r="O837" s="20">
        <f t="shared" si="53"/>
        <v>-1</v>
      </c>
      <c r="P837" s="9">
        <f t="shared" si="54"/>
        <v>1</v>
      </c>
    </row>
    <row r="838" spans="1:16">
      <c r="A838" s="19" t="str">
        <f t="shared" si="55"/>
        <v>MAGASIN815SDUS1072500</v>
      </c>
      <c r="B838" s="9" t="s">
        <v>3005</v>
      </c>
      <c r="C838" s="9" t="s">
        <v>622</v>
      </c>
      <c r="D838" s="9" t="s">
        <v>1753</v>
      </c>
      <c r="E838" s="9" t="s">
        <v>28</v>
      </c>
      <c r="F838" s="10">
        <v>1</v>
      </c>
      <c r="G838" s="10">
        <v>1</v>
      </c>
      <c r="H838" s="10">
        <v>0</v>
      </c>
      <c r="I838" s="10">
        <v>0</v>
      </c>
      <c r="J838" s="10">
        <f t="shared" si="52"/>
        <v>0</v>
      </c>
      <c r="O838" s="20">
        <f t="shared" si="53"/>
        <v>-1</v>
      </c>
      <c r="P838" s="9">
        <f t="shared" si="54"/>
        <v>1</v>
      </c>
    </row>
    <row r="839" spans="1:16">
      <c r="A839" s="19" t="str">
        <f t="shared" si="55"/>
        <v>MAGASIN815SDUS1078500</v>
      </c>
      <c r="B839" s="9" t="s">
        <v>930</v>
      </c>
      <c r="C839" s="9" t="s">
        <v>931</v>
      </c>
      <c r="D839" s="9" t="s">
        <v>1753</v>
      </c>
      <c r="E839" s="9" t="s">
        <v>28</v>
      </c>
      <c r="F839" s="10">
        <v>0</v>
      </c>
      <c r="G839" s="10">
        <v>1</v>
      </c>
      <c r="H839" s="10">
        <v>1</v>
      </c>
      <c r="I839" s="10">
        <v>92.51164</v>
      </c>
      <c r="J839" s="10">
        <f t="shared" si="52"/>
        <v>92.51164</v>
      </c>
      <c r="O839" s="20">
        <f t="shared" si="53"/>
        <v>-1</v>
      </c>
      <c r="P839" s="9">
        <f t="shared" si="54"/>
        <v>1</v>
      </c>
    </row>
    <row r="840" spans="1:16">
      <c r="A840" s="19" t="str">
        <f t="shared" si="55"/>
        <v>MAGASIN815SDUS5601400</v>
      </c>
      <c r="B840" s="9" t="s">
        <v>3006</v>
      </c>
      <c r="C840" s="9" t="s">
        <v>2201</v>
      </c>
      <c r="D840" s="9" t="s">
        <v>1753</v>
      </c>
      <c r="E840" s="9" t="s">
        <v>28</v>
      </c>
      <c r="F840" s="10">
        <v>1</v>
      </c>
      <c r="G840" s="10">
        <v>1</v>
      </c>
      <c r="H840" s="10">
        <v>0</v>
      </c>
      <c r="I840" s="10">
        <v>0</v>
      </c>
      <c r="J840" s="10">
        <f t="shared" si="52"/>
        <v>0</v>
      </c>
      <c r="O840" s="20">
        <f t="shared" si="53"/>
        <v>-1</v>
      </c>
      <c r="P840" s="9">
        <f t="shared" si="54"/>
        <v>1</v>
      </c>
    </row>
    <row r="841" spans="1:16">
      <c r="A841" s="19" t="str">
        <f t="shared" si="55"/>
        <v>MAGASIN815SDUS5720500</v>
      </c>
      <c r="B841" s="9" t="s">
        <v>940</v>
      </c>
      <c r="C841" s="9" t="s">
        <v>941</v>
      </c>
      <c r="D841" s="9" t="s">
        <v>1753</v>
      </c>
      <c r="E841" s="9" t="s">
        <v>28</v>
      </c>
      <c r="F841" s="10">
        <v>0</v>
      </c>
      <c r="G841" s="10">
        <v>1</v>
      </c>
      <c r="H841" s="10">
        <v>1</v>
      </c>
      <c r="I841" s="10">
        <v>18.70654</v>
      </c>
      <c r="J841" s="10">
        <f t="shared" si="52"/>
        <v>18.70654</v>
      </c>
      <c r="O841" s="20">
        <f t="shared" si="53"/>
        <v>-1</v>
      </c>
      <c r="P841" s="9">
        <f t="shared" si="54"/>
        <v>1</v>
      </c>
    </row>
    <row r="842" spans="1:16">
      <c r="A842" s="19" t="str">
        <f t="shared" si="55"/>
        <v>MAGASIN815SDUS5741900</v>
      </c>
      <c r="B842" s="9" t="s">
        <v>3007</v>
      </c>
      <c r="C842" s="9" t="s">
        <v>3008</v>
      </c>
      <c r="D842" s="9" t="s">
        <v>1753</v>
      </c>
      <c r="E842" s="9" t="s">
        <v>28</v>
      </c>
      <c r="F842" s="10">
        <v>1</v>
      </c>
      <c r="G842" s="10">
        <v>1</v>
      </c>
      <c r="H842" s="10">
        <v>0</v>
      </c>
      <c r="I842" s="10">
        <v>0</v>
      </c>
      <c r="J842" s="10">
        <f t="shared" si="52"/>
        <v>0</v>
      </c>
      <c r="O842" s="20">
        <f t="shared" si="53"/>
        <v>-1</v>
      </c>
      <c r="P842" s="9">
        <f t="shared" si="54"/>
        <v>1</v>
      </c>
    </row>
    <row r="843" spans="1:16">
      <c r="A843" s="19" t="str">
        <f t="shared" si="55"/>
        <v>MAGASIN815SDUS5744000</v>
      </c>
      <c r="B843" s="9" t="s">
        <v>3009</v>
      </c>
      <c r="C843" s="9" t="s">
        <v>975</v>
      </c>
      <c r="D843" s="9" t="s">
        <v>1753</v>
      </c>
      <c r="E843" s="9" t="s">
        <v>28</v>
      </c>
      <c r="F843" s="10">
        <v>1</v>
      </c>
      <c r="G843" s="10">
        <v>1</v>
      </c>
      <c r="H843" s="10">
        <v>0</v>
      </c>
      <c r="I843" s="10">
        <v>0</v>
      </c>
      <c r="J843" s="10">
        <f t="shared" si="52"/>
        <v>0</v>
      </c>
      <c r="O843" s="20">
        <f t="shared" si="53"/>
        <v>-1</v>
      </c>
      <c r="P843" s="9">
        <f t="shared" si="54"/>
        <v>1</v>
      </c>
    </row>
    <row r="844" spans="1:16">
      <c r="A844" s="19" t="str">
        <f t="shared" si="55"/>
        <v>MAGASIN815SIM6221625</v>
      </c>
      <c r="B844" s="9" t="s">
        <v>3010</v>
      </c>
      <c r="C844" s="9" t="s">
        <v>3011</v>
      </c>
      <c r="D844" s="9" t="s">
        <v>1753</v>
      </c>
      <c r="E844" s="9" t="s">
        <v>28</v>
      </c>
      <c r="F844" s="10">
        <v>1</v>
      </c>
      <c r="G844" s="10">
        <v>1</v>
      </c>
      <c r="H844" s="10">
        <v>0</v>
      </c>
      <c r="I844" s="10">
        <v>0</v>
      </c>
      <c r="J844" s="10">
        <f t="shared" si="52"/>
        <v>0</v>
      </c>
      <c r="O844" s="20">
        <f t="shared" si="53"/>
        <v>-1</v>
      </c>
      <c r="P844" s="9">
        <f t="shared" si="54"/>
        <v>1</v>
      </c>
    </row>
    <row r="845" spans="1:16">
      <c r="A845" s="19" t="str">
        <f t="shared" si="55"/>
        <v>MAGASIN815SIM6281502A</v>
      </c>
      <c r="B845" s="9" t="s">
        <v>3012</v>
      </c>
      <c r="C845" s="9" t="s">
        <v>3013</v>
      </c>
      <c r="D845" s="9" t="s">
        <v>1753</v>
      </c>
      <c r="E845" s="9" t="s">
        <v>28</v>
      </c>
      <c r="F845" s="10">
        <v>1</v>
      </c>
      <c r="G845" s="10">
        <v>1</v>
      </c>
      <c r="H845" s="10">
        <v>0</v>
      </c>
      <c r="I845" s="10">
        <v>0</v>
      </c>
      <c r="J845" s="10">
        <f t="shared" si="52"/>
        <v>0</v>
      </c>
      <c r="O845" s="20">
        <f t="shared" si="53"/>
        <v>-1</v>
      </c>
      <c r="P845" s="9">
        <f t="shared" si="54"/>
        <v>1</v>
      </c>
    </row>
    <row r="846" spans="1:16">
      <c r="A846" s="19" t="str">
        <f t="shared" si="55"/>
        <v>MAGASIN815THDEVA24070180</v>
      </c>
      <c r="B846" s="9" t="s">
        <v>3014</v>
      </c>
      <c r="C846" s="9" t="s">
        <v>3015</v>
      </c>
      <c r="D846" s="9" t="s">
        <v>1753</v>
      </c>
      <c r="E846" s="9" t="s">
        <v>28</v>
      </c>
      <c r="F846" s="10">
        <v>1</v>
      </c>
      <c r="G846" s="10">
        <v>1</v>
      </c>
      <c r="H846" s="10">
        <v>0</v>
      </c>
      <c r="I846" s="10">
        <v>0</v>
      </c>
      <c r="J846" s="10">
        <f t="shared" si="52"/>
        <v>0</v>
      </c>
      <c r="O846" s="20">
        <f t="shared" si="53"/>
        <v>-1</v>
      </c>
      <c r="P846" s="9">
        <f t="shared" si="54"/>
        <v>1</v>
      </c>
    </row>
    <row r="847" spans="1:16">
      <c r="A847" s="19" t="str">
        <f t="shared" si="55"/>
        <v>MAGASIN815THE029282</v>
      </c>
      <c r="B847" s="9" t="s">
        <v>3016</v>
      </c>
      <c r="C847" s="9" t="s">
        <v>3017</v>
      </c>
      <c r="D847" s="9" t="s">
        <v>1753</v>
      </c>
      <c r="E847" s="9" t="s">
        <v>28</v>
      </c>
      <c r="F847" s="10">
        <v>1</v>
      </c>
      <c r="G847" s="10">
        <v>1</v>
      </c>
      <c r="H847" s="10">
        <v>0</v>
      </c>
      <c r="I847" s="10">
        <v>0</v>
      </c>
      <c r="J847" s="10">
        <f t="shared" si="52"/>
        <v>0</v>
      </c>
      <c r="O847" s="20">
        <f t="shared" si="53"/>
        <v>-1</v>
      </c>
      <c r="P847" s="9">
        <f t="shared" si="54"/>
        <v>1</v>
      </c>
    </row>
    <row r="848" spans="1:16">
      <c r="A848" s="19" t="str">
        <f t="shared" si="55"/>
        <v>MAGASIN815THE029309</v>
      </c>
      <c r="B848" s="9" t="s">
        <v>3018</v>
      </c>
      <c r="C848" s="9" t="s">
        <v>3019</v>
      </c>
      <c r="D848" s="9" t="s">
        <v>1753</v>
      </c>
      <c r="E848" s="9" t="s">
        <v>28</v>
      </c>
      <c r="F848" s="10">
        <v>1</v>
      </c>
      <c r="G848" s="10">
        <v>1</v>
      </c>
      <c r="H848" s="10">
        <v>0</v>
      </c>
      <c r="I848" s="10">
        <v>0</v>
      </c>
      <c r="J848" s="10">
        <f t="shared" si="52"/>
        <v>0</v>
      </c>
      <c r="O848" s="20">
        <f t="shared" si="53"/>
        <v>-1</v>
      </c>
      <c r="P848" s="9">
        <f t="shared" si="54"/>
        <v>1</v>
      </c>
    </row>
    <row r="849" spans="1:16">
      <c r="A849" s="19" t="str">
        <f t="shared" si="55"/>
        <v>MAGASIN815THE099105</v>
      </c>
      <c r="B849" s="9" t="s">
        <v>3020</v>
      </c>
      <c r="C849" s="9" t="s">
        <v>3021</v>
      </c>
      <c r="D849" s="9" t="s">
        <v>1753</v>
      </c>
      <c r="E849" s="9" t="s">
        <v>28</v>
      </c>
      <c r="F849" s="10">
        <v>1</v>
      </c>
      <c r="G849" s="10">
        <v>1</v>
      </c>
      <c r="H849" s="10">
        <v>0</v>
      </c>
      <c r="I849" s="10">
        <v>0</v>
      </c>
      <c r="J849" s="10">
        <f t="shared" si="52"/>
        <v>0</v>
      </c>
      <c r="O849" s="20">
        <f t="shared" si="53"/>
        <v>-1</v>
      </c>
      <c r="P849" s="9">
        <f t="shared" si="54"/>
        <v>1</v>
      </c>
    </row>
    <row r="850" spans="1:16">
      <c r="A850" s="19" t="str">
        <f t="shared" si="55"/>
        <v>MAGASIN815THE099110</v>
      </c>
      <c r="B850" s="9" t="s">
        <v>3022</v>
      </c>
      <c r="C850" s="9" t="s">
        <v>3023</v>
      </c>
      <c r="D850" s="9" t="s">
        <v>1753</v>
      </c>
      <c r="E850" s="9" t="s">
        <v>28</v>
      </c>
      <c r="F850" s="10">
        <v>1</v>
      </c>
      <c r="G850" s="10">
        <v>1</v>
      </c>
      <c r="H850" s="10">
        <v>0</v>
      </c>
      <c r="I850" s="10">
        <v>0</v>
      </c>
      <c r="J850" s="10">
        <f t="shared" si="52"/>
        <v>0</v>
      </c>
      <c r="O850" s="20">
        <f t="shared" si="53"/>
        <v>-1</v>
      </c>
      <c r="P850" s="9">
        <f t="shared" si="54"/>
        <v>1</v>
      </c>
    </row>
    <row r="851" spans="1:16">
      <c r="A851" s="19" t="str">
        <f t="shared" si="55"/>
        <v>MAGASIN815UNI02582N</v>
      </c>
      <c r="B851" s="9" t="s">
        <v>3024</v>
      </c>
      <c r="C851" s="9" t="s">
        <v>3025</v>
      </c>
      <c r="D851" s="9" t="s">
        <v>1753</v>
      </c>
      <c r="E851" s="9" t="s">
        <v>28</v>
      </c>
      <c r="F851" s="10">
        <v>1</v>
      </c>
      <c r="G851" s="10">
        <v>1</v>
      </c>
      <c r="H851" s="10">
        <v>0</v>
      </c>
      <c r="I851" s="10">
        <v>0</v>
      </c>
      <c r="J851" s="10">
        <f t="shared" si="52"/>
        <v>0</v>
      </c>
      <c r="O851" s="20">
        <f t="shared" si="53"/>
        <v>-1</v>
      </c>
      <c r="P851" s="9">
        <f t="shared" si="54"/>
        <v>1</v>
      </c>
    </row>
    <row r="852" spans="1:16">
      <c r="A852" s="19" t="str">
        <f t="shared" si="55"/>
        <v>MAGASIN815VAI0010026234</v>
      </c>
      <c r="B852" s="9" t="s">
        <v>3026</v>
      </c>
      <c r="C852" s="9" t="s">
        <v>2973</v>
      </c>
      <c r="D852" s="9" t="s">
        <v>1753</v>
      </c>
      <c r="E852" s="9" t="s">
        <v>28</v>
      </c>
      <c r="F852" s="10">
        <v>1</v>
      </c>
      <c r="G852" s="10">
        <v>1</v>
      </c>
      <c r="H852" s="10">
        <v>0</v>
      </c>
      <c r="I852" s="10">
        <v>0</v>
      </c>
      <c r="J852" s="10">
        <f t="shared" si="52"/>
        <v>0</v>
      </c>
      <c r="O852" s="20">
        <f t="shared" si="53"/>
        <v>-1</v>
      </c>
      <c r="P852" s="9">
        <f t="shared" si="54"/>
        <v>1</v>
      </c>
    </row>
    <row r="853" spans="1:16">
      <c r="A853" s="19" t="str">
        <f t="shared" si="55"/>
        <v>MAGASIN815VAI0020133816</v>
      </c>
      <c r="B853" s="9" t="s">
        <v>3027</v>
      </c>
      <c r="C853" s="9" t="s">
        <v>2999</v>
      </c>
      <c r="D853" s="9" t="s">
        <v>1753</v>
      </c>
      <c r="E853" s="9" t="s">
        <v>28</v>
      </c>
      <c r="F853" s="10">
        <v>1</v>
      </c>
      <c r="G853" s="10">
        <v>1</v>
      </c>
      <c r="H853" s="10">
        <v>0</v>
      </c>
      <c r="I853" s="10">
        <v>0</v>
      </c>
      <c r="J853" s="10">
        <f t="shared" si="52"/>
        <v>0</v>
      </c>
      <c r="O853" s="20">
        <f t="shared" si="53"/>
        <v>-1</v>
      </c>
      <c r="P853" s="9">
        <f t="shared" si="54"/>
        <v>1</v>
      </c>
    </row>
    <row r="854" spans="1:16">
      <c r="A854" s="19" t="str">
        <f t="shared" si="55"/>
        <v>MAGASIN815VAI0020206142</v>
      </c>
      <c r="B854" s="9" t="s">
        <v>3028</v>
      </c>
      <c r="C854" s="9" t="s">
        <v>2973</v>
      </c>
      <c r="D854" s="9" t="s">
        <v>1753</v>
      </c>
      <c r="E854" s="9" t="s">
        <v>28</v>
      </c>
      <c r="F854" s="10">
        <v>1</v>
      </c>
      <c r="G854" s="10">
        <v>1</v>
      </c>
      <c r="H854" s="10">
        <v>0</v>
      </c>
      <c r="I854" s="10">
        <v>0</v>
      </c>
      <c r="J854" s="10">
        <f t="shared" si="52"/>
        <v>0</v>
      </c>
      <c r="O854" s="20">
        <f t="shared" si="53"/>
        <v>-1</v>
      </c>
      <c r="P854" s="9">
        <f t="shared" si="54"/>
        <v>1</v>
      </c>
    </row>
    <row r="855" spans="1:16">
      <c r="A855" s="19" t="str">
        <f t="shared" si="55"/>
        <v>MAGASIN815VAI014693</v>
      </c>
      <c r="B855" s="9" t="s">
        <v>3029</v>
      </c>
      <c r="C855" s="9" t="s">
        <v>896</v>
      </c>
      <c r="D855" s="9" t="s">
        <v>1753</v>
      </c>
      <c r="E855" s="9" t="s">
        <v>28</v>
      </c>
      <c r="F855" s="10">
        <v>1</v>
      </c>
      <c r="G855" s="10">
        <v>1</v>
      </c>
      <c r="H855" s="10">
        <v>0</v>
      </c>
      <c r="I855" s="10">
        <v>0</v>
      </c>
      <c r="J855" s="10">
        <f t="shared" si="52"/>
        <v>0</v>
      </c>
      <c r="O855" s="20">
        <f t="shared" si="53"/>
        <v>-1</v>
      </c>
      <c r="P855" s="9">
        <f t="shared" si="54"/>
        <v>1</v>
      </c>
    </row>
    <row r="856" spans="1:16">
      <c r="A856" s="19" t="str">
        <f t="shared" si="55"/>
        <v>MAGASIN815VAI061836</v>
      </c>
      <c r="B856" s="9" t="s">
        <v>3030</v>
      </c>
      <c r="C856" s="9" t="s">
        <v>1056</v>
      </c>
      <c r="D856" s="9" t="s">
        <v>1753</v>
      </c>
      <c r="E856" s="9" t="s">
        <v>28</v>
      </c>
      <c r="F856" s="10">
        <v>1</v>
      </c>
      <c r="G856" s="10">
        <v>1</v>
      </c>
      <c r="H856" s="10">
        <v>0</v>
      </c>
      <c r="I856" s="10">
        <v>0</v>
      </c>
      <c r="J856" s="10">
        <f t="shared" si="52"/>
        <v>0</v>
      </c>
      <c r="O856" s="20">
        <f t="shared" si="53"/>
        <v>-1</v>
      </c>
      <c r="P856" s="9">
        <f t="shared" si="54"/>
        <v>1</v>
      </c>
    </row>
    <row r="857" spans="1:16">
      <c r="A857" s="19" t="str">
        <f t="shared" si="55"/>
        <v>MAGASIN815VAI064946</v>
      </c>
      <c r="B857" s="9" t="s">
        <v>3031</v>
      </c>
      <c r="C857" s="9" t="s">
        <v>1990</v>
      </c>
      <c r="D857" s="9" t="s">
        <v>1753</v>
      </c>
      <c r="E857" s="9" t="s">
        <v>28</v>
      </c>
      <c r="F857" s="10">
        <v>1</v>
      </c>
      <c r="G857" s="10">
        <v>1</v>
      </c>
      <c r="H857" s="10">
        <v>0</v>
      </c>
      <c r="I857" s="10">
        <v>0</v>
      </c>
      <c r="J857" s="10">
        <f t="shared" si="52"/>
        <v>0</v>
      </c>
      <c r="O857" s="20">
        <f t="shared" si="53"/>
        <v>-1</v>
      </c>
      <c r="P857" s="9">
        <f t="shared" si="54"/>
        <v>1</v>
      </c>
    </row>
    <row r="858" spans="1:16">
      <c r="A858" s="19" t="str">
        <f t="shared" si="55"/>
        <v>MAGASIN815VAI065034</v>
      </c>
      <c r="B858" s="9" t="s">
        <v>3032</v>
      </c>
      <c r="C858" s="9" t="s">
        <v>3033</v>
      </c>
      <c r="D858" s="9" t="s">
        <v>1753</v>
      </c>
      <c r="E858" s="9" t="s">
        <v>28</v>
      </c>
      <c r="F858" s="10">
        <v>1</v>
      </c>
      <c r="G858" s="10">
        <v>1</v>
      </c>
      <c r="H858" s="10">
        <v>0</v>
      </c>
      <c r="I858" s="10">
        <v>0</v>
      </c>
      <c r="J858" s="10">
        <f t="shared" si="52"/>
        <v>0</v>
      </c>
      <c r="O858" s="20">
        <f t="shared" si="53"/>
        <v>-1</v>
      </c>
      <c r="P858" s="9">
        <f t="shared" si="54"/>
        <v>1</v>
      </c>
    </row>
    <row r="859" spans="1:16">
      <c r="A859" s="19" t="str">
        <f t="shared" si="55"/>
        <v>MAGASIN815VAI253511</v>
      </c>
      <c r="B859" s="9" t="s">
        <v>3034</v>
      </c>
      <c r="C859" s="9" t="s">
        <v>3035</v>
      </c>
      <c r="D859" s="9" t="s">
        <v>1753</v>
      </c>
      <c r="E859" s="9" t="s">
        <v>28</v>
      </c>
      <c r="F859" s="10">
        <v>1</v>
      </c>
      <c r="G859" s="10">
        <v>1</v>
      </c>
      <c r="H859" s="10">
        <v>0</v>
      </c>
      <c r="I859" s="10">
        <v>0</v>
      </c>
      <c r="J859" s="10">
        <f t="shared" si="52"/>
        <v>0</v>
      </c>
      <c r="O859" s="20">
        <f t="shared" si="53"/>
        <v>-1</v>
      </c>
      <c r="P859" s="9">
        <f t="shared" si="54"/>
        <v>1</v>
      </c>
    </row>
    <row r="860" spans="1:16">
      <c r="A860" s="19" t="str">
        <f t="shared" si="55"/>
        <v>MAGASIN815VIE7175282</v>
      </c>
      <c r="B860" s="9" t="s">
        <v>3036</v>
      </c>
      <c r="C860" s="9" t="s">
        <v>3037</v>
      </c>
      <c r="D860" s="9" t="s">
        <v>1753</v>
      </c>
      <c r="E860" s="9" t="s">
        <v>28</v>
      </c>
      <c r="F860" s="10">
        <v>1</v>
      </c>
      <c r="G860" s="10">
        <v>1</v>
      </c>
      <c r="H860" s="10">
        <v>0</v>
      </c>
      <c r="I860" s="10">
        <v>0</v>
      </c>
      <c r="J860" s="10">
        <f t="shared" si="52"/>
        <v>0</v>
      </c>
      <c r="O860" s="20">
        <f t="shared" si="53"/>
        <v>-1</v>
      </c>
      <c r="P860" s="9">
        <f t="shared" si="54"/>
        <v>1</v>
      </c>
    </row>
    <row r="861" spans="1:16">
      <c r="A861" s="19" t="str">
        <f t="shared" si="55"/>
        <v>MAGASIN815VIE7438940</v>
      </c>
      <c r="B861" s="9" t="s">
        <v>3038</v>
      </c>
      <c r="C861" s="9" t="s">
        <v>3039</v>
      </c>
      <c r="D861" s="9" t="s">
        <v>1753</v>
      </c>
      <c r="E861" s="9" t="s">
        <v>28</v>
      </c>
      <c r="F861" s="10">
        <v>1</v>
      </c>
      <c r="G861" s="10">
        <v>1</v>
      </c>
      <c r="H861" s="10">
        <v>0</v>
      </c>
      <c r="I861" s="10">
        <v>0</v>
      </c>
      <c r="J861" s="10">
        <f t="shared" si="52"/>
        <v>0</v>
      </c>
      <c r="O861" s="20">
        <f t="shared" si="53"/>
        <v>-1</v>
      </c>
      <c r="P861" s="9">
        <f t="shared" si="54"/>
        <v>1</v>
      </c>
    </row>
    <row r="862" spans="1:16">
      <c r="A862" s="19" t="str">
        <f t="shared" si="55"/>
        <v>MAGASIN815VIE7814351</v>
      </c>
      <c r="B862" s="9" t="s">
        <v>3040</v>
      </c>
      <c r="C862" s="9" t="s">
        <v>3041</v>
      </c>
      <c r="D862" s="9" t="s">
        <v>1753</v>
      </c>
      <c r="E862" s="9" t="s">
        <v>28</v>
      </c>
      <c r="F862" s="10">
        <v>1</v>
      </c>
      <c r="G862" s="10">
        <v>1</v>
      </c>
      <c r="H862" s="10">
        <v>0</v>
      </c>
      <c r="I862" s="10">
        <v>0</v>
      </c>
      <c r="J862" s="10">
        <f t="shared" si="52"/>
        <v>0</v>
      </c>
      <c r="O862" s="20">
        <f t="shared" si="53"/>
        <v>-1</v>
      </c>
      <c r="P862" s="9">
        <f t="shared" si="54"/>
        <v>1</v>
      </c>
    </row>
    <row r="863" spans="1:16">
      <c r="A863" s="19" t="str">
        <f t="shared" si="55"/>
        <v>MAGASIN815VIE7815512</v>
      </c>
      <c r="B863" s="9" t="s">
        <v>3042</v>
      </c>
      <c r="C863" s="9" t="s">
        <v>3043</v>
      </c>
      <c r="D863" s="9" t="s">
        <v>1753</v>
      </c>
      <c r="E863" s="9" t="s">
        <v>28</v>
      </c>
      <c r="F863" s="10">
        <v>1</v>
      </c>
      <c r="G863" s="10">
        <v>1</v>
      </c>
      <c r="H863" s="10">
        <v>0</v>
      </c>
      <c r="I863" s="10">
        <v>0</v>
      </c>
      <c r="J863" s="10">
        <f t="shared" si="52"/>
        <v>0</v>
      </c>
      <c r="O863" s="20">
        <f t="shared" si="53"/>
        <v>-1</v>
      </c>
      <c r="P863" s="9">
        <f t="shared" si="54"/>
        <v>1</v>
      </c>
    </row>
    <row r="864" spans="1:16">
      <c r="A864" s="19" t="str">
        <f t="shared" si="55"/>
        <v>MAGASIN815VIE7818117</v>
      </c>
      <c r="B864" s="9" t="s">
        <v>3044</v>
      </c>
      <c r="C864" s="9" t="s">
        <v>2210</v>
      </c>
      <c r="D864" s="9" t="s">
        <v>1753</v>
      </c>
      <c r="E864" s="9" t="s">
        <v>28</v>
      </c>
      <c r="F864" s="10">
        <v>1</v>
      </c>
      <c r="G864" s="10">
        <v>1</v>
      </c>
      <c r="H864" s="10">
        <v>0</v>
      </c>
      <c r="I864" s="10">
        <v>0</v>
      </c>
      <c r="J864" s="10">
        <f t="shared" si="52"/>
        <v>0</v>
      </c>
      <c r="O864" s="20">
        <f t="shared" si="53"/>
        <v>-1</v>
      </c>
      <c r="P864" s="9">
        <f t="shared" si="54"/>
        <v>1</v>
      </c>
    </row>
    <row r="865" spans="1:16">
      <c r="A865" s="19" t="str">
        <f t="shared" si="55"/>
        <v>MAGASIN815VIE7819627</v>
      </c>
      <c r="B865" s="9" t="s">
        <v>3045</v>
      </c>
      <c r="C865" s="9" t="s">
        <v>3046</v>
      </c>
      <c r="D865" s="9" t="s">
        <v>1753</v>
      </c>
      <c r="E865" s="9" t="s">
        <v>28</v>
      </c>
      <c r="F865" s="10">
        <v>1</v>
      </c>
      <c r="G865" s="10">
        <v>1</v>
      </c>
      <c r="H865" s="10">
        <v>0</v>
      </c>
      <c r="I865" s="10">
        <v>0</v>
      </c>
      <c r="J865" s="10">
        <f t="shared" si="52"/>
        <v>0</v>
      </c>
      <c r="O865" s="20">
        <f t="shared" si="53"/>
        <v>-1</v>
      </c>
      <c r="P865" s="9">
        <f t="shared" si="54"/>
        <v>1</v>
      </c>
    </row>
    <row r="866" spans="1:16">
      <c r="A866" s="19" t="str">
        <f t="shared" si="55"/>
        <v>MAGASIN815VIE7819628</v>
      </c>
      <c r="B866" s="9" t="s">
        <v>3047</v>
      </c>
      <c r="C866" s="9" t="s">
        <v>2036</v>
      </c>
      <c r="D866" s="9" t="s">
        <v>1753</v>
      </c>
      <c r="E866" s="9" t="s">
        <v>28</v>
      </c>
      <c r="F866" s="10">
        <v>1</v>
      </c>
      <c r="G866" s="10">
        <v>1</v>
      </c>
      <c r="H866" s="10">
        <v>0</v>
      </c>
      <c r="I866" s="10">
        <v>0</v>
      </c>
      <c r="J866" s="10">
        <f t="shared" si="52"/>
        <v>0</v>
      </c>
      <c r="O866" s="20">
        <f t="shared" si="53"/>
        <v>-1</v>
      </c>
      <c r="P866" s="9">
        <f t="shared" si="54"/>
        <v>1</v>
      </c>
    </row>
    <row r="867" spans="1:16">
      <c r="A867" s="19" t="str">
        <f t="shared" si="55"/>
        <v>MAGASIN815VIE7819697</v>
      </c>
      <c r="B867" s="9" t="s">
        <v>3048</v>
      </c>
      <c r="C867" s="9" t="s">
        <v>3049</v>
      </c>
      <c r="D867" s="9" t="s">
        <v>1753</v>
      </c>
      <c r="E867" s="9" t="s">
        <v>28</v>
      </c>
      <c r="F867" s="10">
        <v>1</v>
      </c>
      <c r="G867" s="10">
        <v>1</v>
      </c>
      <c r="H867" s="10">
        <v>0</v>
      </c>
      <c r="I867" s="10">
        <v>0</v>
      </c>
      <c r="J867" s="10">
        <f t="shared" si="52"/>
        <v>0</v>
      </c>
      <c r="O867" s="20">
        <f t="shared" si="53"/>
        <v>-1</v>
      </c>
      <c r="P867" s="9">
        <f t="shared" si="54"/>
        <v>1</v>
      </c>
    </row>
    <row r="868" spans="1:16">
      <c r="A868" s="19" t="str">
        <f t="shared" si="55"/>
        <v>MAGASIN815VIE7819825</v>
      </c>
      <c r="B868" s="9" t="s">
        <v>3050</v>
      </c>
      <c r="C868" s="9" t="s">
        <v>3051</v>
      </c>
      <c r="D868" s="9" t="s">
        <v>1753</v>
      </c>
      <c r="E868" s="9" t="s">
        <v>28</v>
      </c>
      <c r="F868" s="10">
        <v>1</v>
      </c>
      <c r="G868" s="10">
        <v>1</v>
      </c>
      <c r="H868" s="10">
        <v>0</v>
      </c>
      <c r="I868" s="10">
        <v>0</v>
      </c>
      <c r="J868" s="10">
        <f t="shared" si="52"/>
        <v>0</v>
      </c>
      <c r="O868" s="20">
        <f t="shared" si="53"/>
        <v>-1</v>
      </c>
      <c r="P868" s="9">
        <f t="shared" si="54"/>
        <v>1</v>
      </c>
    </row>
    <row r="869" spans="1:16">
      <c r="A869" s="19" t="str">
        <f t="shared" si="55"/>
        <v>MAGASIN815VIE7819842</v>
      </c>
      <c r="B869" s="9" t="s">
        <v>3052</v>
      </c>
      <c r="C869" s="9" t="s">
        <v>2036</v>
      </c>
      <c r="D869" s="9" t="s">
        <v>1753</v>
      </c>
      <c r="E869" s="9" t="s">
        <v>28</v>
      </c>
      <c r="F869" s="10">
        <v>1</v>
      </c>
      <c r="G869" s="10">
        <v>1</v>
      </c>
      <c r="H869" s="10">
        <v>0</v>
      </c>
      <c r="I869" s="10">
        <v>0</v>
      </c>
      <c r="J869" s="10">
        <f t="shared" si="52"/>
        <v>0</v>
      </c>
      <c r="O869" s="20">
        <f t="shared" si="53"/>
        <v>-1</v>
      </c>
      <c r="P869" s="9">
        <f t="shared" si="54"/>
        <v>1</v>
      </c>
    </row>
    <row r="870" spans="1:16">
      <c r="A870" s="19" t="str">
        <f t="shared" si="55"/>
        <v>MAGASIN815VIE7820058</v>
      </c>
      <c r="B870" s="9" t="s">
        <v>3053</v>
      </c>
      <c r="C870" s="9" t="s">
        <v>3054</v>
      </c>
      <c r="D870" s="9" t="s">
        <v>1753</v>
      </c>
      <c r="E870" s="9" t="s">
        <v>28</v>
      </c>
      <c r="F870" s="10">
        <v>1</v>
      </c>
      <c r="G870" s="10">
        <v>1</v>
      </c>
      <c r="H870" s="10">
        <v>0</v>
      </c>
      <c r="I870" s="10">
        <v>0</v>
      </c>
      <c r="J870" s="10">
        <f t="shared" si="52"/>
        <v>0</v>
      </c>
      <c r="O870" s="20">
        <f t="shared" si="53"/>
        <v>-1</v>
      </c>
      <c r="P870" s="9">
        <f t="shared" si="54"/>
        <v>1</v>
      </c>
    </row>
    <row r="871" spans="1:16">
      <c r="A871" s="19" t="str">
        <f t="shared" si="55"/>
        <v>MAGASIN815VIE7822710</v>
      </c>
      <c r="B871" s="9" t="s">
        <v>3055</v>
      </c>
      <c r="C871" s="9" t="s">
        <v>2210</v>
      </c>
      <c r="D871" s="9" t="s">
        <v>1753</v>
      </c>
      <c r="E871" s="9" t="s">
        <v>28</v>
      </c>
      <c r="F871" s="10">
        <v>1</v>
      </c>
      <c r="G871" s="10">
        <v>1</v>
      </c>
      <c r="H871" s="10">
        <v>0</v>
      </c>
      <c r="I871" s="10">
        <v>0</v>
      </c>
      <c r="J871" s="10">
        <f t="shared" si="52"/>
        <v>0</v>
      </c>
      <c r="O871" s="20">
        <f t="shared" si="53"/>
        <v>-1</v>
      </c>
      <c r="P871" s="9">
        <f t="shared" si="54"/>
        <v>1</v>
      </c>
    </row>
    <row r="872" spans="1:16" s="21" customFormat="1">
      <c r="A872" s="19" t="str">
        <f t="shared" si="55"/>
        <v>MAGASIN815VIE7822764</v>
      </c>
      <c r="B872" s="9" t="s">
        <v>3056</v>
      </c>
      <c r="C872" s="9" t="s">
        <v>3057</v>
      </c>
      <c r="D872" s="9" t="s">
        <v>1753</v>
      </c>
      <c r="E872" s="9" t="s">
        <v>28</v>
      </c>
      <c r="F872" s="10">
        <v>1</v>
      </c>
      <c r="G872" s="10">
        <v>1</v>
      </c>
      <c r="H872" s="10">
        <v>0</v>
      </c>
      <c r="I872" s="10">
        <v>0</v>
      </c>
      <c r="J872" s="10">
        <f t="shared" si="52"/>
        <v>0</v>
      </c>
      <c r="K872" s="11"/>
      <c r="L872" s="9"/>
      <c r="M872" s="10"/>
      <c r="N872" s="19"/>
      <c r="O872" s="20">
        <f t="shared" si="53"/>
        <v>-1</v>
      </c>
      <c r="P872" s="9">
        <f t="shared" si="54"/>
        <v>1</v>
      </c>
    </row>
    <row r="873" spans="1:16" s="21" customFormat="1">
      <c r="A873" s="19" t="str">
        <f t="shared" si="55"/>
        <v>MAGASIN815VIE7822767</v>
      </c>
      <c r="B873" s="9" t="s">
        <v>3058</v>
      </c>
      <c r="C873" s="9" t="s">
        <v>3059</v>
      </c>
      <c r="D873" s="9" t="s">
        <v>1753</v>
      </c>
      <c r="E873" s="9" t="s">
        <v>28</v>
      </c>
      <c r="F873" s="10">
        <v>1</v>
      </c>
      <c r="G873" s="10">
        <v>1</v>
      </c>
      <c r="H873" s="10">
        <v>0</v>
      </c>
      <c r="I873" s="10">
        <v>0</v>
      </c>
      <c r="J873" s="10">
        <f t="shared" si="52"/>
        <v>0</v>
      </c>
      <c r="K873" s="11"/>
      <c r="L873" s="9"/>
      <c r="M873" s="10"/>
      <c r="N873" s="19"/>
      <c r="O873" s="20">
        <f t="shared" si="53"/>
        <v>-1</v>
      </c>
      <c r="P873" s="9">
        <f t="shared" si="54"/>
        <v>1</v>
      </c>
    </row>
    <row r="874" spans="1:16">
      <c r="A874" s="19" t="str">
        <f t="shared" si="55"/>
        <v>MAGASIN815VIE7822783</v>
      </c>
      <c r="B874" s="9" t="s">
        <v>3060</v>
      </c>
      <c r="C874" s="9" t="s">
        <v>3061</v>
      </c>
      <c r="D874" s="9" t="s">
        <v>1753</v>
      </c>
      <c r="E874" s="9" t="s">
        <v>28</v>
      </c>
      <c r="F874" s="10">
        <v>1</v>
      </c>
      <c r="G874" s="10">
        <v>1</v>
      </c>
      <c r="H874" s="10">
        <v>0</v>
      </c>
      <c r="I874" s="10">
        <v>0</v>
      </c>
      <c r="J874" s="10">
        <f t="shared" si="52"/>
        <v>0</v>
      </c>
      <c r="O874" s="20">
        <f t="shared" si="53"/>
        <v>-1</v>
      </c>
      <c r="P874" s="9">
        <f t="shared" si="54"/>
        <v>1</v>
      </c>
    </row>
    <row r="875" spans="1:16">
      <c r="A875" s="19" t="str">
        <f t="shared" si="55"/>
        <v>MAGASIN815VIE7823182</v>
      </c>
      <c r="B875" s="9" t="s">
        <v>3062</v>
      </c>
      <c r="C875" s="9" t="s">
        <v>2903</v>
      </c>
      <c r="D875" s="9" t="s">
        <v>1753</v>
      </c>
      <c r="E875" s="9" t="s">
        <v>28</v>
      </c>
      <c r="F875" s="10">
        <v>1</v>
      </c>
      <c r="G875" s="10">
        <v>1</v>
      </c>
      <c r="H875" s="10">
        <v>0</v>
      </c>
      <c r="I875" s="10">
        <v>0</v>
      </c>
      <c r="J875" s="10">
        <f t="shared" si="52"/>
        <v>0</v>
      </c>
      <c r="O875" s="20">
        <f t="shared" si="53"/>
        <v>-1</v>
      </c>
      <c r="P875" s="9">
        <f t="shared" si="54"/>
        <v>1</v>
      </c>
    </row>
    <row r="876" spans="1:16">
      <c r="A876" s="19" t="str">
        <f t="shared" si="55"/>
        <v>MAGASIN815VIE7824502</v>
      </c>
      <c r="B876" s="9" t="s">
        <v>3063</v>
      </c>
      <c r="C876" s="9" t="s">
        <v>3064</v>
      </c>
      <c r="D876" s="9" t="s">
        <v>1753</v>
      </c>
      <c r="E876" s="9" t="s">
        <v>28</v>
      </c>
      <c r="F876" s="10">
        <v>1</v>
      </c>
      <c r="G876" s="10">
        <v>1</v>
      </c>
      <c r="H876" s="10">
        <v>0</v>
      </c>
      <c r="I876" s="10">
        <v>0</v>
      </c>
      <c r="J876" s="10">
        <f t="shared" si="52"/>
        <v>0</v>
      </c>
      <c r="O876" s="20">
        <f t="shared" si="53"/>
        <v>-1</v>
      </c>
      <c r="P876" s="9">
        <f t="shared" si="54"/>
        <v>1</v>
      </c>
    </row>
    <row r="877" spans="1:16">
      <c r="A877" s="19" t="str">
        <f t="shared" si="55"/>
        <v>MAGASIN815VIE7824980</v>
      </c>
      <c r="B877" s="9" t="s">
        <v>3065</v>
      </c>
      <c r="C877" s="9" t="s">
        <v>3066</v>
      </c>
      <c r="D877" s="9" t="s">
        <v>1753</v>
      </c>
      <c r="E877" s="9" t="s">
        <v>28</v>
      </c>
      <c r="F877" s="10">
        <v>1</v>
      </c>
      <c r="G877" s="10">
        <v>1</v>
      </c>
      <c r="H877" s="10">
        <v>0</v>
      </c>
      <c r="I877" s="10">
        <v>0</v>
      </c>
      <c r="J877" s="10">
        <f t="shared" si="52"/>
        <v>0</v>
      </c>
      <c r="O877" s="20">
        <f t="shared" si="53"/>
        <v>-1</v>
      </c>
      <c r="P877" s="9">
        <f t="shared" si="54"/>
        <v>1</v>
      </c>
    </row>
    <row r="878" spans="1:16">
      <c r="A878" s="19" t="str">
        <f t="shared" si="55"/>
        <v>MAGASIN815VIE7825491</v>
      </c>
      <c r="B878" s="9" t="s">
        <v>3067</v>
      </c>
      <c r="C878" s="9" t="s">
        <v>3068</v>
      </c>
      <c r="D878" s="9" t="s">
        <v>1753</v>
      </c>
      <c r="E878" s="9" t="s">
        <v>28</v>
      </c>
      <c r="F878" s="10">
        <v>1</v>
      </c>
      <c r="G878" s="10">
        <v>1</v>
      </c>
      <c r="H878" s="10">
        <v>0</v>
      </c>
      <c r="I878" s="10">
        <v>0</v>
      </c>
      <c r="J878" s="10">
        <f t="shared" si="52"/>
        <v>0</v>
      </c>
      <c r="O878" s="20">
        <f t="shared" si="53"/>
        <v>-1</v>
      </c>
      <c r="P878" s="9">
        <f t="shared" si="54"/>
        <v>1</v>
      </c>
    </row>
    <row r="879" spans="1:16">
      <c r="A879" s="19" t="str">
        <f t="shared" si="55"/>
        <v>MAGASIN815VIE7825502</v>
      </c>
      <c r="B879" s="9" t="s">
        <v>3069</v>
      </c>
      <c r="C879" s="9" t="s">
        <v>3070</v>
      </c>
      <c r="D879" s="9" t="s">
        <v>1753</v>
      </c>
      <c r="E879" s="9" t="s">
        <v>28</v>
      </c>
      <c r="F879" s="10">
        <v>1</v>
      </c>
      <c r="G879" s="10">
        <v>1</v>
      </c>
      <c r="H879" s="10">
        <v>0</v>
      </c>
      <c r="I879" s="10">
        <v>0</v>
      </c>
      <c r="J879" s="10">
        <f t="shared" si="52"/>
        <v>0</v>
      </c>
      <c r="O879" s="20">
        <f t="shared" si="53"/>
        <v>-1</v>
      </c>
      <c r="P879" s="9">
        <f t="shared" si="54"/>
        <v>1</v>
      </c>
    </row>
    <row r="880" spans="1:16">
      <c r="A880" s="19" t="str">
        <f t="shared" si="55"/>
        <v>MAGASIN815VIE7825640</v>
      </c>
      <c r="B880" s="9" t="s">
        <v>3071</v>
      </c>
      <c r="C880" s="9" t="s">
        <v>3072</v>
      </c>
      <c r="D880" s="9" t="s">
        <v>1753</v>
      </c>
      <c r="E880" s="9" t="s">
        <v>28</v>
      </c>
      <c r="F880" s="10">
        <v>1</v>
      </c>
      <c r="G880" s="10">
        <v>1</v>
      </c>
      <c r="H880" s="10">
        <v>0</v>
      </c>
      <c r="I880" s="10">
        <v>0</v>
      </c>
      <c r="J880" s="10">
        <f t="shared" si="52"/>
        <v>0</v>
      </c>
      <c r="O880" s="20">
        <f t="shared" si="53"/>
        <v>-1</v>
      </c>
      <c r="P880" s="9">
        <f t="shared" si="54"/>
        <v>1</v>
      </c>
    </row>
    <row r="881" spans="1:16">
      <c r="A881" s="19" t="str">
        <f t="shared" si="55"/>
        <v>MAGASIN815VIE7825723</v>
      </c>
      <c r="B881" s="9" t="s">
        <v>3073</v>
      </c>
      <c r="C881" s="9" t="s">
        <v>3074</v>
      </c>
      <c r="D881" s="9" t="s">
        <v>1753</v>
      </c>
      <c r="E881" s="9" t="s">
        <v>28</v>
      </c>
      <c r="F881" s="10">
        <v>1</v>
      </c>
      <c r="G881" s="10">
        <v>1</v>
      </c>
      <c r="H881" s="10">
        <v>0</v>
      </c>
      <c r="I881" s="10">
        <v>0</v>
      </c>
      <c r="J881" s="10">
        <f t="shared" si="52"/>
        <v>0</v>
      </c>
      <c r="O881" s="20">
        <f t="shared" si="53"/>
        <v>-1</v>
      </c>
      <c r="P881" s="9">
        <f t="shared" si="54"/>
        <v>1</v>
      </c>
    </row>
    <row r="882" spans="1:16">
      <c r="A882" s="19" t="str">
        <f t="shared" si="55"/>
        <v>MAGASIN815VIE7826110</v>
      </c>
      <c r="B882" s="9" t="s">
        <v>3075</v>
      </c>
      <c r="C882" s="9" t="s">
        <v>3076</v>
      </c>
      <c r="D882" s="9" t="s">
        <v>1753</v>
      </c>
      <c r="E882" s="9" t="s">
        <v>28</v>
      </c>
      <c r="F882" s="10">
        <v>1</v>
      </c>
      <c r="G882" s="10">
        <v>1</v>
      </c>
      <c r="H882" s="10">
        <v>0</v>
      </c>
      <c r="I882" s="10">
        <v>0</v>
      </c>
      <c r="J882" s="10">
        <f t="shared" si="52"/>
        <v>0</v>
      </c>
      <c r="O882" s="20">
        <f t="shared" si="53"/>
        <v>-1</v>
      </c>
      <c r="P882" s="9">
        <f t="shared" si="54"/>
        <v>1</v>
      </c>
    </row>
    <row r="883" spans="1:16">
      <c r="A883" s="19" t="str">
        <f t="shared" si="55"/>
        <v>MAGASIN815VIE7826504</v>
      </c>
      <c r="B883" s="9" t="s">
        <v>3077</v>
      </c>
      <c r="C883" s="9" t="s">
        <v>1064</v>
      </c>
      <c r="D883" s="9" t="s">
        <v>1753</v>
      </c>
      <c r="E883" s="9" t="s">
        <v>28</v>
      </c>
      <c r="F883" s="10">
        <v>1</v>
      </c>
      <c r="G883" s="10">
        <v>1</v>
      </c>
      <c r="H883" s="10">
        <v>0</v>
      </c>
      <c r="I883" s="10">
        <v>0</v>
      </c>
      <c r="J883" s="10">
        <f t="shared" si="52"/>
        <v>0</v>
      </c>
      <c r="O883" s="20">
        <f t="shared" si="53"/>
        <v>-1</v>
      </c>
      <c r="P883" s="9">
        <f t="shared" si="54"/>
        <v>1</v>
      </c>
    </row>
    <row r="884" spans="1:16">
      <c r="A884" s="19" t="str">
        <f t="shared" si="55"/>
        <v>MAGASIN815VIE7826516</v>
      </c>
      <c r="B884" s="9" t="s">
        <v>1067</v>
      </c>
      <c r="C884" s="9" t="s">
        <v>1064</v>
      </c>
      <c r="D884" s="9" t="s">
        <v>1753</v>
      </c>
      <c r="E884" s="9" t="s">
        <v>28</v>
      </c>
      <c r="F884" s="10">
        <v>0</v>
      </c>
      <c r="G884" s="10">
        <v>1</v>
      </c>
      <c r="H884" s="10">
        <v>1</v>
      </c>
      <c r="I884" s="10">
        <v>25.999189999999999</v>
      </c>
      <c r="J884" s="10">
        <f t="shared" si="52"/>
        <v>25.999189999999999</v>
      </c>
      <c r="O884" s="20">
        <f t="shared" si="53"/>
        <v>-1</v>
      </c>
      <c r="P884" s="9">
        <f t="shared" si="54"/>
        <v>1</v>
      </c>
    </row>
    <row r="885" spans="1:16">
      <c r="A885" s="19" t="str">
        <f t="shared" si="55"/>
        <v>MAGASIN815VIE7827391</v>
      </c>
      <c r="B885" s="9" t="s">
        <v>3078</v>
      </c>
      <c r="C885" s="9" t="s">
        <v>3079</v>
      </c>
      <c r="D885" s="9" t="s">
        <v>1753</v>
      </c>
      <c r="E885" s="9" t="s">
        <v>28</v>
      </c>
      <c r="F885" s="10">
        <v>1</v>
      </c>
      <c r="G885" s="10">
        <v>1</v>
      </c>
      <c r="H885" s="10">
        <v>0</v>
      </c>
      <c r="I885" s="10">
        <v>0</v>
      </c>
      <c r="J885" s="10">
        <f t="shared" si="52"/>
        <v>0</v>
      </c>
      <c r="O885" s="20">
        <f t="shared" si="53"/>
        <v>-1</v>
      </c>
      <c r="P885" s="9">
        <f t="shared" si="54"/>
        <v>1</v>
      </c>
    </row>
    <row r="886" spans="1:16" s="21" customFormat="1">
      <c r="A886" s="19" t="str">
        <f t="shared" si="55"/>
        <v>MAGASIN815VIE7827932</v>
      </c>
      <c r="B886" s="9" t="s">
        <v>3080</v>
      </c>
      <c r="C886" s="9" t="s">
        <v>2249</v>
      </c>
      <c r="D886" s="9" t="s">
        <v>1753</v>
      </c>
      <c r="E886" s="9" t="s">
        <v>28</v>
      </c>
      <c r="F886" s="10">
        <v>1</v>
      </c>
      <c r="G886" s="10">
        <v>1</v>
      </c>
      <c r="H886" s="10">
        <v>0</v>
      </c>
      <c r="I886" s="10">
        <v>0</v>
      </c>
      <c r="J886" s="10">
        <f t="shared" si="52"/>
        <v>0</v>
      </c>
      <c r="K886" s="11"/>
      <c r="L886" s="9"/>
      <c r="M886" s="10"/>
      <c r="N886" s="19"/>
      <c r="O886" s="20">
        <f t="shared" si="53"/>
        <v>-1</v>
      </c>
      <c r="P886" s="9">
        <f t="shared" si="54"/>
        <v>1</v>
      </c>
    </row>
    <row r="887" spans="1:16">
      <c r="A887" s="19" t="str">
        <f t="shared" si="55"/>
        <v>MAGASIN815VIE7827941</v>
      </c>
      <c r="B887" s="9" t="s">
        <v>3081</v>
      </c>
      <c r="C887" s="9" t="s">
        <v>3082</v>
      </c>
      <c r="D887" s="9" t="s">
        <v>1753</v>
      </c>
      <c r="E887" s="9" t="s">
        <v>28</v>
      </c>
      <c r="F887" s="10">
        <v>1</v>
      </c>
      <c r="G887" s="10">
        <v>1</v>
      </c>
      <c r="H887" s="10">
        <v>0</v>
      </c>
      <c r="I887" s="10">
        <v>0</v>
      </c>
      <c r="J887" s="10">
        <f t="shared" si="52"/>
        <v>0</v>
      </c>
      <c r="O887" s="20">
        <f t="shared" si="53"/>
        <v>-1</v>
      </c>
      <c r="P887" s="9">
        <f t="shared" si="54"/>
        <v>1</v>
      </c>
    </row>
    <row r="888" spans="1:16">
      <c r="A888" s="19" t="str">
        <f t="shared" si="55"/>
        <v>MAGASIN815VIE7828000</v>
      </c>
      <c r="B888" s="9" t="s">
        <v>1712</v>
      </c>
      <c r="C888" s="9" t="s">
        <v>1037</v>
      </c>
      <c r="D888" s="9" t="s">
        <v>1753</v>
      </c>
      <c r="E888" s="9" t="s">
        <v>28</v>
      </c>
      <c r="F888" s="10">
        <v>1</v>
      </c>
      <c r="G888" s="10">
        <v>1</v>
      </c>
      <c r="H888" s="10">
        <v>0</v>
      </c>
      <c r="I888" s="10">
        <v>0</v>
      </c>
      <c r="J888" s="10">
        <f t="shared" si="52"/>
        <v>0</v>
      </c>
      <c r="O888" s="20">
        <f t="shared" si="53"/>
        <v>-1</v>
      </c>
      <c r="P888" s="9">
        <f t="shared" si="54"/>
        <v>1</v>
      </c>
    </row>
    <row r="889" spans="1:16">
      <c r="A889" s="19" t="str">
        <f t="shared" si="55"/>
        <v>MAGASIN815VIE7828036</v>
      </c>
      <c r="B889" s="9" t="s">
        <v>3083</v>
      </c>
      <c r="C889" s="9" t="s">
        <v>3084</v>
      </c>
      <c r="D889" s="9" t="s">
        <v>1753</v>
      </c>
      <c r="E889" s="9" t="s">
        <v>28</v>
      </c>
      <c r="F889" s="10">
        <v>1</v>
      </c>
      <c r="G889" s="10">
        <v>1</v>
      </c>
      <c r="H889" s="10">
        <v>0</v>
      </c>
      <c r="I889" s="10">
        <v>0</v>
      </c>
      <c r="J889" s="10">
        <f t="shared" si="52"/>
        <v>0</v>
      </c>
      <c r="O889" s="20">
        <f t="shared" si="53"/>
        <v>-1</v>
      </c>
      <c r="P889" s="9">
        <f t="shared" si="54"/>
        <v>1</v>
      </c>
    </row>
    <row r="890" spans="1:16">
      <c r="A890" s="19" t="str">
        <f t="shared" si="55"/>
        <v>MAGASIN815VIE7828156</v>
      </c>
      <c r="B890" s="9" t="s">
        <v>3085</v>
      </c>
      <c r="C890" s="9" t="s">
        <v>3086</v>
      </c>
      <c r="D890" s="9" t="s">
        <v>1753</v>
      </c>
      <c r="E890" s="9" t="s">
        <v>28</v>
      </c>
      <c r="F890" s="10">
        <v>1</v>
      </c>
      <c r="G890" s="10">
        <v>1</v>
      </c>
      <c r="H890" s="10">
        <v>0</v>
      </c>
      <c r="I890" s="10">
        <v>0</v>
      </c>
      <c r="J890" s="10">
        <f t="shared" si="52"/>
        <v>0</v>
      </c>
      <c r="O890" s="20">
        <f t="shared" si="53"/>
        <v>-1</v>
      </c>
      <c r="P890" s="9">
        <f t="shared" si="54"/>
        <v>1</v>
      </c>
    </row>
    <row r="891" spans="1:16">
      <c r="A891" s="19" t="str">
        <f t="shared" si="55"/>
        <v>MAGASIN815VIE7828287</v>
      </c>
      <c r="B891" s="9" t="s">
        <v>3087</v>
      </c>
      <c r="C891" s="9" t="s">
        <v>3088</v>
      </c>
      <c r="D891" s="9" t="s">
        <v>1753</v>
      </c>
      <c r="E891" s="9" t="s">
        <v>28</v>
      </c>
      <c r="F891" s="10">
        <v>1</v>
      </c>
      <c r="G891" s="10">
        <v>1</v>
      </c>
      <c r="H891" s="10">
        <v>0</v>
      </c>
      <c r="I891" s="10">
        <v>0</v>
      </c>
      <c r="J891" s="10">
        <f t="shared" si="52"/>
        <v>0</v>
      </c>
      <c r="O891" s="20">
        <f t="shared" si="53"/>
        <v>-1</v>
      </c>
      <c r="P891" s="9">
        <f t="shared" si="54"/>
        <v>1</v>
      </c>
    </row>
    <row r="892" spans="1:16">
      <c r="A892" s="19" t="str">
        <f t="shared" si="55"/>
        <v>MAGASIN815VIE7828289</v>
      </c>
      <c r="B892" s="9" t="s">
        <v>3089</v>
      </c>
      <c r="C892" s="9" t="s">
        <v>1891</v>
      </c>
      <c r="D892" s="9" t="s">
        <v>1753</v>
      </c>
      <c r="E892" s="9" t="s">
        <v>28</v>
      </c>
      <c r="F892" s="10">
        <v>1</v>
      </c>
      <c r="G892" s="10">
        <v>1</v>
      </c>
      <c r="H892" s="10">
        <v>0</v>
      </c>
      <c r="I892" s="10">
        <v>0</v>
      </c>
      <c r="J892" s="10">
        <f t="shared" si="52"/>
        <v>0</v>
      </c>
      <c r="O892" s="20">
        <f t="shared" si="53"/>
        <v>-1</v>
      </c>
      <c r="P892" s="9">
        <f t="shared" si="54"/>
        <v>1</v>
      </c>
    </row>
    <row r="893" spans="1:16">
      <c r="A893" s="19" t="str">
        <f t="shared" si="55"/>
        <v>MAGASIN815VIE7828348</v>
      </c>
      <c r="B893" s="9" t="s">
        <v>3090</v>
      </c>
      <c r="C893" s="9" t="s">
        <v>3091</v>
      </c>
      <c r="D893" s="9" t="s">
        <v>1753</v>
      </c>
      <c r="E893" s="9" t="s">
        <v>28</v>
      </c>
      <c r="F893" s="10">
        <v>1</v>
      </c>
      <c r="G893" s="10">
        <v>1</v>
      </c>
      <c r="H893" s="10">
        <v>0</v>
      </c>
      <c r="I893" s="10">
        <v>0</v>
      </c>
      <c r="J893" s="10">
        <f t="shared" si="52"/>
        <v>0</v>
      </c>
      <c r="O893" s="20">
        <f t="shared" si="53"/>
        <v>-1</v>
      </c>
      <c r="P893" s="9">
        <f t="shared" si="54"/>
        <v>1</v>
      </c>
    </row>
    <row r="894" spans="1:16">
      <c r="A894" s="19" t="str">
        <f t="shared" si="55"/>
        <v>MAGASIN815VIE7828716</v>
      </c>
      <c r="B894" s="9" t="s">
        <v>3092</v>
      </c>
      <c r="C894" s="9" t="s">
        <v>3093</v>
      </c>
      <c r="D894" s="9" t="s">
        <v>1753</v>
      </c>
      <c r="E894" s="9" t="s">
        <v>28</v>
      </c>
      <c r="F894" s="10">
        <v>1</v>
      </c>
      <c r="G894" s="10">
        <v>1</v>
      </c>
      <c r="H894" s="10">
        <v>0</v>
      </c>
      <c r="I894" s="10">
        <v>0</v>
      </c>
      <c r="J894" s="10">
        <f t="shared" si="52"/>
        <v>0</v>
      </c>
      <c r="O894" s="20">
        <f t="shared" si="53"/>
        <v>-1</v>
      </c>
      <c r="P894" s="9">
        <f t="shared" si="54"/>
        <v>1</v>
      </c>
    </row>
    <row r="895" spans="1:16">
      <c r="A895" s="19" t="str">
        <f t="shared" si="55"/>
        <v>MAGASIN815VIE7828717</v>
      </c>
      <c r="B895" s="9" t="s">
        <v>3094</v>
      </c>
      <c r="C895" s="9" t="s">
        <v>3095</v>
      </c>
      <c r="D895" s="9" t="s">
        <v>1753</v>
      </c>
      <c r="E895" s="9" t="s">
        <v>28</v>
      </c>
      <c r="F895" s="10">
        <v>1</v>
      </c>
      <c r="G895" s="10">
        <v>1</v>
      </c>
      <c r="H895" s="10">
        <v>0</v>
      </c>
      <c r="I895" s="10">
        <v>0</v>
      </c>
      <c r="J895" s="10">
        <f t="shared" si="52"/>
        <v>0</v>
      </c>
      <c r="O895" s="20">
        <f t="shared" si="53"/>
        <v>-1</v>
      </c>
      <c r="P895" s="9">
        <f t="shared" si="54"/>
        <v>1</v>
      </c>
    </row>
    <row r="896" spans="1:16">
      <c r="A896" s="19" t="str">
        <f t="shared" si="55"/>
        <v>MAGASIN815VIE7828721</v>
      </c>
      <c r="B896" s="9" t="s">
        <v>3096</v>
      </c>
      <c r="C896" s="9" t="s">
        <v>3097</v>
      </c>
      <c r="D896" s="9" t="s">
        <v>1753</v>
      </c>
      <c r="E896" s="9" t="s">
        <v>28</v>
      </c>
      <c r="F896" s="10">
        <v>1</v>
      </c>
      <c r="G896" s="10">
        <v>1</v>
      </c>
      <c r="H896" s="10">
        <v>0</v>
      </c>
      <c r="I896" s="10">
        <v>0</v>
      </c>
      <c r="J896" s="10">
        <f t="shared" si="52"/>
        <v>0</v>
      </c>
      <c r="O896" s="20">
        <f t="shared" si="53"/>
        <v>-1</v>
      </c>
      <c r="P896" s="9">
        <f t="shared" si="54"/>
        <v>1</v>
      </c>
    </row>
    <row r="897" spans="1:16">
      <c r="A897" s="19" t="str">
        <f t="shared" si="55"/>
        <v>MAGASIN815VIE7828749</v>
      </c>
      <c r="B897" s="9" t="s">
        <v>3098</v>
      </c>
      <c r="C897" s="9" t="s">
        <v>3099</v>
      </c>
      <c r="D897" s="9" t="s">
        <v>1753</v>
      </c>
      <c r="E897" s="9" t="s">
        <v>28</v>
      </c>
      <c r="F897" s="10">
        <v>1</v>
      </c>
      <c r="G897" s="10">
        <v>1</v>
      </c>
      <c r="H897" s="10">
        <v>0</v>
      </c>
      <c r="I897" s="10">
        <v>0</v>
      </c>
      <c r="J897" s="10">
        <f t="shared" si="52"/>
        <v>0</v>
      </c>
      <c r="O897" s="20">
        <f t="shared" si="53"/>
        <v>-1</v>
      </c>
      <c r="P897" s="9">
        <f t="shared" si="54"/>
        <v>1</v>
      </c>
    </row>
    <row r="898" spans="1:16">
      <c r="A898" s="19" t="str">
        <f t="shared" si="55"/>
        <v>MAGASIN815VIE7829788</v>
      </c>
      <c r="B898" s="9" t="s">
        <v>3100</v>
      </c>
      <c r="C898" s="9" t="s">
        <v>3101</v>
      </c>
      <c r="D898" s="9" t="s">
        <v>1753</v>
      </c>
      <c r="E898" s="9" t="s">
        <v>28</v>
      </c>
      <c r="F898" s="10">
        <v>1</v>
      </c>
      <c r="G898" s="10">
        <v>1</v>
      </c>
      <c r="H898" s="10">
        <v>0</v>
      </c>
      <c r="I898" s="10">
        <v>0</v>
      </c>
      <c r="J898" s="10">
        <f t="shared" si="52"/>
        <v>0</v>
      </c>
      <c r="O898" s="20">
        <f t="shared" si="53"/>
        <v>-1</v>
      </c>
      <c r="P898" s="9">
        <f t="shared" si="54"/>
        <v>1</v>
      </c>
    </row>
    <row r="899" spans="1:16">
      <c r="A899" s="19" t="str">
        <f t="shared" si="55"/>
        <v>MAGASIN815VIE7831014</v>
      </c>
      <c r="B899" s="9" t="s">
        <v>3102</v>
      </c>
      <c r="C899" s="9" t="s">
        <v>3103</v>
      </c>
      <c r="D899" s="9" t="s">
        <v>1753</v>
      </c>
      <c r="E899" s="9" t="s">
        <v>28</v>
      </c>
      <c r="F899" s="10">
        <v>1</v>
      </c>
      <c r="G899" s="10">
        <v>1</v>
      </c>
      <c r="H899" s="10">
        <v>0</v>
      </c>
      <c r="I899" s="10">
        <v>0</v>
      </c>
      <c r="J899" s="10">
        <f t="shared" ref="J899:J962" si="56">ABS(IF(H899=0,0,I899/H899))</f>
        <v>0</v>
      </c>
      <c r="O899" s="20">
        <f t="shared" ref="O899:O962" si="57">N899-G899</f>
        <v>-1</v>
      </c>
      <c r="P899" s="9">
        <f t="shared" ref="P899:P962" si="58">ABS(O899)</f>
        <v>1</v>
      </c>
    </row>
    <row r="900" spans="1:16">
      <c r="A900" s="19" t="str">
        <f t="shared" ref="A900:A963" si="59">CONCATENATE(E900,B900)</f>
        <v>MAGASIN815VIE7831301</v>
      </c>
      <c r="B900" s="9" t="s">
        <v>3104</v>
      </c>
      <c r="C900" s="9" t="s">
        <v>3105</v>
      </c>
      <c r="D900" s="9" t="s">
        <v>1753</v>
      </c>
      <c r="E900" s="9" t="s">
        <v>28</v>
      </c>
      <c r="F900" s="10">
        <v>1</v>
      </c>
      <c r="G900" s="10">
        <v>1</v>
      </c>
      <c r="H900" s="10">
        <v>0</v>
      </c>
      <c r="I900" s="10">
        <v>0</v>
      </c>
      <c r="J900" s="10">
        <f t="shared" si="56"/>
        <v>0</v>
      </c>
      <c r="O900" s="20">
        <f t="shared" si="57"/>
        <v>-1</v>
      </c>
      <c r="P900" s="9">
        <f t="shared" si="58"/>
        <v>1</v>
      </c>
    </row>
    <row r="901" spans="1:16">
      <c r="A901" s="19" t="str">
        <f t="shared" si="59"/>
        <v>MAGASIN815VIE7831303</v>
      </c>
      <c r="B901" s="9" t="s">
        <v>3106</v>
      </c>
      <c r="C901" s="9" t="s">
        <v>1032</v>
      </c>
      <c r="D901" s="9" t="s">
        <v>1753</v>
      </c>
      <c r="E901" s="9" t="s">
        <v>28</v>
      </c>
      <c r="F901" s="10">
        <v>1</v>
      </c>
      <c r="G901" s="10">
        <v>1</v>
      </c>
      <c r="H901" s="10">
        <v>0</v>
      </c>
      <c r="I901" s="10">
        <v>0</v>
      </c>
      <c r="J901" s="10">
        <f t="shared" si="56"/>
        <v>0</v>
      </c>
      <c r="O901" s="20">
        <f t="shared" si="57"/>
        <v>-1</v>
      </c>
      <c r="P901" s="9">
        <f t="shared" si="58"/>
        <v>1</v>
      </c>
    </row>
    <row r="902" spans="1:16">
      <c r="A902" s="19" t="str">
        <f t="shared" si="59"/>
        <v>MAGASIN815VIE7831501</v>
      </c>
      <c r="B902" s="9" t="s">
        <v>3107</v>
      </c>
      <c r="C902" s="9" t="s">
        <v>3108</v>
      </c>
      <c r="D902" s="9" t="s">
        <v>1753</v>
      </c>
      <c r="E902" s="9" t="s">
        <v>28</v>
      </c>
      <c r="F902" s="10">
        <v>1</v>
      </c>
      <c r="G902" s="10">
        <v>1</v>
      </c>
      <c r="H902" s="10">
        <v>0</v>
      </c>
      <c r="I902" s="10">
        <v>0</v>
      </c>
      <c r="J902" s="10">
        <f t="shared" si="56"/>
        <v>0</v>
      </c>
      <c r="O902" s="20">
        <f t="shared" si="57"/>
        <v>-1</v>
      </c>
      <c r="P902" s="9">
        <f t="shared" si="58"/>
        <v>1</v>
      </c>
    </row>
    <row r="903" spans="1:16">
      <c r="A903" s="19" t="str">
        <f t="shared" si="59"/>
        <v>MAGASIN815VIE7831629</v>
      </c>
      <c r="B903" s="9" t="s">
        <v>3109</v>
      </c>
      <c r="C903" s="9" t="s">
        <v>3110</v>
      </c>
      <c r="D903" s="9" t="s">
        <v>1753</v>
      </c>
      <c r="E903" s="9" t="s">
        <v>28</v>
      </c>
      <c r="F903" s="10">
        <v>1</v>
      </c>
      <c r="G903" s="10">
        <v>1</v>
      </c>
      <c r="H903" s="10">
        <v>0</v>
      </c>
      <c r="I903" s="10">
        <v>0</v>
      </c>
      <c r="J903" s="10">
        <f t="shared" si="56"/>
        <v>0</v>
      </c>
      <c r="O903" s="20">
        <f t="shared" si="57"/>
        <v>-1</v>
      </c>
      <c r="P903" s="9">
        <f t="shared" si="58"/>
        <v>1</v>
      </c>
    </row>
    <row r="904" spans="1:16">
      <c r="A904" s="19" t="str">
        <f t="shared" si="59"/>
        <v>MAGASIN815VIE7831630</v>
      </c>
      <c r="B904" s="9" t="s">
        <v>3111</v>
      </c>
      <c r="C904" s="9" t="s">
        <v>3112</v>
      </c>
      <c r="D904" s="9" t="s">
        <v>1753</v>
      </c>
      <c r="E904" s="9" t="s">
        <v>28</v>
      </c>
      <c r="F904" s="10">
        <v>1</v>
      </c>
      <c r="G904" s="10">
        <v>1</v>
      </c>
      <c r="H904" s="10">
        <v>0</v>
      </c>
      <c r="I904" s="10">
        <v>0</v>
      </c>
      <c r="J904" s="10">
        <f t="shared" si="56"/>
        <v>0</v>
      </c>
      <c r="O904" s="20">
        <f t="shared" si="57"/>
        <v>-1</v>
      </c>
      <c r="P904" s="9">
        <f t="shared" si="58"/>
        <v>1</v>
      </c>
    </row>
    <row r="905" spans="1:16">
      <c r="A905" s="19" t="str">
        <f t="shared" si="59"/>
        <v>MAGASIN815VIE7831945</v>
      </c>
      <c r="B905" s="9" t="s">
        <v>3113</v>
      </c>
      <c r="C905" s="9" t="s">
        <v>3114</v>
      </c>
      <c r="D905" s="9" t="s">
        <v>1753</v>
      </c>
      <c r="E905" s="9" t="s">
        <v>28</v>
      </c>
      <c r="F905" s="10">
        <v>1</v>
      </c>
      <c r="G905" s="10">
        <v>1</v>
      </c>
      <c r="H905" s="10">
        <v>0</v>
      </c>
      <c r="I905" s="10">
        <v>0</v>
      </c>
      <c r="J905" s="10">
        <f t="shared" si="56"/>
        <v>0</v>
      </c>
      <c r="O905" s="20">
        <f t="shared" si="57"/>
        <v>-1</v>
      </c>
      <c r="P905" s="9">
        <f t="shared" si="58"/>
        <v>1</v>
      </c>
    </row>
    <row r="906" spans="1:16">
      <c r="A906" s="19" t="str">
        <f t="shared" si="59"/>
        <v>MAGASIN815VIE7833175</v>
      </c>
      <c r="B906" s="9" t="s">
        <v>3115</v>
      </c>
      <c r="C906" s="9" t="s">
        <v>3116</v>
      </c>
      <c r="D906" s="9" t="s">
        <v>1753</v>
      </c>
      <c r="E906" s="9" t="s">
        <v>28</v>
      </c>
      <c r="F906" s="10">
        <v>1</v>
      </c>
      <c r="G906" s="10">
        <v>1</v>
      </c>
      <c r="H906" s="10">
        <v>0</v>
      </c>
      <c r="I906" s="10">
        <v>0</v>
      </c>
      <c r="J906" s="10">
        <f t="shared" si="56"/>
        <v>0</v>
      </c>
      <c r="O906" s="20">
        <f t="shared" si="57"/>
        <v>-1</v>
      </c>
      <c r="P906" s="9">
        <f t="shared" si="58"/>
        <v>1</v>
      </c>
    </row>
    <row r="907" spans="1:16">
      <c r="A907" s="19" t="str">
        <f t="shared" si="59"/>
        <v>MAGASIN815VIE7833183</v>
      </c>
      <c r="B907" s="9" t="s">
        <v>3117</v>
      </c>
      <c r="C907" s="9" t="s">
        <v>3118</v>
      </c>
      <c r="D907" s="9" t="s">
        <v>1753</v>
      </c>
      <c r="E907" s="9" t="s">
        <v>28</v>
      </c>
      <c r="F907" s="10">
        <v>1</v>
      </c>
      <c r="G907" s="10">
        <v>1</v>
      </c>
      <c r="H907" s="10">
        <v>0</v>
      </c>
      <c r="I907" s="10">
        <v>0</v>
      </c>
      <c r="J907" s="10">
        <f t="shared" si="56"/>
        <v>0</v>
      </c>
      <c r="O907" s="20">
        <f t="shared" si="57"/>
        <v>-1</v>
      </c>
      <c r="P907" s="9">
        <f t="shared" si="58"/>
        <v>1</v>
      </c>
    </row>
    <row r="908" spans="1:16">
      <c r="A908" s="19" t="str">
        <f t="shared" si="59"/>
        <v>MAGASIN815VIE7833878</v>
      </c>
      <c r="B908" s="9" t="s">
        <v>3119</v>
      </c>
      <c r="C908" s="9" t="s">
        <v>3120</v>
      </c>
      <c r="D908" s="9" t="s">
        <v>1753</v>
      </c>
      <c r="E908" s="9" t="s">
        <v>28</v>
      </c>
      <c r="F908" s="10">
        <v>1</v>
      </c>
      <c r="G908" s="10">
        <v>1</v>
      </c>
      <c r="H908" s="10">
        <v>0</v>
      </c>
      <c r="I908" s="10">
        <v>0</v>
      </c>
      <c r="J908" s="10">
        <f t="shared" si="56"/>
        <v>0</v>
      </c>
      <c r="O908" s="20">
        <f t="shared" si="57"/>
        <v>-1</v>
      </c>
      <c r="P908" s="9">
        <f t="shared" si="58"/>
        <v>1</v>
      </c>
    </row>
    <row r="909" spans="1:16">
      <c r="A909" s="19" t="str">
        <f t="shared" si="59"/>
        <v>MAGASIN815VIE7834160</v>
      </c>
      <c r="B909" s="9" t="s">
        <v>3121</v>
      </c>
      <c r="C909" s="9" t="s">
        <v>3122</v>
      </c>
      <c r="D909" s="9" t="s">
        <v>1753</v>
      </c>
      <c r="E909" s="9" t="s">
        <v>28</v>
      </c>
      <c r="F909" s="10">
        <v>1</v>
      </c>
      <c r="G909" s="10">
        <v>1</v>
      </c>
      <c r="H909" s="10">
        <v>0</v>
      </c>
      <c r="I909" s="10">
        <v>0</v>
      </c>
      <c r="J909" s="10">
        <f t="shared" si="56"/>
        <v>0</v>
      </c>
      <c r="O909" s="20">
        <f t="shared" si="57"/>
        <v>-1</v>
      </c>
      <c r="P909" s="9">
        <f t="shared" si="58"/>
        <v>1</v>
      </c>
    </row>
    <row r="910" spans="1:16">
      <c r="A910" s="19" t="str">
        <f t="shared" si="59"/>
        <v>MAGASIN815VIE7834233</v>
      </c>
      <c r="B910" s="9" t="s">
        <v>1723</v>
      </c>
      <c r="C910" s="9" t="s">
        <v>1724</v>
      </c>
      <c r="D910" s="9" t="s">
        <v>1753</v>
      </c>
      <c r="E910" s="9" t="s">
        <v>28</v>
      </c>
      <c r="F910" s="10">
        <v>1</v>
      </c>
      <c r="G910" s="10">
        <v>1</v>
      </c>
      <c r="H910" s="10">
        <v>0</v>
      </c>
      <c r="I910" s="10">
        <v>0</v>
      </c>
      <c r="J910" s="10">
        <f t="shared" si="56"/>
        <v>0</v>
      </c>
      <c r="O910" s="20">
        <f t="shared" si="57"/>
        <v>-1</v>
      </c>
      <c r="P910" s="9">
        <f t="shared" si="58"/>
        <v>1</v>
      </c>
    </row>
    <row r="911" spans="1:16">
      <c r="A911" s="19" t="str">
        <f t="shared" si="59"/>
        <v>MAGASIN815VIE7834234</v>
      </c>
      <c r="B911" s="9" t="s">
        <v>3123</v>
      </c>
      <c r="C911" s="9" t="s">
        <v>2036</v>
      </c>
      <c r="D911" s="9" t="s">
        <v>1753</v>
      </c>
      <c r="E911" s="9" t="s">
        <v>28</v>
      </c>
      <c r="F911" s="10">
        <v>1</v>
      </c>
      <c r="G911" s="10">
        <v>1</v>
      </c>
      <c r="H911" s="10">
        <v>0</v>
      </c>
      <c r="I911" s="10">
        <v>0</v>
      </c>
      <c r="J911" s="10">
        <f t="shared" si="56"/>
        <v>0</v>
      </c>
      <c r="O911" s="20">
        <f t="shared" si="57"/>
        <v>-1</v>
      </c>
      <c r="P911" s="9">
        <f t="shared" si="58"/>
        <v>1</v>
      </c>
    </row>
    <row r="912" spans="1:16">
      <c r="A912" s="19" t="str">
        <f t="shared" si="59"/>
        <v>MAGASIN815VIE7834379</v>
      </c>
      <c r="B912" s="9" t="s">
        <v>3124</v>
      </c>
      <c r="C912" s="9" t="s">
        <v>3125</v>
      </c>
      <c r="D912" s="9" t="s">
        <v>1753</v>
      </c>
      <c r="E912" s="9" t="s">
        <v>28</v>
      </c>
      <c r="F912" s="10">
        <v>1</v>
      </c>
      <c r="G912" s="10">
        <v>1</v>
      </c>
      <c r="H912" s="10">
        <v>0</v>
      </c>
      <c r="I912" s="10">
        <v>0</v>
      </c>
      <c r="J912" s="10">
        <f t="shared" si="56"/>
        <v>0</v>
      </c>
      <c r="O912" s="20">
        <f t="shared" si="57"/>
        <v>-1</v>
      </c>
      <c r="P912" s="9">
        <f t="shared" si="58"/>
        <v>1</v>
      </c>
    </row>
    <row r="913" spans="1:16">
      <c r="A913" s="19" t="str">
        <f t="shared" si="59"/>
        <v>MAGASIN815VIE7834783</v>
      </c>
      <c r="B913" s="9" t="s">
        <v>3126</v>
      </c>
      <c r="C913" s="9" t="s">
        <v>3127</v>
      </c>
      <c r="D913" s="9" t="s">
        <v>1753</v>
      </c>
      <c r="E913" s="9" t="s">
        <v>28</v>
      </c>
      <c r="F913" s="10">
        <v>1</v>
      </c>
      <c r="G913" s="10">
        <v>1</v>
      </c>
      <c r="H913" s="10">
        <v>0</v>
      </c>
      <c r="I913" s="10">
        <v>0</v>
      </c>
      <c r="J913" s="10">
        <f t="shared" si="56"/>
        <v>0</v>
      </c>
      <c r="O913" s="20">
        <f t="shared" si="57"/>
        <v>-1</v>
      </c>
      <c r="P913" s="9">
        <f t="shared" si="58"/>
        <v>1</v>
      </c>
    </row>
    <row r="914" spans="1:16">
      <c r="A914" s="19" t="str">
        <f t="shared" si="59"/>
        <v>MAGASIN815VIE7834987</v>
      </c>
      <c r="B914" s="9" t="s">
        <v>3128</v>
      </c>
      <c r="C914" s="9" t="s">
        <v>2219</v>
      </c>
      <c r="D914" s="9" t="s">
        <v>1753</v>
      </c>
      <c r="E914" s="9" t="s">
        <v>28</v>
      </c>
      <c r="F914" s="10">
        <v>1</v>
      </c>
      <c r="G914" s="10">
        <v>1</v>
      </c>
      <c r="H914" s="10">
        <v>0</v>
      </c>
      <c r="I914" s="10">
        <v>0</v>
      </c>
      <c r="J914" s="10">
        <f t="shared" si="56"/>
        <v>0</v>
      </c>
      <c r="O914" s="20">
        <f t="shared" si="57"/>
        <v>-1</v>
      </c>
      <c r="P914" s="9">
        <f t="shared" si="58"/>
        <v>1</v>
      </c>
    </row>
    <row r="915" spans="1:16">
      <c r="A915" s="19" t="str">
        <f t="shared" si="59"/>
        <v>MAGASIN815VIE7835332</v>
      </c>
      <c r="B915" s="9" t="s">
        <v>3129</v>
      </c>
      <c r="C915" s="9" t="s">
        <v>3130</v>
      </c>
      <c r="D915" s="9" t="s">
        <v>1753</v>
      </c>
      <c r="E915" s="9" t="s">
        <v>28</v>
      </c>
      <c r="F915" s="10">
        <v>1</v>
      </c>
      <c r="G915" s="10">
        <v>1</v>
      </c>
      <c r="H915" s="10">
        <v>0</v>
      </c>
      <c r="I915" s="10">
        <v>0</v>
      </c>
      <c r="J915" s="10">
        <f t="shared" si="56"/>
        <v>0</v>
      </c>
      <c r="O915" s="20">
        <f t="shared" si="57"/>
        <v>-1</v>
      </c>
      <c r="P915" s="9">
        <f t="shared" si="58"/>
        <v>1</v>
      </c>
    </row>
    <row r="916" spans="1:16">
      <c r="A916" s="19" t="str">
        <f t="shared" si="59"/>
        <v>MAGASIN815VIE7835807</v>
      </c>
      <c r="B916" s="9" t="s">
        <v>3131</v>
      </c>
      <c r="C916" s="9" t="s">
        <v>3132</v>
      </c>
      <c r="D916" s="9" t="s">
        <v>1753</v>
      </c>
      <c r="E916" s="9" t="s">
        <v>28</v>
      </c>
      <c r="F916" s="10">
        <v>1</v>
      </c>
      <c r="G916" s="10">
        <v>1</v>
      </c>
      <c r="H916" s="10">
        <v>0</v>
      </c>
      <c r="I916" s="10">
        <v>0</v>
      </c>
      <c r="J916" s="10">
        <f t="shared" si="56"/>
        <v>0</v>
      </c>
      <c r="O916" s="20">
        <f t="shared" si="57"/>
        <v>-1</v>
      </c>
      <c r="P916" s="9">
        <f t="shared" si="58"/>
        <v>1</v>
      </c>
    </row>
    <row r="917" spans="1:16">
      <c r="A917" s="19" t="str">
        <f t="shared" si="59"/>
        <v>MAGASIN815VIE7836056</v>
      </c>
      <c r="B917" s="9" t="s">
        <v>3133</v>
      </c>
      <c r="C917" s="9" t="s">
        <v>3134</v>
      </c>
      <c r="D917" s="9" t="s">
        <v>1753</v>
      </c>
      <c r="E917" s="9" t="s">
        <v>28</v>
      </c>
      <c r="F917" s="10">
        <v>1</v>
      </c>
      <c r="G917" s="10">
        <v>1</v>
      </c>
      <c r="H917" s="10">
        <v>0</v>
      </c>
      <c r="I917" s="10">
        <v>0</v>
      </c>
      <c r="J917" s="10">
        <f t="shared" si="56"/>
        <v>0</v>
      </c>
      <c r="O917" s="20">
        <f t="shared" si="57"/>
        <v>-1</v>
      </c>
      <c r="P917" s="9">
        <f t="shared" si="58"/>
        <v>1</v>
      </c>
    </row>
    <row r="918" spans="1:16">
      <c r="A918" s="19" t="str">
        <f t="shared" si="59"/>
        <v>MAGASIN815VIE7837250</v>
      </c>
      <c r="B918" s="9" t="s">
        <v>3135</v>
      </c>
      <c r="C918" s="9" t="s">
        <v>1891</v>
      </c>
      <c r="D918" s="9" t="s">
        <v>1753</v>
      </c>
      <c r="E918" s="9" t="s">
        <v>28</v>
      </c>
      <c r="F918" s="10">
        <v>1</v>
      </c>
      <c r="G918" s="10">
        <v>1</v>
      </c>
      <c r="H918" s="10">
        <v>0</v>
      </c>
      <c r="I918" s="10">
        <v>0</v>
      </c>
      <c r="J918" s="10">
        <f t="shared" si="56"/>
        <v>0</v>
      </c>
      <c r="O918" s="20">
        <f t="shared" si="57"/>
        <v>-1</v>
      </c>
      <c r="P918" s="9">
        <f t="shared" si="58"/>
        <v>1</v>
      </c>
    </row>
    <row r="919" spans="1:16">
      <c r="A919" s="19" t="str">
        <f t="shared" si="59"/>
        <v>MAGASIN815VIE7837348</v>
      </c>
      <c r="B919" s="9" t="s">
        <v>3136</v>
      </c>
      <c r="C919" s="9" t="s">
        <v>3137</v>
      </c>
      <c r="D919" s="9" t="s">
        <v>1753</v>
      </c>
      <c r="E919" s="9" t="s">
        <v>28</v>
      </c>
      <c r="F919" s="10">
        <v>1</v>
      </c>
      <c r="G919" s="10">
        <v>1</v>
      </c>
      <c r="H919" s="10">
        <v>0</v>
      </c>
      <c r="I919" s="10">
        <v>0</v>
      </c>
      <c r="J919" s="10">
        <f t="shared" si="56"/>
        <v>0</v>
      </c>
      <c r="O919" s="20">
        <f t="shared" si="57"/>
        <v>-1</v>
      </c>
      <c r="P919" s="9">
        <f t="shared" si="58"/>
        <v>1</v>
      </c>
    </row>
    <row r="920" spans="1:16">
      <c r="A920" s="19" t="str">
        <f t="shared" si="59"/>
        <v>MAGASIN815VIE7838382</v>
      </c>
      <c r="B920" s="9" t="s">
        <v>3138</v>
      </c>
      <c r="C920" s="9" t="s">
        <v>3139</v>
      </c>
      <c r="D920" s="9" t="s">
        <v>1753</v>
      </c>
      <c r="E920" s="9" t="s">
        <v>28</v>
      </c>
      <c r="F920" s="10">
        <v>1</v>
      </c>
      <c r="G920" s="10">
        <v>1</v>
      </c>
      <c r="H920" s="10">
        <v>0</v>
      </c>
      <c r="I920" s="10">
        <v>0</v>
      </c>
      <c r="J920" s="10">
        <f t="shared" si="56"/>
        <v>0</v>
      </c>
      <c r="O920" s="20">
        <f t="shared" si="57"/>
        <v>-1</v>
      </c>
      <c r="P920" s="9">
        <f t="shared" si="58"/>
        <v>1</v>
      </c>
    </row>
    <row r="921" spans="1:16">
      <c r="A921" s="19" t="str">
        <f t="shared" si="59"/>
        <v>MAGASIN815VIE7839003</v>
      </c>
      <c r="B921" s="9" t="s">
        <v>3140</v>
      </c>
      <c r="C921" s="9" t="s">
        <v>3141</v>
      </c>
      <c r="D921" s="9" t="s">
        <v>1753</v>
      </c>
      <c r="E921" s="9" t="s">
        <v>28</v>
      </c>
      <c r="F921" s="10">
        <v>1</v>
      </c>
      <c r="G921" s="10">
        <v>1</v>
      </c>
      <c r="H921" s="10">
        <v>0</v>
      </c>
      <c r="I921" s="10">
        <v>0</v>
      </c>
      <c r="J921" s="10">
        <f t="shared" si="56"/>
        <v>0</v>
      </c>
      <c r="O921" s="20">
        <f t="shared" si="57"/>
        <v>-1</v>
      </c>
      <c r="P921" s="9">
        <f t="shared" si="58"/>
        <v>1</v>
      </c>
    </row>
    <row r="922" spans="1:16">
      <c r="A922" s="19" t="str">
        <f t="shared" si="59"/>
        <v>MAGASIN815VIE7839749</v>
      </c>
      <c r="B922" s="9" t="s">
        <v>3142</v>
      </c>
      <c r="C922" s="9" t="s">
        <v>3143</v>
      </c>
      <c r="D922" s="9" t="s">
        <v>1753</v>
      </c>
      <c r="E922" s="9" t="s">
        <v>28</v>
      </c>
      <c r="F922" s="10">
        <v>1</v>
      </c>
      <c r="G922" s="10">
        <v>1</v>
      </c>
      <c r="H922" s="10">
        <v>0</v>
      </c>
      <c r="I922" s="10">
        <v>0</v>
      </c>
      <c r="J922" s="10">
        <f t="shared" si="56"/>
        <v>0</v>
      </c>
      <c r="O922" s="20">
        <f t="shared" si="57"/>
        <v>-1</v>
      </c>
      <c r="P922" s="9">
        <f t="shared" si="58"/>
        <v>1</v>
      </c>
    </row>
    <row r="923" spans="1:16">
      <c r="A923" s="19" t="str">
        <f t="shared" si="59"/>
        <v>MAGASIN815VIE7841749</v>
      </c>
      <c r="B923" s="9" t="s">
        <v>3144</v>
      </c>
      <c r="C923" s="9" t="s">
        <v>3145</v>
      </c>
      <c r="D923" s="9" t="s">
        <v>1753</v>
      </c>
      <c r="E923" s="9" t="s">
        <v>28</v>
      </c>
      <c r="F923" s="10">
        <v>1</v>
      </c>
      <c r="G923" s="10">
        <v>1</v>
      </c>
      <c r="H923" s="10">
        <v>0</v>
      </c>
      <c r="I923" s="10">
        <v>0</v>
      </c>
      <c r="J923" s="10">
        <f t="shared" si="56"/>
        <v>0</v>
      </c>
      <c r="O923" s="20">
        <f t="shared" si="57"/>
        <v>-1</v>
      </c>
      <c r="P923" s="9">
        <f t="shared" si="58"/>
        <v>1</v>
      </c>
    </row>
    <row r="924" spans="1:16">
      <c r="A924" s="19" t="str">
        <f t="shared" si="59"/>
        <v>MAGASIN815VIE7842395</v>
      </c>
      <c r="B924" s="9" t="s">
        <v>3146</v>
      </c>
      <c r="C924" s="9" t="s">
        <v>3147</v>
      </c>
      <c r="D924" s="9" t="s">
        <v>1753</v>
      </c>
      <c r="E924" s="9" t="s">
        <v>28</v>
      </c>
      <c r="F924" s="10">
        <v>1</v>
      </c>
      <c r="G924" s="10">
        <v>1</v>
      </c>
      <c r="H924" s="10">
        <v>0</v>
      </c>
      <c r="I924" s="10">
        <v>0</v>
      </c>
      <c r="J924" s="10">
        <f t="shared" si="56"/>
        <v>0</v>
      </c>
      <c r="O924" s="20">
        <f t="shared" si="57"/>
        <v>-1</v>
      </c>
      <c r="P924" s="9">
        <f t="shared" si="58"/>
        <v>1</v>
      </c>
    </row>
    <row r="925" spans="1:16">
      <c r="A925" s="19" t="str">
        <f t="shared" si="59"/>
        <v>MAGASIN815VIE7843042</v>
      </c>
      <c r="B925" s="9" t="s">
        <v>3148</v>
      </c>
      <c r="C925" s="9" t="s">
        <v>3149</v>
      </c>
      <c r="D925" s="9" t="s">
        <v>1753</v>
      </c>
      <c r="E925" s="9" t="s">
        <v>28</v>
      </c>
      <c r="F925" s="10">
        <v>1</v>
      </c>
      <c r="G925" s="10">
        <v>1</v>
      </c>
      <c r="H925" s="10">
        <v>0</v>
      </c>
      <c r="I925" s="10">
        <v>0</v>
      </c>
      <c r="J925" s="10">
        <f t="shared" si="56"/>
        <v>0</v>
      </c>
      <c r="O925" s="20">
        <f t="shared" si="57"/>
        <v>-1</v>
      </c>
      <c r="P925" s="9">
        <f t="shared" si="58"/>
        <v>1</v>
      </c>
    </row>
    <row r="926" spans="1:16">
      <c r="A926" s="19" t="str">
        <f t="shared" si="59"/>
        <v>MAGASIN815VIE7844988</v>
      </c>
      <c r="B926" s="9" t="s">
        <v>3150</v>
      </c>
      <c r="C926" s="9" t="s">
        <v>1104</v>
      </c>
      <c r="D926" s="9" t="s">
        <v>1753</v>
      </c>
      <c r="E926" s="9" t="s">
        <v>28</v>
      </c>
      <c r="F926" s="10">
        <v>1</v>
      </c>
      <c r="G926" s="10">
        <v>1</v>
      </c>
      <c r="H926" s="10">
        <v>0</v>
      </c>
      <c r="I926" s="10">
        <v>0</v>
      </c>
      <c r="J926" s="10">
        <f t="shared" si="56"/>
        <v>0</v>
      </c>
      <c r="O926" s="20">
        <f t="shared" si="57"/>
        <v>-1</v>
      </c>
      <c r="P926" s="9">
        <f t="shared" si="58"/>
        <v>1</v>
      </c>
    </row>
    <row r="927" spans="1:16">
      <c r="A927" s="19" t="str">
        <f t="shared" si="59"/>
        <v>MAGASIN815VIE7858280</v>
      </c>
      <c r="B927" s="9" t="s">
        <v>3151</v>
      </c>
      <c r="C927" s="9" t="s">
        <v>3152</v>
      </c>
      <c r="D927" s="9" t="s">
        <v>1753</v>
      </c>
      <c r="E927" s="9" t="s">
        <v>28</v>
      </c>
      <c r="F927" s="10">
        <v>1</v>
      </c>
      <c r="G927" s="10">
        <v>1</v>
      </c>
      <c r="H927" s="10">
        <v>0</v>
      </c>
      <c r="I927" s="10">
        <v>0</v>
      </c>
      <c r="J927" s="10">
        <f t="shared" si="56"/>
        <v>0</v>
      </c>
      <c r="O927" s="20">
        <f t="shared" si="57"/>
        <v>-1</v>
      </c>
      <c r="P927" s="9">
        <f t="shared" si="58"/>
        <v>1</v>
      </c>
    </row>
    <row r="928" spans="1:16">
      <c r="A928" s="19" t="str">
        <f t="shared" si="59"/>
        <v>MAGASIN815VIE7861591</v>
      </c>
      <c r="B928" s="9" t="s">
        <v>3153</v>
      </c>
      <c r="C928" s="9" t="s">
        <v>3154</v>
      </c>
      <c r="D928" s="9" t="s">
        <v>1753</v>
      </c>
      <c r="E928" s="9" t="s">
        <v>28</v>
      </c>
      <c r="F928" s="10">
        <v>1</v>
      </c>
      <c r="G928" s="10">
        <v>1</v>
      </c>
      <c r="H928" s="10">
        <v>0</v>
      </c>
      <c r="I928" s="10">
        <v>0</v>
      </c>
      <c r="J928" s="10">
        <f t="shared" si="56"/>
        <v>0</v>
      </c>
      <c r="O928" s="20">
        <f t="shared" si="57"/>
        <v>-1</v>
      </c>
      <c r="P928" s="9">
        <f t="shared" si="58"/>
        <v>1</v>
      </c>
    </row>
    <row r="929" spans="1:16">
      <c r="A929" s="19" t="str">
        <f t="shared" si="59"/>
        <v>MAGASIN815VIE7861604</v>
      </c>
      <c r="B929" s="9" t="s">
        <v>3155</v>
      </c>
      <c r="C929" s="9" t="s">
        <v>3156</v>
      </c>
      <c r="D929" s="9" t="s">
        <v>1753</v>
      </c>
      <c r="E929" s="9" t="s">
        <v>28</v>
      </c>
      <c r="F929" s="10">
        <v>1</v>
      </c>
      <c r="G929" s="10">
        <v>1</v>
      </c>
      <c r="H929" s="10">
        <v>0</v>
      </c>
      <c r="I929" s="10">
        <v>0</v>
      </c>
      <c r="J929" s="10">
        <f t="shared" si="56"/>
        <v>0</v>
      </c>
      <c r="O929" s="20">
        <f t="shared" si="57"/>
        <v>-1</v>
      </c>
      <c r="P929" s="9">
        <f t="shared" si="58"/>
        <v>1</v>
      </c>
    </row>
    <row r="930" spans="1:16">
      <c r="A930" s="19" t="str">
        <f t="shared" si="59"/>
        <v>MAGASIN815VIE7862225</v>
      </c>
      <c r="B930" s="9" t="s">
        <v>3157</v>
      </c>
      <c r="C930" s="9" t="s">
        <v>3158</v>
      </c>
      <c r="D930" s="9" t="s">
        <v>1753</v>
      </c>
      <c r="E930" s="9" t="s">
        <v>28</v>
      </c>
      <c r="F930" s="10">
        <v>1</v>
      </c>
      <c r="G930" s="10">
        <v>1</v>
      </c>
      <c r="H930" s="10">
        <v>0</v>
      </c>
      <c r="I930" s="10">
        <v>0</v>
      </c>
      <c r="J930" s="10">
        <f t="shared" si="56"/>
        <v>0</v>
      </c>
      <c r="O930" s="20">
        <f t="shared" si="57"/>
        <v>-1</v>
      </c>
      <c r="P930" s="9">
        <f t="shared" si="58"/>
        <v>1</v>
      </c>
    </row>
    <row r="931" spans="1:16">
      <c r="A931" s="19" t="str">
        <f t="shared" si="59"/>
        <v>MAGASIN815VIE7863495</v>
      </c>
      <c r="B931" s="9" t="s">
        <v>3159</v>
      </c>
      <c r="C931" s="9" t="s">
        <v>3160</v>
      </c>
      <c r="D931" s="9" t="s">
        <v>1753</v>
      </c>
      <c r="E931" s="9" t="s">
        <v>28</v>
      </c>
      <c r="F931" s="10">
        <v>1</v>
      </c>
      <c r="G931" s="10">
        <v>1</v>
      </c>
      <c r="H931" s="10">
        <v>0</v>
      </c>
      <c r="I931" s="10">
        <v>0</v>
      </c>
      <c r="J931" s="10">
        <f t="shared" si="56"/>
        <v>0</v>
      </c>
      <c r="O931" s="20">
        <f t="shared" si="57"/>
        <v>-1</v>
      </c>
      <c r="P931" s="9">
        <f t="shared" si="58"/>
        <v>1</v>
      </c>
    </row>
    <row r="932" spans="1:16">
      <c r="A932" s="19" t="str">
        <f t="shared" si="59"/>
        <v>MAGASIN815VIE7863521</v>
      </c>
      <c r="B932" s="9" t="s">
        <v>3161</v>
      </c>
      <c r="C932" s="9" t="s">
        <v>3162</v>
      </c>
      <c r="D932" s="9" t="s">
        <v>1753</v>
      </c>
      <c r="E932" s="9" t="s">
        <v>28</v>
      </c>
      <c r="F932" s="10">
        <v>1</v>
      </c>
      <c r="G932" s="10">
        <v>1</v>
      </c>
      <c r="H932" s="10">
        <v>0</v>
      </c>
      <c r="I932" s="10">
        <v>0</v>
      </c>
      <c r="J932" s="10">
        <f t="shared" si="56"/>
        <v>0</v>
      </c>
      <c r="O932" s="20">
        <f t="shared" si="57"/>
        <v>-1</v>
      </c>
      <c r="P932" s="9">
        <f t="shared" si="58"/>
        <v>1</v>
      </c>
    </row>
    <row r="933" spans="1:16">
      <c r="A933" s="19" t="str">
        <f t="shared" si="59"/>
        <v>MAGASIN815VIE7865591</v>
      </c>
      <c r="B933" s="9" t="s">
        <v>3163</v>
      </c>
      <c r="C933" s="9" t="s">
        <v>3164</v>
      </c>
      <c r="D933" s="9" t="s">
        <v>1753</v>
      </c>
      <c r="E933" s="9" t="s">
        <v>28</v>
      </c>
      <c r="F933" s="10">
        <v>1</v>
      </c>
      <c r="G933" s="10">
        <v>1</v>
      </c>
      <c r="H933" s="10">
        <v>0</v>
      </c>
      <c r="I933" s="10">
        <v>0</v>
      </c>
      <c r="J933" s="10">
        <f t="shared" si="56"/>
        <v>0</v>
      </c>
      <c r="O933" s="20">
        <f t="shared" si="57"/>
        <v>-1</v>
      </c>
      <c r="P933" s="9">
        <f t="shared" si="58"/>
        <v>1</v>
      </c>
    </row>
    <row r="934" spans="1:16">
      <c r="A934" s="19" t="str">
        <f t="shared" si="59"/>
        <v>MAGASIN815VIE7870565</v>
      </c>
      <c r="B934" s="9" t="s">
        <v>3165</v>
      </c>
      <c r="C934" s="9" t="s">
        <v>3166</v>
      </c>
      <c r="D934" s="9" t="s">
        <v>1753</v>
      </c>
      <c r="E934" s="9" t="s">
        <v>28</v>
      </c>
      <c r="F934" s="10">
        <v>1</v>
      </c>
      <c r="G934" s="10">
        <v>1</v>
      </c>
      <c r="H934" s="10">
        <v>0</v>
      </c>
      <c r="I934" s="10">
        <v>0</v>
      </c>
      <c r="J934" s="10">
        <f t="shared" si="56"/>
        <v>0</v>
      </c>
      <c r="O934" s="20">
        <f t="shared" si="57"/>
        <v>-1</v>
      </c>
      <c r="P934" s="9">
        <f t="shared" si="58"/>
        <v>1</v>
      </c>
    </row>
    <row r="935" spans="1:16">
      <c r="A935" s="19" t="str">
        <f t="shared" si="59"/>
        <v>MAGASIN815VIE7874668</v>
      </c>
      <c r="B935" s="9" t="s">
        <v>3167</v>
      </c>
      <c r="C935" s="9" t="s">
        <v>3168</v>
      </c>
      <c r="D935" s="9" t="s">
        <v>1753</v>
      </c>
      <c r="E935" s="9" t="s">
        <v>28</v>
      </c>
      <c r="F935" s="10">
        <v>1</v>
      </c>
      <c r="G935" s="10">
        <v>1</v>
      </c>
      <c r="H935" s="10">
        <v>0</v>
      </c>
      <c r="I935" s="10">
        <v>0</v>
      </c>
      <c r="J935" s="10">
        <f t="shared" si="56"/>
        <v>0</v>
      </c>
      <c r="O935" s="20">
        <f t="shared" si="57"/>
        <v>-1</v>
      </c>
      <c r="P935" s="9">
        <f t="shared" si="58"/>
        <v>1</v>
      </c>
    </row>
    <row r="936" spans="1:16">
      <c r="A936" s="19" t="str">
        <f t="shared" si="59"/>
        <v>MAGASIN815VIE7875502</v>
      </c>
      <c r="B936" s="9" t="s">
        <v>3169</v>
      </c>
      <c r="C936" s="9" t="s">
        <v>1715</v>
      </c>
      <c r="D936" s="9" t="s">
        <v>1753</v>
      </c>
      <c r="E936" s="9" t="s">
        <v>28</v>
      </c>
      <c r="F936" s="10">
        <v>1</v>
      </c>
      <c r="G936" s="10">
        <v>1</v>
      </c>
      <c r="H936" s="10">
        <v>0</v>
      </c>
      <c r="I936" s="10">
        <v>0</v>
      </c>
      <c r="J936" s="10">
        <f t="shared" si="56"/>
        <v>0</v>
      </c>
      <c r="O936" s="20">
        <f t="shared" si="57"/>
        <v>-1</v>
      </c>
      <c r="P936" s="9">
        <f t="shared" si="58"/>
        <v>1</v>
      </c>
    </row>
    <row r="937" spans="1:16">
      <c r="A937" s="19" t="str">
        <f t="shared" si="59"/>
        <v>MAGASIN815WAT2230115</v>
      </c>
      <c r="B937" s="9" t="s">
        <v>3170</v>
      </c>
      <c r="C937" s="9" t="s">
        <v>3171</v>
      </c>
      <c r="D937" s="9" t="s">
        <v>1753</v>
      </c>
      <c r="E937" s="9" t="s">
        <v>28</v>
      </c>
      <c r="F937" s="10">
        <v>1</v>
      </c>
      <c r="G937" s="10">
        <v>1</v>
      </c>
      <c r="H937" s="10">
        <v>0</v>
      </c>
      <c r="I937" s="10">
        <v>0</v>
      </c>
      <c r="J937" s="10">
        <f t="shared" si="56"/>
        <v>0</v>
      </c>
      <c r="O937" s="20">
        <f t="shared" si="57"/>
        <v>-1</v>
      </c>
      <c r="P937" s="9">
        <f t="shared" si="58"/>
        <v>1</v>
      </c>
    </row>
    <row r="938" spans="1:16">
      <c r="A938" s="19" t="str">
        <f t="shared" si="59"/>
        <v>MAGASIN815WEI48101130172</v>
      </c>
      <c r="B938" s="9" t="s">
        <v>3172</v>
      </c>
      <c r="C938" s="9" t="s">
        <v>3173</v>
      </c>
      <c r="D938" s="9" t="s">
        <v>1753</v>
      </c>
      <c r="E938" s="9" t="s">
        <v>28</v>
      </c>
      <c r="F938" s="10">
        <v>1</v>
      </c>
      <c r="G938" s="10">
        <v>1</v>
      </c>
      <c r="H938" s="10">
        <v>0</v>
      </c>
      <c r="I938" s="10">
        <v>0</v>
      </c>
      <c r="J938" s="10">
        <f t="shared" si="56"/>
        <v>0</v>
      </c>
      <c r="O938" s="20">
        <f t="shared" si="57"/>
        <v>-1</v>
      </c>
      <c r="P938" s="9">
        <f t="shared" si="58"/>
        <v>1</v>
      </c>
    </row>
    <row r="939" spans="1:16">
      <c r="A939" s="19" t="str">
        <f t="shared" si="59"/>
        <v>MAGASIN815ATL161151S</v>
      </c>
      <c r="B939" s="9" t="s">
        <v>3174</v>
      </c>
      <c r="C939" s="9" t="s">
        <v>3175</v>
      </c>
      <c r="D939" s="9" t="s">
        <v>1760</v>
      </c>
      <c r="E939" s="9" t="s">
        <v>28</v>
      </c>
      <c r="F939" s="10">
        <v>1</v>
      </c>
      <c r="G939" s="10">
        <v>1</v>
      </c>
      <c r="H939" s="10">
        <v>0</v>
      </c>
      <c r="I939" s="10">
        <v>0</v>
      </c>
      <c r="J939" s="10">
        <f t="shared" si="56"/>
        <v>0</v>
      </c>
      <c r="O939" s="20">
        <f t="shared" si="57"/>
        <v>-1</v>
      </c>
      <c r="P939" s="9">
        <f t="shared" si="58"/>
        <v>1</v>
      </c>
    </row>
    <row r="940" spans="1:16">
      <c r="A940" s="19" t="str">
        <f t="shared" si="59"/>
        <v>MAGASIN815ATL161152S</v>
      </c>
      <c r="B940" s="9" t="s">
        <v>3176</v>
      </c>
      <c r="C940" s="9" t="s">
        <v>238</v>
      </c>
      <c r="D940" s="9" t="s">
        <v>1760</v>
      </c>
      <c r="E940" s="9" t="s">
        <v>28</v>
      </c>
      <c r="F940" s="10">
        <v>1</v>
      </c>
      <c r="G940" s="10">
        <v>1</v>
      </c>
      <c r="H940" s="10">
        <v>0</v>
      </c>
      <c r="I940" s="10">
        <v>0</v>
      </c>
      <c r="J940" s="10">
        <f t="shared" si="56"/>
        <v>0</v>
      </c>
      <c r="O940" s="20">
        <f t="shared" si="57"/>
        <v>-1</v>
      </c>
      <c r="P940" s="9">
        <f t="shared" si="58"/>
        <v>1</v>
      </c>
    </row>
    <row r="941" spans="1:16" s="21" customFormat="1">
      <c r="A941" s="19" t="str">
        <f t="shared" si="59"/>
        <v>MAGASIN815BAXSX5686660S</v>
      </c>
      <c r="B941" s="9" t="s">
        <v>3177</v>
      </c>
      <c r="C941" s="9" t="s">
        <v>1052</v>
      </c>
      <c r="D941" s="9" t="s">
        <v>1760</v>
      </c>
      <c r="E941" s="9" t="s">
        <v>28</v>
      </c>
      <c r="F941" s="10">
        <v>1</v>
      </c>
      <c r="G941" s="10">
        <v>1</v>
      </c>
      <c r="H941" s="10">
        <v>0</v>
      </c>
      <c r="I941" s="10">
        <v>0</v>
      </c>
      <c r="J941" s="10">
        <f t="shared" si="56"/>
        <v>0</v>
      </c>
      <c r="K941" s="11"/>
      <c r="L941" s="9"/>
      <c r="M941" s="10"/>
      <c r="N941" s="19"/>
      <c r="O941" s="20">
        <f t="shared" si="57"/>
        <v>-1</v>
      </c>
      <c r="P941" s="9">
        <f t="shared" si="58"/>
        <v>1</v>
      </c>
    </row>
    <row r="942" spans="1:16" s="21" customFormat="1">
      <c r="A942" s="19" t="str">
        <f t="shared" si="59"/>
        <v>MAGASIN815MTS61010612S</v>
      </c>
      <c r="B942" s="9" t="s">
        <v>3178</v>
      </c>
      <c r="C942" s="9" t="s">
        <v>3179</v>
      </c>
      <c r="D942" s="9" t="s">
        <v>1760</v>
      </c>
      <c r="E942" s="9" t="s">
        <v>28</v>
      </c>
      <c r="F942" s="10">
        <v>1</v>
      </c>
      <c r="G942" s="10">
        <v>1</v>
      </c>
      <c r="H942" s="10">
        <v>0</v>
      </c>
      <c r="I942" s="10">
        <v>0</v>
      </c>
      <c r="J942" s="10">
        <f t="shared" si="56"/>
        <v>0</v>
      </c>
      <c r="K942" s="11"/>
      <c r="L942" s="9"/>
      <c r="M942" s="10"/>
      <c r="N942" s="19"/>
      <c r="O942" s="20">
        <f t="shared" si="57"/>
        <v>-1</v>
      </c>
      <c r="P942" s="9">
        <f t="shared" si="58"/>
        <v>1</v>
      </c>
    </row>
    <row r="943" spans="1:16">
      <c r="A943" s="19" t="str">
        <f t="shared" si="59"/>
        <v>MAGASIN815DDI7649272S</v>
      </c>
      <c r="B943" s="9" t="s">
        <v>3180</v>
      </c>
      <c r="C943" s="9" t="s">
        <v>3181</v>
      </c>
      <c r="D943" s="9" t="s">
        <v>1760</v>
      </c>
      <c r="E943" s="9" t="s">
        <v>28</v>
      </c>
      <c r="F943" s="10">
        <v>1</v>
      </c>
      <c r="G943" s="10">
        <v>1</v>
      </c>
      <c r="H943" s="10">
        <v>0</v>
      </c>
      <c r="I943" s="10">
        <v>0</v>
      </c>
      <c r="J943" s="10">
        <f t="shared" si="56"/>
        <v>0</v>
      </c>
      <c r="O943" s="20">
        <f t="shared" si="57"/>
        <v>-1</v>
      </c>
      <c r="P943" s="9">
        <f t="shared" si="58"/>
        <v>1</v>
      </c>
    </row>
    <row r="944" spans="1:16">
      <c r="A944" s="19" t="str">
        <f t="shared" si="59"/>
        <v>MAGASIN815DDI86665602S</v>
      </c>
      <c r="B944" s="9" t="s">
        <v>3182</v>
      </c>
      <c r="C944" s="9" t="s">
        <v>3183</v>
      </c>
      <c r="D944" s="9" t="s">
        <v>1760</v>
      </c>
      <c r="E944" s="9" t="s">
        <v>28</v>
      </c>
      <c r="F944" s="10">
        <v>1</v>
      </c>
      <c r="G944" s="10">
        <v>1</v>
      </c>
      <c r="H944" s="10">
        <v>0</v>
      </c>
      <c r="I944" s="10">
        <v>0</v>
      </c>
      <c r="J944" s="10">
        <f t="shared" si="56"/>
        <v>0</v>
      </c>
      <c r="O944" s="20">
        <f t="shared" si="57"/>
        <v>-1</v>
      </c>
      <c r="P944" s="9">
        <f t="shared" si="58"/>
        <v>1</v>
      </c>
    </row>
    <row r="945" spans="1:16">
      <c r="A945" s="19" t="str">
        <f t="shared" si="59"/>
        <v>MAGASIN815DDI86665753S</v>
      </c>
      <c r="B945" s="9" t="s">
        <v>3184</v>
      </c>
      <c r="C945" s="9" t="s">
        <v>1052</v>
      </c>
      <c r="D945" s="9" t="s">
        <v>1760</v>
      </c>
      <c r="E945" s="9" t="s">
        <v>28</v>
      </c>
      <c r="F945" s="10">
        <v>1</v>
      </c>
      <c r="G945" s="10">
        <v>1</v>
      </c>
      <c r="H945" s="10">
        <v>0</v>
      </c>
      <c r="I945" s="10">
        <v>0</v>
      </c>
      <c r="J945" s="10">
        <f t="shared" si="56"/>
        <v>0</v>
      </c>
      <c r="O945" s="20">
        <f t="shared" si="57"/>
        <v>-1</v>
      </c>
      <c r="P945" s="9">
        <f t="shared" si="58"/>
        <v>1</v>
      </c>
    </row>
    <row r="946" spans="1:16">
      <c r="A946" s="19" t="str">
        <f t="shared" si="59"/>
        <v>MAGASIN815DDI979200S</v>
      </c>
      <c r="B946" s="9" t="s">
        <v>3185</v>
      </c>
      <c r="C946" s="9" t="s">
        <v>3186</v>
      </c>
      <c r="D946" s="9" t="s">
        <v>1760</v>
      </c>
      <c r="E946" s="9" t="s">
        <v>28</v>
      </c>
      <c r="F946" s="10">
        <v>1</v>
      </c>
      <c r="G946" s="10">
        <v>1</v>
      </c>
      <c r="H946" s="10">
        <v>0</v>
      </c>
      <c r="I946" s="10">
        <v>0</v>
      </c>
      <c r="J946" s="10">
        <f t="shared" si="56"/>
        <v>0</v>
      </c>
      <c r="O946" s="20">
        <f t="shared" si="57"/>
        <v>-1</v>
      </c>
      <c r="P946" s="9">
        <f t="shared" si="58"/>
        <v>1</v>
      </c>
    </row>
    <row r="947" spans="1:16">
      <c r="A947" s="19" t="str">
        <f t="shared" si="59"/>
        <v>MAGASIN815DDIS100893S</v>
      </c>
      <c r="B947" s="9" t="s">
        <v>3187</v>
      </c>
      <c r="C947" s="9" t="s">
        <v>3188</v>
      </c>
      <c r="D947" s="9" t="s">
        <v>1760</v>
      </c>
      <c r="E947" s="9" t="s">
        <v>28</v>
      </c>
      <c r="F947" s="10">
        <v>1</v>
      </c>
      <c r="G947" s="10">
        <v>1</v>
      </c>
      <c r="H947" s="10">
        <v>0</v>
      </c>
      <c r="I947" s="10">
        <v>0</v>
      </c>
      <c r="J947" s="10">
        <f t="shared" si="56"/>
        <v>0</v>
      </c>
      <c r="O947" s="20">
        <f t="shared" si="57"/>
        <v>-1</v>
      </c>
      <c r="P947" s="9">
        <f t="shared" si="58"/>
        <v>1</v>
      </c>
    </row>
    <row r="948" spans="1:16">
      <c r="A948" s="19" t="str">
        <f t="shared" si="59"/>
        <v>MAGASIN815DDIS62776S</v>
      </c>
      <c r="B948" s="9" t="s">
        <v>3189</v>
      </c>
      <c r="C948" s="9" t="s">
        <v>1060</v>
      </c>
      <c r="D948" s="9" t="s">
        <v>1760</v>
      </c>
      <c r="E948" s="9" t="s">
        <v>28</v>
      </c>
      <c r="F948" s="10">
        <v>1</v>
      </c>
      <c r="G948" s="10">
        <v>1</v>
      </c>
      <c r="H948" s="10">
        <v>0</v>
      </c>
      <c r="I948" s="10">
        <v>0</v>
      </c>
      <c r="J948" s="10">
        <f t="shared" si="56"/>
        <v>0</v>
      </c>
      <c r="O948" s="20">
        <f t="shared" si="57"/>
        <v>-1</v>
      </c>
      <c r="P948" s="9">
        <f t="shared" si="58"/>
        <v>1</v>
      </c>
    </row>
    <row r="949" spans="1:16">
      <c r="A949" s="19" t="str">
        <f t="shared" si="59"/>
        <v>MAGASIN815DDIS62777S</v>
      </c>
      <c r="B949" s="9" t="s">
        <v>3190</v>
      </c>
      <c r="C949" s="9" t="s">
        <v>3191</v>
      </c>
      <c r="D949" s="9" t="s">
        <v>1760</v>
      </c>
      <c r="E949" s="9" t="s">
        <v>28</v>
      </c>
      <c r="F949" s="10">
        <v>1</v>
      </c>
      <c r="G949" s="10">
        <v>1</v>
      </c>
      <c r="H949" s="10">
        <v>0</v>
      </c>
      <c r="I949" s="10">
        <v>0</v>
      </c>
      <c r="J949" s="10">
        <f t="shared" si="56"/>
        <v>0</v>
      </c>
      <c r="O949" s="20">
        <f t="shared" si="57"/>
        <v>-1</v>
      </c>
      <c r="P949" s="9">
        <f t="shared" si="58"/>
        <v>1</v>
      </c>
    </row>
    <row r="950" spans="1:16">
      <c r="A950" s="19" t="str">
        <f t="shared" si="59"/>
        <v>MAGASIN815ELM87054061980S</v>
      </c>
      <c r="B950" s="9" t="s">
        <v>3192</v>
      </c>
      <c r="C950" s="9" t="s">
        <v>3193</v>
      </c>
      <c r="D950" s="9" t="s">
        <v>1760</v>
      </c>
      <c r="E950" s="9" t="s">
        <v>28</v>
      </c>
      <c r="F950" s="10">
        <v>1</v>
      </c>
      <c r="G950" s="10">
        <v>1</v>
      </c>
      <c r="H950" s="10">
        <v>0</v>
      </c>
      <c r="I950" s="10">
        <v>0</v>
      </c>
      <c r="J950" s="10">
        <f t="shared" si="56"/>
        <v>0</v>
      </c>
      <c r="O950" s="20">
        <f t="shared" si="57"/>
        <v>-1</v>
      </c>
      <c r="P950" s="9">
        <f t="shared" si="58"/>
        <v>1</v>
      </c>
    </row>
    <row r="951" spans="1:16">
      <c r="A951" s="19" t="str">
        <f t="shared" si="59"/>
        <v>MAGASIN815FER39830930S</v>
      </c>
      <c r="B951" s="9" t="s">
        <v>3194</v>
      </c>
      <c r="C951" s="9" t="s">
        <v>3195</v>
      </c>
      <c r="D951" s="9" t="s">
        <v>1760</v>
      </c>
      <c r="E951" s="9" t="s">
        <v>28</v>
      </c>
      <c r="F951" s="10">
        <v>1</v>
      </c>
      <c r="G951" s="10">
        <v>1</v>
      </c>
      <c r="H951" s="10">
        <v>0</v>
      </c>
      <c r="I951" s="10">
        <v>0</v>
      </c>
      <c r="J951" s="10">
        <f t="shared" si="56"/>
        <v>0</v>
      </c>
      <c r="O951" s="20">
        <f t="shared" si="57"/>
        <v>-1</v>
      </c>
      <c r="P951" s="9">
        <f t="shared" si="58"/>
        <v>1</v>
      </c>
    </row>
    <row r="952" spans="1:16">
      <c r="A952" s="19" t="str">
        <f t="shared" si="59"/>
        <v>MAGASIN815MTS572749S</v>
      </c>
      <c r="B952" s="9" t="s">
        <v>3196</v>
      </c>
      <c r="C952" s="9" t="s">
        <v>3197</v>
      </c>
      <c r="D952" s="9" t="s">
        <v>1760</v>
      </c>
      <c r="E952" s="9" t="s">
        <v>28</v>
      </c>
      <c r="F952" s="10">
        <v>1</v>
      </c>
      <c r="G952" s="10">
        <v>1</v>
      </c>
      <c r="H952" s="10">
        <v>0</v>
      </c>
      <c r="I952" s="10">
        <v>0</v>
      </c>
      <c r="J952" s="10">
        <f t="shared" si="56"/>
        <v>0</v>
      </c>
      <c r="O952" s="20">
        <f t="shared" si="57"/>
        <v>-1</v>
      </c>
      <c r="P952" s="9">
        <f t="shared" si="58"/>
        <v>1</v>
      </c>
    </row>
    <row r="953" spans="1:16">
      <c r="A953" s="19" t="str">
        <f t="shared" si="59"/>
        <v>MAGASIN815MTS60001869S</v>
      </c>
      <c r="B953" s="9" t="s">
        <v>3198</v>
      </c>
      <c r="C953" s="9" t="s">
        <v>2401</v>
      </c>
      <c r="D953" s="9" t="s">
        <v>1760</v>
      </c>
      <c r="E953" s="9" t="s">
        <v>28</v>
      </c>
      <c r="F953" s="10">
        <v>1</v>
      </c>
      <c r="G953" s="10">
        <v>1</v>
      </c>
      <c r="H953" s="10">
        <v>0</v>
      </c>
      <c r="I953" s="10">
        <v>0</v>
      </c>
      <c r="J953" s="10">
        <f t="shared" si="56"/>
        <v>0</v>
      </c>
      <c r="O953" s="20">
        <f t="shared" si="57"/>
        <v>-1</v>
      </c>
      <c r="P953" s="9">
        <f t="shared" si="58"/>
        <v>1</v>
      </c>
    </row>
    <row r="954" spans="1:16">
      <c r="A954" s="19" t="str">
        <f t="shared" si="59"/>
        <v>MAGASIN815MTS60045193S</v>
      </c>
      <c r="B954" s="9" t="s">
        <v>3199</v>
      </c>
      <c r="C954" s="9" t="s">
        <v>3200</v>
      </c>
      <c r="D954" s="9" t="s">
        <v>1760</v>
      </c>
      <c r="E954" s="9" t="s">
        <v>28</v>
      </c>
      <c r="F954" s="10">
        <v>1</v>
      </c>
      <c r="G954" s="10">
        <v>1</v>
      </c>
      <c r="H954" s="10">
        <v>0</v>
      </c>
      <c r="I954" s="10">
        <v>0</v>
      </c>
      <c r="J954" s="10">
        <f t="shared" si="56"/>
        <v>0</v>
      </c>
      <c r="O954" s="20">
        <f t="shared" si="57"/>
        <v>-1</v>
      </c>
      <c r="P954" s="9">
        <f t="shared" si="58"/>
        <v>1</v>
      </c>
    </row>
    <row r="955" spans="1:16">
      <c r="A955" s="19" t="str">
        <f t="shared" si="59"/>
        <v>MAGASIN815MTS60061056-06S</v>
      </c>
      <c r="B955" s="9" t="s">
        <v>3201</v>
      </c>
      <c r="C955" s="9" t="s">
        <v>3202</v>
      </c>
      <c r="D955" s="9" t="s">
        <v>1760</v>
      </c>
      <c r="E955" s="9" t="s">
        <v>28</v>
      </c>
      <c r="F955" s="10">
        <v>1</v>
      </c>
      <c r="G955" s="10">
        <v>1</v>
      </c>
      <c r="H955" s="10">
        <v>0</v>
      </c>
      <c r="I955" s="10">
        <v>0</v>
      </c>
      <c r="J955" s="10">
        <f t="shared" si="56"/>
        <v>0</v>
      </c>
      <c r="O955" s="20">
        <f t="shared" si="57"/>
        <v>-1</v>
      </c>
      <c r="P955" s="9">
        <f t="shared" si="58"/>
        <v>1</v>
      </c>
    </row>
    <row r="956" spans="1:16">
      <c r="A956" s="19" t="str">
        <f t="shared" si="59"/>
        <v>MAGASIN815MTS60075765S</v>
      </c>
      <c r="B956" s="9" t="s">
        <v>3203</v>
      </c>
      <c r="C956" s="9" t="s">
        <v>3204</v>
      </c>
      <c r="D956" s="9" t="s">
        <v>1760</v>
      </c>
      <c r="E956" s="9" t="s">
        <v>28</v>
      </c>
      <c r="F956" s="10">
        <v>1</v>
      </c>
      <c r="G956" s="10">
        <v>1</v>
      </c>
      <c r="H956" s="10">
        <v>0</v>
      </c>
      <c r="I956" s="10">
        <v>0</v>
      </c>
      <c r="J956" s="10">
        <f t="shared" si="56"/>
        <v>0</v>
      </c>
      <c r="O956" s="20">
        <f t="shared" si="57"/>
        <v>-1</v>
      </c>
      <c r="P956" s="9">
        <f t="shared" si="58"/>
        <v>1</v>
      </c>
    </row>
    <row r="957" spans="1:16">
      <c r="A957" s="19" t="str">
        <f t="shared" si="59"/>
        <v>MAGASIN815MTS61002105-20S</v>
      </c>
      <c r="B957" s="9" t="s">
        <v>3205</v>
      </c>
      <c r="C957" s="9" t="s">
        <v>681</v>
      </c>
      <c r="D957" s="9" t="s">
        <v>1760</v>
      </c>
      <c r="E957" s="9" t="s">
        <v>28</v>
      </c>
      <c r="F957" s="10">
        <v>1</v>
      </c>
      <c r="G957" s="10">
        <v>1</v>
      </c>
      <c r="H957" s="10">
        <v>0</v>
      </c>
      <c r="I957" s="10">
        <v>0</v>
      </c>
      <c r="J957" s="10">
        <f t="shared" si="56"/>
        <v>0</v>
      </c>
      <c r="O957" s="20">
        <f t="shared" si="57"/>
        <v>-1</v>
      </c>
      <c r="P957" s="9">
        <f t="shared" si="58"/>
        <v>1</v>
      </c>
    </row>
    <row r="958" spans="1:16">
      <c r="A958" s="19" t="str">
        <f t="shared" si="59"/>
        <v>MAGASIN815MTS61012790S</v>
      </c>
      <c r="B958" s="9" t="s">
        <v>3206</v>
      </c>
      <c r="C958" s="9" t="s">
        <v>3207</v>
      </c>
      <c r="D958" s="9" t="s">
        <v>1760</v>
      </c>
      <c r="E958" s="9" t="s">
        <v>28</v>
      </c>
      <c r="F958" s="10">
        <v>1</v>
      </c>
      <c r="G958" s="10">
        <v>1</v>
      </c>
      <c r="H958" s="10">
        <v>0</v>
      </c>
      <c r="I958" s="10">
        <v>0</v>
      </c>
      <c r="J958" s="10">
        <f t="shared" si="56"/>
        <v>0</v>
      </c>
      <c r="O958" s="20">
        <f t="shared" si="57"/>
        <v>-1</v>
      </c>
      <c r="P958" s="9">
        <f t="shared" si="58"/>
        <v>1</v>
      </c>
    </row>
    <row r="959" spans="1:16">
      <c r="A959" s="19" t="str">
        <f t="shared" si="59"/>
        <v>MAGASIN815MTS61020925S</v>
      </c>
      <c r="B959" s="9" t="s">
        <v>3208</v>
      </c>
      <c r="C959" s="9" t="s">
        <v>3209</v>
      </c>
      <c r="D959" s="9" t="s">
        <v>1760</v>
      </c>
      <c r="E959" s="9" t="s">
        <v>28</v>
      </c>
      <c r="F959" s="10">
        <v>1</v>
      </c>
      <c r="G959" s="10">
        <v>1</v>
      </c>
      <c r="H959" s="10">
        <v>0</v>
      </c>
      <c r="I959" s="10">
        <v>0</v>
      </c>
      <c r="J959" s="10">
        <f t="shared" si="56"/>
        <v>0</v>
      </c>
      <c r="O959" s="20">
        <f t="shared" si="57"/>
        <v>-1</v>
      </c>
      <c r="P959" s="9">
        <f t="shared" si="58"/>
        <v>1</v>
      </c>
    </row>
    <row r="960" spans="1:16">
      <c r="A960" s="19" t="str">
        <f t="shared" si="59"/>
        <v>MAGASIN815MTS61020933S</v>
      </c>
      <c r="B960" s="9" t="s">
        <v>3210</v>
      </c>
      <c r="C960" s="9" t="s">
        <v>3211</v>
      </c>
      <c r="D960" s="9" t="s">
        <v>1760</v>
      </c>
      <c r="E960" s="9" t="s">
        <v>28</v>
      </c>
      <c r="F960" s="10">
        <v>1</v>
      </c>
      <c r="G960" s="10">
        <v>1</v>
      </c>
      <c r="H960" s="10">
        <v>0</v>
      </c>
      <c r="I960" s="10">
        <v>0</v>
      </c>
      <c r="J960" s="10">
        <f t="shared" si="56"/>
        <v>0</v>
      </c>
      <c r="O960" s="20">
        <f t="shared" si="57"/>
        <v>-1</v>
      </c>
      <c r="P960" s="9">
        <f t="shared" si="58"/>
        <v>1</v>
      </c>
    </row>
    <row r="961" spans="1:16">
      <c r="A961" s="19" t="str">
        <f t="shared" si="59"/>
        <v>MAGASIN815MTS61301964S</v>
      </c>
      <c r="B961" s="9" t="s">
        <v>3212</v>
      </c>
      <c r="C961" s="9" t="s">
        <v>3213</v>
      </c>
      <c r="D961" s="9" t="s">
        <v>1760</v>
      </c>
      <c r="E961" s="9" t="s">
        <v>28</v>
      </c>
      <c r="F961" s="10">
        <v>1</v>
      </c>
      <c r="G961" s="10">
        <v>1</v>
      </c>
      <c r="H961" s="10">
        <v>0</v>
      </c>
      <c r="I961" s="10">
        <v>0</v>
      </c>
      <c r="J961" s="10">
        <f t="shared" si="56"/>
        <v>0</v>
      </c>
      <c r="O961" s="20">
        <f t="shared" si="57"/>
        <v>-1</v>
      </c>
      <c r="P961" s="9">
        <f t="shared" si="58"/>
        <v>1</v>
      </c>
    </row>
    <row r="962" spans="1:16">
      <c r="A962" s="19" t="str">
        <f t="shared" si="59"/>
        <v>MAGASIN815MTS61310450S</v>
      </c>
      <c r="B962" s="9" t="s">
        <v>3214</v>
      </c>
      <c r="C962" s="9" t="s">
        <v>3215</v>
      </c>
      <c r="D962" s="9" t="s">
        <v>1760</v>
      </c>
      <c r="E962" s="9" t="s">
        <v>28</v>
      </c>
      <c r="F962" s="10">
        <v>1</v>
      </c>
      <c r="G962" s="10">
        <v>1</v>
      </c>
      <c r="H962" s="10">
        <v>0</v>
      </c>
      <c r="I962" s="10">
        <v>0</v>
      </c>
      <c r="J962" s="10">
        <f t="shared" si="56"/>
        <v>0</v>
      </c>
      <c r="O962" s="20">
        <f t="shared" si="57"/>
        <v>-1</v>
      </c>
      <c r="P962" s="9">
        <f t="shared" si="58"/>
        <v>1</v>
      </c>
    </row>
    <row r="963" spans="1:16">
      <c r="A963" s="19" t="str">
        <f t="shared" si="59"/>
        <v>MAGASIN815MTS61313349S</v>
      </c>
      <c r="B963" s="9" t="s">
        <v>3216</v>
      </c>
      <c r="C963" s="9" t="s">
        <v>3217</v>
      </c>
      <c r="D963" s="9" t="s">
        <v>1760</v>
      </c>
      <c r="E963" s="9" t="s">
        <v>28</v>
      </c>
      <c r="F963" s="10">
        <v>1</v>
      </c>
      <c r="G963" s="10">
        <v>1</v>
      </c>
      <c r="H963" s="10">
        <v>0</v>
      </c>
      <c r="I963" s="10">
        <v>0</v>
      </c>
      <c r="J963" s="10">
        <f t="shared" ref="J963:J1026" si="60">ABS(IF(H963=0,0,I963/H963))</f>
        <v>0</v>
      </c>
      <c r="O963" s="20">
        <f t="shared" ref="O963:O1026" si="61">N963-G963</f>
        <v>-1</v>
      </c>
      <c r="P963" s="9">
        <f t="shared" ref="P963:P1026" si="62">ABS(O963)</f>
        <v>1</v>
      </c>
    </row>
    <row r="964" spans="1:16">
      <c r="A964" s="19" t="str">
        <f t="shared" ref="A964:A1027" si="63">CONCATENATE(E964,B964)</f>
        <v>MAGASIN815MTS61314955S</v>
      </c>
      <c r="B964" s="9" t="s">
        <v>3218</v>
      </c>
      <c r="C964" s="9" t="s">
        <v>664</v>
      </c>
      <c r="D964" s="9" t="s">
        <v>1760</v>
      </c>
      <c r="E964" s="9" t="s">
        <v>28</v>
      </c>
      <c r="F964" s="10">
        <v>1</v>
      </c>
      <c r="G964" s="10">
        <v>1</v>
      </c>
      <c r="H964" s="10">
        <v>0</v>
      </c>
      <c r="I964" s="10">
        <v>0</v>
      </c>
      <c r="J964" s="10">
        <f t="shared" si="60"/>
        <v>0</v>
      </c>
      <c r="O964" s="20">
        <f t="shared" si="61"/>
        <v>-1</v>
      </c>
      <c r="P964" s="9">
        <f t="shared" si="62"/>
        <v>1</v>
      </c>
    </row>
    <row r="965" spans="1:16">
      <c r="A965" s="19" t="str">
        <f t="shared" si="63"/>
        <v>MAGASIN815MTS61400243S</v>
      </c>
      <c r="B965" s="9" t="s">
        <v>812</v>
      </c>
      <c r="C965" s="9" t="s">
        <v>813</v>
      </c>
      <c r="D965" s="9" t="s">
        <v>1760</v>
      </c>
      <c r="E965" s="9" t="s">
        <v>28</v>
      </c>
      <c r="F965" s="10">
        <v>2</v>
      </c>
      <c r="G965" s="10">
        <v>1</v>
      </c>
      <c r="H965" s="10">
        <v>-1</v>
      </c>
      <c r="I965" s="10">
        <v>-45</v>
      </c>
      <c r="J965" s="10">
        <f t="shared" si="60"/>
        <v>45</v>
      </c>
      <c r="O965" s="20">
        <f t="shared" si="61"/>
        <v>-1</v>
      </c>
      <c r="P965" s="9">
        <f t="shared" si="62"/>
        <v>1</v>
      </c>
    </row>
    <row r="966" spans="1:16">
      <c r="A966" s="19" t="str">
        <f t="shared" si="63"/>
        <v>MAGASIN815MTS65104319S</v>
      </c>
      <c r="B966" s="9" t="s">
        <v>3219</v>
      </c>
      <c r="C966" s="9" t="s">
        <v>3220</v>
      </c>
      <c r="D966" s="9" t="s">
        <v>1760</v>
      </c>
      <c r="E966" s="9" t="s">
        <v>28</v>
      </c>
      <c r="F966" s="10">
        <v>1</v>
      </c>
      <c r="G966" s="10">
        <v>1</v>
      </c>
      <c r="H966" s="10">
        <v>0</v>
      </c>
      <c r="I966" s="10">
        <v>0</v>
      </c>
      <c r="J966" s="10">
        <f t="shared" si="60"/>
        <v>0</v>
      </c>
      <c r="O966" s="20">
        <f t="shared" si="61"/>
        <v>-1</v>
      </c>
      <c r="P966" s="9">
        <f t="shared" si="62"/>
        <v>1</v>
      </c>
    </row>
    <row r="967" spans="1:16">
      <c r="A967" s="19" t="str">
        <f t="shared" si="63"/>
        <v>MAGASIN815MTS65116558S</v>
      </c>
      <c r="B967" s="9" t="s">
        <v>3221</v>
      </c>
      <c r="C967" s="9" t="s">
        <v>2401</v>
      </c>
      <c r="D967" s="9" t="s">
        <v>1760</v>
      </c>
      <c r="E967" s="9" t="s">
        <v>28</v>
      </c>
      <c r="F967" s="10">
        <v>1</v>
      </c>
      <c r="G967" s="10">
        <v>1</v>
      </c>
      <c r="H967" s="10">
        <v>0</v>
      </c>
      <c r="I967" s="10">
        <v>0</v>
      </c>
      <c r="J967" s="10">
        <f t="shared" si="60"/>
        <v>0</v>
      </c>
      <c r="O967" s="20">
        <f t="shared" si="61"/>
        <v>-1</v>
      </c>
      <c r="P967" s="9">
        <f t="shared" si="62"/>
        <v>1</v>
      </c>
    </row>
    <row r="968" spans="1:16">
      <c r="A968" s="19" t="str">
        <f t="shared" si="63"/>
        <v>MAGASIN815SDU0020084494S</v>
      </c>
      <c r="B968" s="9" t="s">
        <v>3222</v>
      </c>
      <c r="C968" s="9" t="s">
        <v>3223</v>
      </c>
      <c r="D968" s="9" t="s">
        <v>1760</v>
      </c>
      <c r="E968" s="9" t="s">
        <v>28</v>
      </c>
      <c r="F968" s="10">
        <v>1</v>
      </c>
      <c r="G968" s="10">
        <v>1</v>
      </c>
      <c r="H968" s="10">
        <v>0</v>
      </c>
      <c r="I968" s="10">
        <v>0</v>
      </c>
      <c r="J968" s="10">
        <f t="shared" si="60"/>
        <v>0</v>
      </c>
      <c r="O968" s="20">
        <f t="shared" si="61"/>
        <v>-1</v>
      </c>
      <c r="P968" s="9">
        <f t="shared" si="62"/>
        <v>1</v>
      </c>
    </row>
    <row r="969" spans="1:16">
      <c r="A969" s="19" t="str">
        <f t="shared" si="63"/>
        <v>MAGASIN815SDU0020111412S</v>
      </c>
      <c r="B969" s="9" t="s">
        <v>3224</v>
      </c>
      <c r="C969" s="9" t="s">
        <v>1659</v>
      </c>
      <c r="D969" s="9" t="s">
        <v>1760</v>
      </c>
      <c r="E969" s="9" t="s">
        <v>28</v>
      </c>
      <c r="F969" s="10">
        <v>1</v>
      </c>
      <c r="G969" s="10">
        <v>1</v>
      </c>
      <c r="H969" s="10">
        <v>0</v>
      </c>
      <c r="I969" s="10">
        <v>0</v>
      </c>
      <c r="J969" s="10">
        <f t="shared" si="60"/>
        <v>0</v>
      </c>
      <c r="O969" s="20">
        <f t="shared" si="61"/>
        <v>-1</v>
      </c>
      <c r="P969" s="9">
        <f t="shared" si="62"/>
        <v>1</v>
      </c>
    </row>
    <row r="970" spans="1:16">
      <c r="A970" s="19" t="str">
        <f t="shared" si="63"/>
        <v>MAGASIN815SDU0020186152S</v>
      </c>
      <c r="B970" s="9" t="s">
        <v>3225</v>
      </c>
      <c r="C970" s="9" t="s">
        <v>904</v>
      </c>
      <c r="D970" s="9" t="s">
        <v>1760</v>
      </c>
      <c r="E970" s="9" t="s">
        <v>28</v>
      </c>
      <c r="F970" s="10">
        <v>1</v>
      </c>
      <c r="G970" s="10">
        <v>1</v>
      </c>
      <c r="H970" s="10">
        <v>0</v>
      </c>
      <c r="I970" s="10">
        <v>0</v>
      </c>
      <c r="J970" s="10">
        <f t="shared" si="60"/>
        <v>0</v>
      </c>
      <c r="O970" s="20">
        <f t="shared" si="61"/>
        <v>-1</v>
      </c>
      <c r="P970" s="9">
        <f t="shared" si="62"/>
        <v>1</v>
      </c>
    </row>
    <row r="971" spans="1:16">
      <c r="A971" s="19" t="str">
        <f t="shared" si="63"/>
        <v>MAGASIN815SDU0020186154S</v>
      </c>
      <c r="B971" s="9" t="s">
        <v>3226</v>
      </c>
      <c r="C971" s="9" t="s">
        <v>3227</v>
      </c>
      <c r="D971" s="9" t="s">
        <v>1760</v>
      </c>
      <c r="E971" s="9" t="s">
        <v>28</v>
      </c>
      <c r="F971" s="10">
        <v>1</v>
      </c>
      <c r="G971" s="10">
        <v>1</v>
      </c>
      <c r="H971" s="10">
        <v>0</v>
      </c>
      <c r="I971" s="10">
        <v>0</v>
      </c>
      <c r="J971" s="10">
        <f t="shared" si="60"/>
        <v>0</v>
      </c>
      <c r="O971" s="20">
        <f t="shared" si="61"/>
        <v>-1</v>
      </c>
      <c r="P971" s="9">
        <f t="shared" si="62"/>
        <v>1</v>
      </c>
    </row>
    <row r="972" spans="1:16">
      <c r="A972" s="19" t="str">
        <f t="shared" si="63"/>
        <v>MAGASIN815SDU05119500S</v>
      </c>
      <c r="B972" s="9" t="s">
        <v>3228</v>
      </c>
      <c r="C972" s="9" t="s">
        <v>3229</v>
      </c>
      <c r="D972" s="9" t="s">
        <v>1760</v>
      </c>
      <c r="E972" s="9" t="s">
        <v>28</v>
      </c>
      <c r="F972" s="10">
        <v>1</v>
      </c>
      <c r="G972" s="10">
        <v>1</v>
      </c>
      <c r="H972" s="10">
        <v>0</v>
      </c>
      <c r="I972" s="10">
        <v>0</v>
      </c>
      <c r="J972" s="10">
        <f t="shared" si="60"/>
        <v>0</v>
      </c>
      <c r="O972" s="20">
        <f t="shared" si="61"/>
        <v>-1</v>
      </c>
      <c r="P972" s="9">
        <f t="shared" si="62"/>
        <v>1</v>
      </c>
    </row>
    <row r="973" spans="1:16">
      <c r="A973" s="19" t="str">
        <f t="shared" si="63"/>
        <v>MAGASIN815SDU05262500S</v>
      </c>
      <c r="B973" s="9" t="s">
        <v>3230</v>
      </c>
      <c r="C973" s="9" t="s">
        <v>3231</v>
      </c>
      <c r="D973" s="9" t="s">
        <v>1760</v>
      </c>
      <c r="E973" s="9" t="s">
        <v>28</v>
      </c>
      <c r="F973" s="10">
        <v>1</v>
      </c>
      <c r="G973" s="10">
        <v>1</v>
      </c>
      <c r="H973" s="10">
        <v>0</v>
      </c>
      <c r="I973" s="10">
        <v>0</v>
      </c>
      <c r="J973" s="10">
        <f t="shared" si="60"/>
        <v>0</v>
      </c>
      <c r="O973" s="20">
        <f t="shared" si="61"/>
        <v>-1</v>
      </c>
      <c r="P973" s="9">
        <f t="shared" si="62"/>
        <v>1</v>
      </c>
    </row>
    <row r="974" spans="1:16">
      <c r="A974" s="19" t="str">
        <f t="shared" si="63"/>
        <v>MAGASIN815SDU05602600S</v>
      </c>
      <c r="B974" s="9" t="s">
        <v>3232</v>
      </c>
      <c r="C974" s="9" t="s">
        <v>3233</v>
      </c>
      <c r="D974" s="9" t="s">
        <v>1760</v>
      </c>
      <c r="E974" s="9" t="s">
        <v>28</v>
      </c>
      <c r="F974" s="10">
        <v>1</v>
      </c>
      <c r="G974" s="10">
        <v>1</v>
      </c>
      <c r="H974" s="10">
        <v>0</v>
      </c>
      <c r="I974" s="10">
        <v>0</v>
      </c>
      <c r="J974" s="10">
        <f t="shared" si="60"/>
        <v>0</v>
      </c>
      <c r="O974" s="20">
        <f t="shared" si="61"/>
        <v>-1</v>
      </c>
      <c r="P974" s="9">
        <f t="shared" si="62"/>
        <v>1</v>
      </c>
    </row>
    <row r="975" spans="1:16">
      <c r="A975" s="19" t="str">
        <f t="shared" si="63"/>
        <v>MAGASIN815SDU05705900S</v>
      </c>
      <c r="B975" s="9" t="s">
        <v>3234</v>
      </c>
      <c r="C975" s="9" t="s">
        <v>3235</v>
      </c>
      <c r="D975" s="9" t="s">
        <v>1760</v>
      </c>
      <c r="E975" s="9" t="s">
        <v>28</v>
      </c>
      <c r="F975" s="10">
        <v>1</v>
      </c>
      <c r="G975" s="10">
        <v>1</v>
      </c>
      <c r="H975" s="10">
        <v>0</v>
      </c>
      <c r="I975" s="10">
        <v>0</v>
      </c>
      <c r="J975" s="10">
        <f t="shared" si="60"/>
        <v>0</v>
      </c>
      <c r="O975" s="20">
        <f t="shared" si="61"/>
        <v>-1</v>
      </c>
      <c r="P975" s="9">
        <f t="shared" si="62"/>
        <v>1</v>
      </c>
    </row>
    <row r="976" spans="1:16">
      <c r="A976" s="19" t="str">
        <f t="shared" si="63"/>
        <v>MAGASIN815SDU05723800S</v>
      </c>
      <c r="B976" s="9" t="s">
        <v>3236</v>
      </c>
      <c r="C976" s="9" t="s">
        <v>3237</v>
      </c>
      <c r="D976" s="9" t="s">
        <v>1760</v>
      </c>
      <c r="E976" s="9" t="s">
        <v>28</v>
      </c>
      <c r="F976" s="10">
        <v>1</v>
      </c>
      <c r="G976" s="10">
        <v>1</v>
      </c>
      <c r="H976" s="10">
        <v>0</v>
      </c>
      <c r="I976" s="10">
        <v>0</v>
      </c>
      <c r="J976" s="10">
        <f t="shared" si="60"/>
        <v>0</v>
      </c>
      <c r="O976" s="20">
        <f t="shared" si="61"/>
        <v>-1</v>
      </c>
      <c r="P976" s="9">
        <f t="shared" si="62"/>
        <v>1</v>
      </c>
    </row>
    <row r="977" spans="1:16">
      <c r="A977" s="19" t="str">
        <f t="shared" si="63"/>
        <v>MAGASIN815SDUS1025500S</v>
      </c>
      <c r="B977" s="9" t="s">
        <v>913</v>
      </c>
      <c r="C977" s="9" t="s">
        <v>914</v>
      </c>
      <c r="D977" s="9" t="s">
        <v>1760</v>
      </c>
      <c r="E977" s="9" t="s">
        <v>28</v>
      </c>
      <c r="F977" s="10">
        <v>0</v>
      </c>
      <c r="G977" s="10">
        <v>1</v>
      </c>
      <c r="H977" s="10">
        <v>1</v>
      </c>
      <c r="I977" s="10">
        <v>50</v>
      </c>
      <c r="J977" s="10">
        <f t="shared" si="60"/>
        <v>50</v>
      </c>
      <c r="O977" s="20">
        <f t="shared" si="61"/>
        <v>-1</v>
      </c>
      <c r="P977" s="9">
        <f t="shared" si="62"/>
        <v>1</v>
      </c>
    </row>
    <row r="978" spans="1:16">
      <c r="A978" s="19" t="str">
        <f t="shared" si="63"/>
        <v>MAGASIN815SDUS1041000S</v>
      </c>
      <c r="B978" s="9" t="s">
        <v>3238</v>
      </c>
      <c r="C978" s="9" t="s">
        <v>3239</v>
      </c>
      <c r="D978" s="9" t="s">
        <v>1760</v>
      </c>
      <c r="E978" s="9" t="s">
        <v>28</v>
      </c>
      <c r="F978" s="10">
        <v>1</v>
      </c>
      <c r="G978" s="10">
        <v>1</v>
      </c>
      <c r="H978" s="10">
        <v>0</v>
      </c>
      <c r="I978" s="10">
        <v>0</v>
      </c>
      <c r="J978" s="10">
        <f t="shared" si="60"/>
        <v>0</v>
      </c>
      <c r="O978" s="20">
        <f t="shared" si="61"/>
        <v>-1</v>
      </c>
      <c r="P978" s="9">
        <f t="shared" si="62"/>
        <v>1</v>
      </c>
    </row>
    <row r="979" spans="1:16">
      <c r="A979" s="19" t="str">
        <f t="shared" si="63"/>
        <v>MAGASIN815SDUS1079100S</v>
      </c>
      <c r="B979" s="9" t="s">
        <v>3240</v>
      </c>
      <c r="C979" s="9" t="s">
        <v>914</v>
      </c>
      <c r="D979" s="9" t="s">
        <v>1760</v>
      </c>
      <c r="E979" s="9" t="s">
        <v>28</v>
      </c>
      <c r="F979" s="10">
        <v>1</v>
      </c>
      <c r="G979" s="10">
        <v>1</v>
      </c>
      <c r="H979" s="10">
        <v>0</v>
      </c>
      <c r="I979" s="10">
        <v>0</v>
      </c>
      <c r="J979" s="10">
        <f t="shared" si="60"/>
        <v>0</v>
      </c>
      <c r="O979" s="20">
        <f t="shared" si="61"/>
        <v>-1</v>
      </c>
      <c r="P979" s="9">
        <f t="shared" si="62"/>
        <v>1</v>
      </c>
    </row>
    <row r="980" spans="1:16">
      <c r="A980" s="19" t="str">
        <f t="shared" si="63"/>
        <v>MAGASIN815SDUS1210700S</v>
      </c>
      <c r="B980" s="9" t="s">
        <v>3241</v>
      </c>
      <c r="C980" s="9" t="s">
        <v>3242</v>
      </c>
      <c r="D980" s="9" t="s">
        <v>1760</v>
      </c>
      <c r="E980" s="9" t="s">
        <v>28</v>
      </c>
      <c r="F980" s="10">
        <v>1</v>
      </c>
      <c r="G980" s="10">
        <v>1</v>
      </c>
      <c r="H980" s="10">
        <v>0</v>
      </c>
      <c r="I980" s="10">
        <v>0</v>
      </c>
      <c r="J980" s="10">
        <f t="shared" si="60"/>
        <v>0</v>
      </c>
      <c r="O980" s="20">
        <f t="shared" si="61"/>
        <v>-1</v>
      </c>
      <c r="P980" s="9">
        <f t="shared" si="62"/>
        <v>1</v>
      </c>
    </row>
    <row r="981" spans="1:16">
      <c r="A981" s="19" t="str">
        <f t="shared" si="63"/>
        <v>MAGASIN815VAI0020038572S</v>
      </c>
      <c r="B981" s="9" t="s">
        <v>3243</v>
      </c>
      <c r="C981" s="9" t="s">
        <v>3244</v>
      </c>
      <c r="D981" s="9" t="s">
        <v>1760</v>
      </c>
      <c r="E981" s="9" t="s">
        <v>28</v>
      </c>
      <c r="F981" s="10">
        <v>1</v>
      </c>
      <c r="G981" s="10">
        <v>1</v>
      </c>
      <c r="H981" s="10">
        <v>0</v>
      </c>
      <c r="I981" s="10">
        <v>0</v>
      </c>
      <c r="J981" s="10">
        <f t="shared" si="60"/>
        <v>0</v>
      </c>
      <c r="O981" s="20">
        <f t="shared" si="61"/>
        <v>-1</v>
      </c>
      <c r="P981" s="9">
        <f t="shared" si="62"/>
        <v>1</v>
      </c>
    </row>
    <row r="982" spans="1:16">
      <c r="A982" s="19" t="str">
        <f t="shared" si="63"/>
        <v>MAGASIN815VIE7813913S</v>
      </c>
      <c r="B982" s="9" t="s">
        <v>3245</v>
      </c>
      <c r="C982" s="9" t="s">
        <v>3246</v>
      </c>
      <c r="D982" s="9" t="s">
        <v>1760</v>
      </c>
      <c r="E982" s="9" t="s">
        <v>28</v>
      </c>
      <c r="F982" s="10">
        <v>1</v>
      </c>
      <c r="G982" s="10">
        <v>1</v>
      </c>
      <c r="H982" s="10">
        <v>0</v>
      </c>
      <c r="I982" s="10">
        <v>0</v>
      </c>
      <c r="J982" s="10">
        <f t="shared" si="60"/>
        <v>0</v>
      </c>
      <c r="O982" s="20">
        <f t="shared" si="61"/>
        <v>-1</v>
      </c>
      <c r="P982" s="9">
        <f t="shared" si="62"/>
        <v>1</v>
      </c>
    </row>
    <row r="983" spans="1:16">
      <c r="A983" s="19" t="str">
        <f t="shared" si="63"/>
        <v>MAGASIN815VIE7819967S</v>
      </c>
      <c r="B983" s="9" t="s">
        <v>3247</v>
      </c>
      <c r="C983" s="9" t="s">
        <v>1032</v>
      </c>
      <c r="D983" s="9" t="s">
        <v>1760</v>
      </c>
      <c r="E983" s="9" t="s">
        <v>28</v>
      </c>
      <c r="F983" s="10">
        <v>1</v>
      </c>
      <c r="G983" s="10">
        <v>1</v>
      </c>
      <c r="H983" s="10">
        <v>0</v>
      </c>
      <c r="I983" s="10">
        <v>0</v>
      </c>
      <c r="J983" s="10">
        <f t="shared" si="60"/>
        <v>0</v>
      </c>
      <c r="O983" s="20">
        <f t="shared" si="61"/>
        <v>-1</v>
      </c>
      <c r="P983" s="9">
        <f t="shared" si="62"/>
        <v>1</v>
      </c>
    </row>
    <row r="984" spans="1:16">
      <c r="A984" s="19" t="str">
        <f t="shared" si="63"/>
        <v>MAGASIN815VIE7822799S</v>
      </c>
      <c r="B984" s="9" t="s">
        <v>3248</v>
      </c>
      <c r="C984" s="9" t="s">
        <v>1060</v>
      </c>
      <c r="D984" s="9" t="s">
        <v>1760</v>
      </c>
      <c r="E984" s="9" t="s">
        <v>28</v>
      </c>
      <c r="F984" s="10">
        <v>1</v>
      </c>
      <c r="G984" s="10">
        <v>1</v>
      </c>
      <c r="H984" s="10">
        <v>0</v>
      </c>
      <c r="I984" s="10">
        <v>0</v>
      </c>
      <c r="J984" s="10">
        <f t="shared" si="60"/>
        <v>0</v>
      </c>
      <c r="O984" s="20">
        <f t="shared" si="61"/>
        <v>-1</v>
      </c>
      <c r="P984" s="9">
        <f t="shared" si="62"/>
        <v>1</v>
      </c>
    </row>
    <row r="985" spans="1:16">
      <c r="A985" s="19" t="str">
        <f t="shared" si="63"/>
        <v>MAGASIN815VIE7825533S</v>
      </c>
      <c r="B985" s="9" t="s">
        <v>1051</v>
      </c>
      <c r="C985" s="9" t="s">
        <v>1052</v>
      </c>
      <c r="D985" s="9" t="s">
        <v>1760</v>
      </c>
      <c r="E985" s="9" t="s">
        <v>28</v>
      </c>
      <c r="F985" s="10">
        <v>2</v>
      </c>
      <c r="G985" s="10">
        <v>1</v>
      </c>
      <c r="H985" s="10">
        <v>-1</v>
      </c>
      <c r="I985" s="10">
        <v>-24</v>
      </c>
      <c r="J985" s="10">
        <f t="shared" si="60"/>
        <v>24</v>
      </c>
      <c r="O985" s="20">
        <f t="shared" si="61"/>
        <v>-1</v>
      </c>
      <c r="P985" s="9">
        <f t="shared" si="62"/>
        <v>1</v>
      </c>
    </row>
    <row r="986" spans="1:16">
      <c r="A986" s="19" t="str">
        <f t="shared" si="63"/>
        <v>MAGASIN815VIE7826462S</v>
      </c>
      <c r="B986" s="9" t="s">
        <v>3249</v>
      </c>
      <c r="C986" s="9" t="s">
        <v>1056</v>
      </c>
      <c r="D986" s="9" t="s">
        <v>1760</v>
      </c>
      <c r="E986" s="9" t="s">
        <v>28</v>
      </c>
      <c r="F986" s="10">
        <v>1</v>
      </c>
      <c r="G986" s="10">
        <v>1</v>
      </c>
      <c r="H986" s="10">
        <v>0</v>
      </c>
      <c r="I986" s="10">
        <v>0</v>
      </c>
      <c r="J986" s="10">
        <f t="shared" si="60"/>
        <v>0</v>
      </c>
      <c r="O986" s="20">
        <f t="shared" si="61"/>
        <v>-1</v>
      </c>
      <c r="P986" s="9">
        <f t="shared" si="62"/>
        <v>1</v>
      </c>
    </row>
    <row r="987" spans="1:16">
      <c r="A987" s="19" t="str">
        <f t="shared" si="63"/>
        <v>MAGASIN815VIE7828043S</v>
      </c>
      <c r="B987" s="9" t="s">
        <v>1071</v>
      </c>
      <c r="C987" s="9" t="s">
        <v>1060</v>
      </c>
      <c r="D987" s="9" t="s">
        <v>1760</v>
      </c>
      <c r="E987" s="9" t="s">
        <v>28</v>
      </c>
      <c r="F987" s="10">
        <v>2</v>
      </c>
      <c r="G987" s="10">
        <v>1</v>
      </c>
      <c r="H987" s="10">
        <v>-1</v>
      </c>
      <c r="I987" s="10">
        <v>-16</v>
      </c>
      <c r="J987" s="10">
        <f t="shared" si="60"/>
        <v>16</v>
      </c>
      <c r="O987" s="20">
        <f t="shared" si="61"/>
        <v>-1</v>
      </c>
      <c r="P987" s="9">
        <f t="shared" si="62"/>
        <v>1</v>
      </c>
    </row>
    <row r="988" spans="1:16">
      <c r="A988" s="19" t="str">
        <f t="shared" si="63"/>
        <v>MAGASIN815VIE7834359S</v>
      </c>
      <c r="B988" s="9" t="s">
        <v>3250</v>
      </c>
      <c r="C988" s="9" t="s">
        <v>3251</v>
      </c>
      <c r="D988" s="9" t="s">
        <v>1760</v>
      </c>
      <c r="E988" s="9" t="s">
        <v>28</v>
      </c>
      <c r="F988" s="10">
        <v>1</v>
      </c>
      <c r="G988" s="10">
        <v>1</v>
      </c>
      <c r="H988" s="10">
        <v>0</v>
      </c>
      <c r="I988" s="10">
        <v>0</v>
      </c>
      <c r="J988" s="10">
        <f t="shared" si="60"/>
        <v>0</v>
      </c>
      <c r="O988" s="20">
        <f t="shared" si="61"/>
        <v>-1</v>
      </c>
      <c r="P988" s="9">
        <f t="shared" si="62"/>
        <v>1</v>
      </c>
    </row>
    <row r="989" spans="1:16">
      <c r="A989" s="19" t="str">
        <f t="shared" si="63"/>
        <v>MAGASIN815VIE7841790S</v>
      </c>
      <c r="B989" s="9" t="s">
        <v>3252</v>
      </c>
      <c r="C989" s="9" t="s">
        <v>3253</v>
      </c>
      <c r="D989" s="9" t="s">
        <v>1760</v>
      </c>
      <c r="E989" s="9" t="s">
        <v>28</v>
      </c>
      <c r="F989" s="10">
        <v>1</v>
      </c>
      <c r="G989" s="10">
        <v>1</v>
      </c>
      <c r="H989" s="10">
        <v>0</v>
      </c>
      <c r="I989" s="10">
        <v>0</v>
      </c>
      <c r="J989" s="10">
        <f t="shared" si="60"/>
        <v>0</v>
      </c>
      <c r="O989" s="20">
        <f t="shared" si="61"/>
        <v>-1</v>
      </c>
      <c r="P989" s="9">
        <f t="shared" si="62"/>
        <v>1</v>
      </c>
    </row>
    <row r="990" spans="1:16">
      <c r="A990" s="19" t="str">
        <f t="shared" si="63"/>
        <v>MAGASIN815WOL8603043S</v>
      </c>
      <c r="B990" s="9" t="s">
        <v>3254</v>
      </c>
      <c r="C990" s="9" t="s">
        <v>3255</v>
      </c>
      <c r="D990" s="9" t="s">
        <v>1760</v>
      </c>
      <c r="E990" s="9" t="s">
        <v>28</v>
      </c>
      <c r="F990" s="10">
        <v>1</v>
      </c>
      <c r="G990" s="10">
        <v>1</v>
      </c>
      <c r="H990" s="10">
        <v>0</v>
      </c>
      <c r="I990" s="10">
        <v>0</v>
      </c>
      <c r="J990" s="10">
        <f t="shared" si="60"/>
        <v>0</v>
      </c>
      <c r="O990" s="20">
        <f t="shared" si="61"/>
        <v>-1</v>
      </c>
      <c r="P990" s="9">
        <f t="shared" si="62"/>
        <v>1</v>
      </c>
    </row>
    <row r="991" spans="1:16">
      <c r="A991" s="19" t="str">
        <f t="shared" si="63"/>
        <v>CHANT815HONT4H110A1023</v>
      </c>
      <c r="B991" s="9" t="s">
        <v>525</v>
      </c>
      <c r="C991" s="9" t="s">
        <v>526</v>
      </c>
      <c r="D991" s="9" t="s">
        <v>1756</v>
      </c>
      <c r="E991" s="9" t="s">
        <v>1784</v>
      </c>
      <c r="F991" s="10">
        <v>0</v>
      </c>
      <c r="G991" s="10">
        <v>0</v>
      </c>
      <c r="H991" s="10">
        <v>0</v>
      </c>
      <c r="I991" s="10">
        <v>0</v>
      </c>
      <c r="J991" s="10">
        <f t="shared" si="60"/>
        <v>0</v>
      </c>
      <c r="L991" s="9" t="s">
        <v>3256</v>
      </c>
      <c r="M991" s="10">
        <f t="shared" ref="M991:M1002" si="64">+SUMIF(K:K,L991,I:I)</f>
        <v>0</v>
      </c>
      <c r="O991" s="20">
        <f t="shared" si="61"/>
        <v>0</v>
      </c>
      <c r="P991" s="9">
        <f t="shared" si="62"/>
        <v>0</v>
      </c>
    </row>
    <row r="992" spans="1:16">
      <c r="A992" s="19" t="str">
        <f t="shared" si="63"/>
        <v>CHANT815ELM87172044110</v>
      </c>
      <c r="B992" s="9" t="s">
        <v>2727</v>
      </c>
      <c r="C992" s="9" t="s">
        <v>2401</v>
      </c>
      <c r="D992" s="9" t="s">
        <v>1753</v>
      </c>
      <c r="E992" s="9" t="s">
        <v>1784</v>
      </c>
      <c r="F992" s="10">
        <v>0</v>
      </c>
      <c r="G992" s="10">
        <v>0</v>
      </c>
      <c r="H992" s="10">
        <v>0</v>
      </c>
      <c r="I992" s="10">
        <v>0</v>
      </c>
      <c r="J992" s="10">
        <f t="shared" si="60"/>
        <v>0</v>
      </c>
      <c r="L992" s="9" t="s">
        <v>3257</v>
      </c>
      <c r="M992" s="10">
        <f t="shared" si="64"/>
        <v>0</v>
      </c>
      <c r="O992" s="20">
        <f t="shared" si="61"/>
        <v>0</v>
      </c>
      <c r="P992" s="9">
        <f t="shared" si="62"/>
        <v>0</v>
      </c>
    </row>
    <row r="993" spans="1:16">
      <c r="A993" s="19" t="str">
        <f t="shared" si="63"/>
        <v>CHANT815MTS60000894</v>
      </c>
      <c r="B993" s="9" t="s">
        <v>591</v>
      </c>
      <c r="C993" s="9" t="s">
        <v>592</v>
      </c>
      <c r="D993" s="9" t="s">
        <v>1753</v>
      </c>
      <c r="E993" s="9" t="s">
        <v>1784</v>
      </c>
      <c r="F993" s="10">
        <v>0</v>
      </c>
      <c r="G993" s="10">
        <v>0</v>
      </c>
      <c r="H993" s="10">
        <v>0</v>
      </c>
      <c r="I993" s="10">
        <v>0</v>
      </c>
      <c r="J993" s="10">
        <f t="shared" si="60"/>
        <v>0</v>
      </c>
      <c r="L993" s="9" t="s">
        <v>3258</v>
      </c>
      <c r="M993" s="10">
        <f t="shared" si="64"/>
        <v>-2364.1402199999998</v>
      </c>
      <c r="O993" s="20">
        <f t="shared" si="61"/>
        <v>0</v>
      </c>
      <c r="P993" s="9">
        <f t="shared" si="62"/>
        <v>0</v>
      </c>
    </row>
    <row r="994" spans="1:16">
      <c r="A994" s="19" t="str">
        <f t="shared" si="63"/>
        <v>CHANT815ELM87167723990S</v>
      </c>
      <c r="B994" s="9" t="s">
        <v>440</v>
      </c>
      <c r="C994" s="9" t="s">
        <v>441</v>
      </c>
      <c r="D994" s="9" t="s">
        <v>1760</v>
      </c>
      <c r="E994" s="9" t="s">
        <v>1784</v>
      </c>
      <c r="F994" s="10">
        <v>0</v>
      </c>
      <c r="G994" s="10">
        <v>0</v>
      </c>
      <c r="H994" s="10">
        <v>0</v>
      </c>
      <c r="I994" s="10">
        <v>0</v>
      </c>
      <c r="J994" s="10">
        <f t="shared" si="60"/>
        <v>0</v>
      </c>
      <c r="L994" s="9" t="s">
        <v>3259</v>
      </c>
      <c r="M994" s="10">
        <f t="shared" si="64"/>
        <v>0</v>
      </c>
      <c r="O994" s="20">
        <f t="shared" si="61"/>
        <v>0</v>
      </c>
      <c r="P994" s="9">
        <f t="shared" si="62"/>
        <v>0</v>
      </c>
    </row>
    <row r="995" spans="1:16">
      <c r="A995" s="19" t="str">
        <f t="shared" si="63"/>
        <v>CHANT815MTS61020933S</v>
      </c>
      <c r="B995" s="9" t="s">
        <v>3210</v>
      </c>
      <c r="C995" s="9" t="s">
        <v>3211</v>
      </c>
      <c r="D995" s="9" t="s">
        <v>1760</v>
      </c>
      <c r="E995" s="9" t="s">
        <v>1784</v>
      </c>
      <c r="F995" s="10">
        <v>0</v>
      </c>
      <c r="G995" s="10">
        <v>0</v>
      </c>
      <c r="H995" s="10">
        <v>0</v>
      </c>
      <c r="I995" s="10">
        <v>0</v>
      </c>
      <c r="J995" s="10">
        <f t="shared" si="60"/>
        <v>0</v>
      </c>
      <c r="L995" s="9" t="s">
        <v>3260</v>
      </c>
      <c r="M995" s="10">
        <f t="shared" si="64"/>
        <v>0</v>
      </c>
      <c r="O995" s="20">
        <f t="shared" si="61"/>
        <v>0</v>
      </c>
      <c r="P995" s="9">
        <f t="shared" si="62"/>
        <v>0</v>
      </c>
    </row>
    <row r="996" spans="1:16">
      <c r="A996" s="19" t="str">
        <f t="shared" si="63"/>
        <v>CHANT815MTS61306547S</v>
      </c>
      <c r="B996" s="9" t="s">
        <v>2242</v>
      </c>
      <c r="C996" s="9" t="s">
        <v>2243</v>
      </c>
      <c r="D996" s="9" t="s">
        <v>1760</v>
      </c>
      <c r="E996" s="9" t="s">
        <v>1784</v>
      </c>
      <c r="F996" s="10">
        <v>0</v>
      </c>
      <c r="G996" s="10">
        <v>0</v>
      </c>
      <c r="H996" s="10">
        <v>0</v>
      </c>
      <c r="I996" s="10">
        <v>0</v>
      </c>
      <c r="J996" s="10">
        <f t="shared" si="60"/>
        <v>0</v>
      </c>
      <c r="L996" s="9" t="s">
        <v>3261</v>
      </c>
      <c r="M996" s="10">
        <f t="shared" si="64"/>
        <v>0</v>
      </c>
      <c r="O996" s="20">
        <f t="shared" si="61"/>
        <v>0</v>
      </c>
      <c r="P996" s="9">
        <f t="shared" si="62"/>
        <v>0</v>
      </c>
    </row>
    <row r="997" spans="1:16">
      <c r="A997" s="19" t="str">
        <f t="shared" si="63"/>
        <v>CHANT815MTS61400243S</v>
      </c>
      <c r="B997" s="9" t="s">
        <v>812</v>
      </c>
      <c r="C997" s="9" t="s">
        <v>813</v>
      </c>
      <c r="D997" s="9" t="s">
        <v>1760</v>
      </c>
      <c r="E997" s="9" t="s">
        <v>1784</v>
      </c>
      <c r="F997" s="10">
        <v>0</v>
      </c>
      <c r="G997" s="10">
        <v>0</v>
      </c>
      <c r="H997" s="10">
        <v>0</v>
      </c>
      <c r="I997" s="10">
        <v>0</v>
      </c>
      <c r="J997" s="10">
        <f t="shared" si="60"/>
        <v>0</v>
      </c>
      <c r="L997" s="9" t="s">
        <v>3262</v>
      </c>
      <c r="M997" s="10">
        <f t="shared" si="64"/>
        <v>0</v>
      </c>
      <c r="O997" s="20">
        <f t="shared" si="61"/>
        <v>0</v>
      </c>
      <c r="P997" s="9">
        <f t="shared" si="62"/>
        <v>0</v>
      </c>
    </row>
    <row r="998" spans="1:16">
      <c r="A998" s="19" t="str">
        <f t="shared" si="63"/>
        <v>CHANT815SDUS1016600S</v>
      </c>
      <c r="B998" s="9" t="s">
        <v>1792</v>
      </c>
      <c r="C998" s="9" t="s">
        <v>1793</v>
      </c>
      <c r="D998" s="9" t="s">
        <v>1760</v>
      </c>
      <c r="E998" s="9" t="s">
        <v>1784</v>
      </c>
      <c r="F998" s="10">
        <v>0</v>
      </c>
      <c r="G998" s="10">
        <v>0</v>
      </c>
      <c r="H998" s="10">
        <v>0</v>
      </c>
      <c r="I998" s="10">
        <v>0</v>
      </c>
      <c r="J998" s="10">
        <f t="shared" si="60"/>
        <v>0</v>
      </c>
      <c r="L998" s="9" t="s">
        <v>1813</v>
      </c>
      <c r="M998" s="10">
        <f t="shared" si="64"/>
        <v>-2142.1424999999954</v>
      </c>
      <c r="O998" s="20">
        <f t="shared" si="61"/>
        <v>0</v>
      </c>
      <c r="P998" s="9">
        <f t="shared" si="62"/>
        <v>0</v>
      </c>
    </row>
    <row r="999" spans="1:16">
      <c r="A999" s="19" t="str">
        <f t="shared" si="63"/>
        <v>MAGASIN815API181450</v>
      </c>
      <c r="B999" s="9" t="s">
        <v>3263</v>
      </c>
      <c r="C999" s="9" t="s">
        <v>3264</v>
      </c>
      <c r="D999" s="9" t="s">
        <v>1756</v>
      </c>
      <c r="E999" s="9" t="s">
        <v>28</v>
      </c>
      <c r="F999" s="10">
        <v>0</v>
      </c>
      <c r="G999" s="10">
        <v>0</v>
      </c>
      <c r="H999" s="10">
        <v>0</v>
      </c>
      <c r="I999" s="10">
        <v>0</v>
      </c>
      <c r="J999" s="10">
        <f t="shared" si="60"/>
        <v>0</v>
      </c>
      <c r="L999" s="9" t="s">
        <v>3265</v>
      </c>
      <c r="M999" s="10">
        <f t="shared" si="64"/>
        <v>0</v>
      </c>
      <c r="O999" s="20">
        <f t="shared" si="61"/>
        <v>0</v>
      </c>
      <c r="P999" s="9">
        <f t="shared" si="62"/>
        <v>0</v>
      </c>
    </row>
    <row r="1000" spans="1:16">
      <c r="A1000" s="19" t="str">
        <f t="shared" si="63"/>
        <v>MAGASIN815ATL075313</v>
      </c>
      <c r="B1000" s="21" t="s">
        <v>88</v>
      </c>
      <c r="C1000" s="21" t="s">
        <v>89</v>
      </c>
      <c r="D1000" s="21" t="s">
        <v>1756</v>
      </c>
      <c r="E1000" s="21" t="s">
        <v>28</v>
      </c>
      <c r="F1000" s="22">
        <v>1</v>
      </c>
      <c r="G1000" s="22">
        <v>0</v>
      </c>
      <c r="H1000" s="22">
        <v>-1</v>
      </c>
      <c r="I1000" s="22">
        <v>-127.09708999999999</v>
      </c>
      <c r="J1000" s="22">
        <f t="shared" si="60"/>
        <v>127.09708999999999</v>
      </c>
      <c r="K1000" s="23" t="s">
        <v>3258</v>
      </c>
      <c r="L1000" s="21" t="s">
        <v>3266</v>
      </c>
      <c r="M1000" s="22">
        <f t="shared" si="64"/>
        <v>0</v>
      </c>
      <c r="N1000" s="24">
        <v>0</v>
      </c>
      <c r="O1000" s="20">
        <f t="shared" si="61"/>
        <v>0</v>
      </c>
      <c r="P1000" s="9">
        <f t="shared" si="62"/>
        <v>0</v>
      </c>
    </row>
    <row r="1001" spans="1:16">
      <c r="A1001" s="19" t="str">
        <f t="shared" si="63"/>
        <v>MAGASIN815BOS7716780438</v>
      </c>
      <c r="B1001" s="9" t="s">
        <v>3267</v>
      </c>
      <c r="C1001" s="9" t="s">
        <v>3268</v>
      </c>
      <c r="D1001" s="9" t="s">
        <v>1756</v>
      </c>
      <c r="E1001" s="9" t="s">
        <v>28</v>
      </c>
      <c r="F1001" s="10">
        <v>0</v>
      </c>
      <c r="G1001" s="10">
        <v>0</v>
      </c>
      <c r="H1001" s="10">
        <v>0</v>
      </c>
      <c r="I1001" s="10">
        <v>0</v>
      </c>
      <c r="J1001" s="10">
        <f t="shared" si="60"/>
        <v>0</v>
      </c>
      <c r="L1001" s="9" t="s">
        <v>3269</v>
      </c>
      <c r="M1001" s="10">
        <f t="shared" si="64"/>
        <v>0</v>
      </c>
      <c r="O1001" s="20">
        <f t="shared" si="61"/>
        <v>0</v>
      </c>
      <c r="P1001" s="9">
        <f t="shared" si="62"/>
        <v>0</v>
      </c>
    </row>
    <row r="1002" spans="1:16">
      <c r="A1002" s="19" t="str">
        <f t="shared" si="63"/>
        <v>MAGASIN815CMA3318599</v>
      </c>
      <c r="B1002" s="9" t="s">
        <v>3270</v>
      </c>
      <c r="C1002" s="9" t="s">
        <v>3271</v>
      </c>
      <c r="D1002" s="9" t="s">
        <v>1756</v>
      </c>
      <c r="E1002" s="9" t="s">
        <v>28</v>
      </c>
      <c r="F1002" s="10">
        <v>0</v>
      </c>
      <c r="G1002" s="10">
        <v>0</v>
      </c>
      <c r="H1002" s="10">
        <v>0</v>
      </c>
      <c r="I1002" s="10">
        <v>0</v>
      </c>
      <c r="J1002" s="10">
        <f t="shared" si="60"/>
        <v>0</v>
      </c>
      <c r="L1002" s="9" t="s">
        <v>3272</v>
      </c>
      <c r="M1002" s="10">
        <f t="shared" si="64"/>
        <v>0</v>
      </c>
      <c r="O1002" s="20">
        <f t="shared" si="61"/>
        <v>0</v>
      </c>
      <c r="P1002" s="9">
        <f t="shared" si="62"/>
        <v>0</v>
      </c>
    </row>
    <row r="1003" spans="1:16">
      <c r="A1003" s="19" t="str">
        <f t="shared" si="63"/>
        <v>MAGASIN815CMA3319120</v>
      </c>
      <c r="B1003" s="9" t="s">
        <v>3273</v>
      </c>
      <c r="C1003" s="9" t="s">
        <v>3274</v>
      </c>
      <c r="D1003" s="9" t="s">
        <v>1756</v>
      </c>
      <c r="E1003" s="9" t="s">
        <v>28</v>
      </c>
      <c r="F1003" s="10">
        <v>0</v>
      </c>
      <c r="G1003" s="10">
        <v>0</v>
      </c>
      <c r="H1003" s="10">
        <v>0</v>
      </c>
      <c r="I1003" s="10">
        <v>0</v>
      </c>
      <c r="J1003" s="10">
        <f t="shared" si="60"/>
        <v>0</v>
      </c>
      <c r="O1003" s="20">
        <f t="shared" si="61"/>
        <v>0</v>
      </c>
      <c r="P1003" s="9">
        <f t="shared" si="62"/>
        <v>0</v>
      </c>
    </row>
    <row r="1004" spans="1:16">
      <c r="A1004" s="19" t="str">
        <f t="shared" si="63"/>
        <v>MAGASIN815COO59916</v>
      </c>
      <c r="B1004" s="21" t="s">
        <v>266</v>
      </c>
      <c r="C1004" s="21" t="s">
        <v>267</v>
      </c>
      <c r="D1004" s="21" t="s">
        <v>1756</v>
      </c>
      <c r="E1004" s="21" t="s">
        <v>28</v>
      </c>
      <c r="F1004" s="22">
        <v>4</v>
      </c>
      <c r="G1004" s="22">
        <v>0</v>
      </c>
      <c r="H1004" s="22">
        <v>-4</v>
      </c>
      <c r="I1004" s="22">
        <v>-373.52456000000001</v>
      </c>
      <c r="J1004" s="22">
        <f t="shared" si="60"/>
        <v>93.381140000000002</v>
      </c>
      <c r="K1004" s="23" t="s">
        <v>3258</v>
      </c>
      <c r="L1004" s="21"/>
      <c r="M1004" s="22"/>
      <c r="N1004" s="24">
        <v>0</v>
      </c>
      <c r="O1004" s="20">
        <f t="shared" si="61"/>
        <v>0</v>
      </c>
      <c r="P1004" s="9">
        <f t="shared" si="62"/>
        <v>0</v>
      </c>
    </row>
    <row r="1005" spans="1:16">
      <c r="A1005" s="19" t="str">
        <f t="shared" si="63"/>
        <v>MAGASIN815COO59918</v>
      </c>
      <c r="B1005" s="9" t="s">
        <v>3275</v>
      </c>
      <c r="C1005" s="9" t="s">
        <v>3276</v>
      </c>
      <c r="D1005" s="9" t="s">
        <v>1756</v>
      </c>
      <c r="E1005" s="9" t="s">
        <v>28</v>
      </c>
      <c r="F1005" s="10">
        <v>0</v>
      </c>
      <c r="G1005" s="10">
        <v>0</v>
      </c>
      <c r="H1005" s="10">
        <v>0</v>
      </c>
      <c r="I1005" s="10">
        <v>0</v>
      </c>
      <c r="J1005" s="10">
        <f t="shared" si="60"/>
        <v>0</v>
      </c>
      <c r="O1005" s="20">
        <f t="shared" si="61"/>
        <v>0</v>
      </c>
      <c r="P1005" s="9">
        <f t="shared" si="62"/>
        <v>0</v>
      </c>
    </row>
    <row r="1006" spans="1:16">
      <c r="A1006" s="19" t="str">
        <f t="shared" si="63"/>
        <v>MAGASIN815COO62197</v>
      </c>
      <c r="B1006" s="9" t="s">
        <v>3277</v>
      </c>
      <c r="C1006" s="9" t="s">
        <v>3278</v>
      </c>
      <c r="D1006" s="9" t="s">
        <v>1756</v>
      </c>
      <c r="E1006" s="9" t="s">
        <v>28</v>
      </c>
      <c r="F1006" s="10">
        <v>0</v>
      </c>
      <c r="G1006" s="10">
        <v>0</v>
      </c>
      <c r="H1006" s="10">
        <v>0</v>
      </c>
      <c r="I1006" s="10">
        <v>0</v>
      </c>
      <c r="J1006" s="10">
        <f t="shared" si="60"/>
        <v>0</v>
      </c>
      <c r="O1006" s="20">
        <f t="shared" si="61"/>
        <v>0</v>
      </c>
      <c r="P1006" s="9">
        <f t="shared" si="62"/>
        <v>0</v>
      </c>
    </row>
    <row r="1007" spans="1:16">
      <c r="A1007" s="19" t="str">
        <f t="shared" si="63"/>
        <v>MAGASIN815COO62240</v>
      </c>
      <c r="B1007" s="9" t="s">
        <v>3279</v>
      </c>
      <c r="C1007" s="9" t="s">
        <v>3280</v>
      </c>
      <c r="D1007" s="9" t="s">
        <v>1756</v>
      </c>
      <c r="E1007" s="9" t="s">
        <v>28</v>
      </c>
      <c r="F1007" s="10">
        <v>0</v>
      </c>
      <c r="G1007" s="10">
        <v>0</v>
      </c>
      <c r="H1007" s="10">
        <v>0</v>
      </c>
      <c r="I1007" s="10">
        <v>0</v>
      </c>
      <c r="J1007" s="10">
        <f t="shared" si="60"/>
        <v>0</v>
      </c>
      <c r="O1007" s="20">
        <f t="shared" si="61"/>
        <v>0</v>
      </c>
      <c r="P1007" s="9">
        <f t="shared" si="62"/>
        <v>0</v>
      </c>
    </row>
    <row r="1008" spans="1:16">
      <c r="A1008" s="19" t="str">
        <f t="shared" si="63"/>
        <v>MAGASIN815COO62320</v>
      </c>
      <c r="B1008" s="9" t="s">
        <v>3281</v>
      </c>
      <c r="C1008" s="9" t="s">
        <v>3282</v>
      </c>
      <c r="D1008" s="9" t="s">
        <v>1756</v>
      </c>
      <c r="E1008" s="9" t="s">
        <v>28</v>
      </c>
      <c r="F1008" s="10">
        <v>0</v>
      </c>
      <c r="G1008" s="10">
        <v>0</v>
      </c>
      <c r="H1008" s="10">
        <v>0</v>
      </c>
      <c r="I1008" s="10">
        <v>0</v>
      </c>
      <c r="J1008" s="10">
        <f t="shared" si="60"/>
        <v>0</v>
      </c>
      <c r="O1008" s="20">
        <f t="shared" si="61"/>
        <v>0</v>
      </c>
      <c r="P1008" s="9">
        <f t="shared" si="62"/>
        <v>0</v>
      </c>
    </row>
    <row r="1009" spans="1:16">
      <c r="A1009" s="19" t="str">
        <f t="shared" si="63"/>
        <v>MAGASIN815DDO6053064</v>
      </c>
      <c r="B1009" s="21" t="s">
        <v>375</v>
      </c>
      <c r="C1009" s="21" t="s">
        <v>376</v>
      </c>
      <c r="D1009" s="21" t="s">
        <v>1756</v>
      </c>
      <c r="E1009" s="21" t="s">
        <v>28</v>
      </c>
      <c r="F1009" s="22">
        <v>6</v>
      </c>
      <c r="G1009" s="22">
        <v>7</v>
      </c>
      <c r="H1009" s="22">
        <v>1</v>
      </c>
      <c r="I1009" s="22">
        <v>102.16605</v>
      </c>
      <c r="J1009" s="22">
        <f t="shared" si="60"/>
        <v>102.16605</v>
      </c>
      <c r="K1009" s="23" t="s">
        <v>1813</v>
      </c>
      <c r="L1009" s="21"/>
      <c r="M1009" s="22"/>
      <c r="N1009" s="24">
        <v>7</v>
      </c>
      <c r="O1009" s="20">
        <f t="shared" si="61"/>
        <v>0</v>
      </c>
      <c r="P1009" s="9">
        <f t="shared" si="62"/>
        <v>0</v>
      </c>
    </row>
    <row r="1010" spans="1:16">
      <c r="A1010" s="19" t="str">
        <f t="shared" si="63"/>
        <v>MAGASIN815ELM7736701341</v>
      </c>
      <c r="B1010" s="21" t="s">
        <v>397</v>
      </c>
      <c r="C1010" s="21" t="s">
        <v>398</v>
      </c>
      <c r="D1010" s="21" t="s">
        <v>1756</v>
      </c>
      <c r="E1010" s="21" t="s">
        <v>28</v>
      </c>
      <c r="F1010" s="22">
        <v>5</v>
      </c>
      <c r="G1010" s="22">
        <v>8</v>
      </c>
      <c r="H1010" s="22">
        <v>3</v>
      </c>
      <c r="I1010" s="22">
        <v>456.4375</v>
      </c>
      <c r="J1010" s="22">
        <f t="shared" si="60"/>
        <v>152.14583333333334</v>
      </c>
      <c r="K1010" s="23" t="s">
        <v>1813</v>
      </c>
      <c r="L1010" s="21"/>
      <c r="M1010" s="22"/>
      <c r="N1010" s="24">
        <v>8</v>
      </c>
      <c r="O1010" s="20">
        <f t="shared" si="61"/>
        <v>0</v>
      </c>
      <c r="P1010" s="9">
        <f t="shared" si="62"/>
        <v>0</v>
      </c>
    </row>
    <row r="1011" spans="1:16">
      <c r="A1011" s="19" t="str">
        <f t="shared" si="63"/>
        <v>MAGASIN815ELM7738111048</v>
      </c>
      <c r="B1011" s="9" t="s">
        <v>401</v>
      </c>
      <c r="C1011" s="9" t="s">
        <v>402</v>
      </c>
      <c r="D1011" s="9" t="s">
        <v>1756</v>
      </c>
      <c r="E1011" s="9" t="s">
        <v>28</v>
      </c>
      <c r="F1011" s="10">
        <v>-1</v>
      </c>
      <c r="G1011" s="10">
        <v>0</v>
      </c>
      <c r="H1011" s="10">
        <v>1</v>
      </c>
      <c r="I1011" s="10">
        <v>47.599739999999997</v>
      </c>
      <c r="J1011" s="10">
        <f t="shared" si="60"/>
        <v>47.599739999999997</v>
      </c>
      <c r="O1011" s="20">
        <f t="shared" si="61"/>
        <v>0</v>
      </c>
      <c r="P1011" s="9">
        <f t="shared" si="62"/>
        <v>0</v>
      </c>
    </row>
    <row r="1012" spans="1:16">
      <c r="A1012" s="19" t="str">
        <f t="shared" si="63"/>
        <v>MAGASIN815EURNI100KY35</v>
      </c>
      <c r="B1012" s="9" t="s">
        <v>3283</v>
      </c>
      <c r="C1012" s="9" t="s">
        <v>3284</v>
      </c>
      <c r="D1012" s="9" t="s">
        <v>1756</v>
      </c>
      <c r="E1012" s="9" t="s">
        <v>28</v>
      </c>
      <c r="F1012" s="10">
        <v>0</v>
      </c>
      <c r="G1012" s="10">
        <v>0</v>
      </c>
      <c r="H1012" s="10">
        <v>0</v>
      </c>
      <c r="I1012" s="10">
        <v>0</v>
      </c>
      <c r="J1012" s="10">
        <f t="shared" si="60"/>
        <v>0</v>
      </c>
      <c r="O1012" s="20">
        <f t="shared" si="61"/>
        <v>0</v>
      </c>
      <c r="P1012" s="9">
        <f t="shared" si="62"/>
        <v>0</v>
      </c>
    </row>
    <row r="1013" spans="1:16">
      <c r="A1013" s="19" t="str">
        <f t="shared" si="63"/>
        <v>MAGASIN815EURNIJONC100KY70</v>
      </c>
      <c r="B1013" s="9" t="s">
        <v>3285</v>
      </c>
      <c r="C1013" s="9" t="s">
        <v>3286</v>
      </c>
      <c r="D1013" s="9" t="s">
        <v>1756</v>
      </c>
      <c r="E1013" s="9" t="s">
        <v>28</v>
      </c>
      <c r="F1013" s="10">
        <v>0</v>
      </c>
      <c r="G1013" s="10">
        <v>0</v>
      </c>
      <c r="H1013" s="10">
        <v>0</v>
      </c>
      <c r="I1013" s="10">
        <v>0</v>
      </c>
      <c r="J1013" s="10">
        <f t="shared" si="60"/>
        <v>0</v>
      </c>
      <c r="O1013" s="20">
        <f t="shared" si="61"/>
        <v>0</v>
      </c>
      <c r="P1013" s="9">
        <f t="shared" si="62"/>
        <v>0</v>
      </c>
    </row>
    <row r="1014" spans="1:16">
      <c r="A1014" s="19" t="str">
        <f t="shared" si="63"/>
        <v>MAGASIN815FRIF3AA41558</v>
      </c>
      <c r="B1014" s="9" t="s">
        <v>3287</v>
      </c>
      <c r="C1014" s="9" t="s">
        <v>3288</v>
      </c>
      <c r="D1014" s="9" t="s">
        <v>1756</v>
      </c>
      <c r="E1014" s="9" t="s">
        <v>28</v>
      </c>
      <c r="F1014" s="10">
        <v>0</v>
      </c>
      <c r="G1014" s="10">
        <v>0</v>
      </c>
      <c r="H1014" s="10">
        <v>0</v>
      </c>
      <c r="I1014" s="10">
        <v>0</v>
      </c>
      <c r="J1014" s="10">
        <f t="shared" si="60"/>
        <v>0</v>
      </c>
      <c r="O1014" s="20">
        <f t="shared" si="61"/>
        <v>0</v>
      </c>
      <c r="P1014" s="9">
        <f t="shared" si="62"/>
        <v>0</v>
      </c>
    </row>
    <row r="1015" spans="1:16">
      <c r="A1015" s="19" t="str">
        <f t="shared" si="63"/>
        <v>MAGASIN815HAM4611</v>
      </c>
      <c r="B1015" s="9" t="s">
        <v>3289</v>
      </c>
      <c r="C1015" s="9" t="s">
        <v>3290</v>
      </c>
      <c r="D1015" s="9" t="s">
        <v>1756</v>
      </c>
      <c r="E1015" s="9" t="s">
        <v>28</v>
      </c>
      <c r="F1015" s="10">
        <v>0</v>
      </c>
      <c r="G1015" s="10">
        <v>0</v>
      </c>
      <c r="H1015" s="10">
        <v>0</v>
      </c>
      <c r="I1015" s="10">
        <v>0</v>
      </c>
      <c r="J1015" s="10">
        <f t="shared" si="60"/>
        <v>0</v>
      </c>
      <c r="O1015" s="20">
        <f t="shared" si="61"/>
        <v>0</v>
      </c>
      <c r="P1015" s="9">
        <f t="shared" si="62"/>
        <v>0</v>
      </c>
    </row>
    <row r="1016" spans="1:16">
      <c r="A1016" s="19" t="str">
        <f t="shared" si="63"/>
        <v>MAGASIN815HITPC-ARFH1E</v>
      </c>
      <c r="B1016" s="9" t="s">
        <v>3291</v>
      </c>
      <c r="C1016" s="9" t="s">
        <v>3292</v>
      </c>
      <c r="D1016" s="9" t="s">
        <v>1756</v>
      </c>
      <c r="E1016" s="9" t="s">
        <v>28</v>
      </c>
      <c r="F1016" s="10">
        <v>0</v>
      </c>
      <c r="G1016" s="10">
        <v>0</v>
      </c>
      <c r="H1016" s="10">
        <v>0</v>
      </c>
      <c r="I1016" s="10">
        <v>0</v>
      </c>
      <c r="J1016" s="10">
        <f t="shared" si="60"/>
        <v>0</v>
      </c>
      <c r="O1016" s="20">
        <f t="shared" si="61"/>
        <v>0</v>
      </c>
      <c r="P1016" s="9">
        <f t="shared" si="62"/>
        <v>0</v>
      </c>
    </row>
    <row r="1017" spans="1:16">
      <c r="A1017" s="19" t="str">
        <f t="shared" si="63"/>
        <v>MAGASIN815HONDT90A1008</v>
      </c>
      <c r="B1017" s="9" t="s">
        <v>3293</v>
      </c>
      <c r="C1017" s="9" t="s">
        <v>3294</v>
      </c>
      <c r="D1017" s="9" t="s">
        <v>1756</v>
      </c>
      <c r="E1017" s="9" t="s">
        <v>28</v>
      </c>
      <c r="F1017" s="10">
        <v>0</v>
      </c>
      <c r="G1017" s="10">
        <v>0</v>
      </c>
      <c r="H1017" s="10">
        <v>0</v>
      </c>
      <c r="I1017" s="10">
        <v>0</v>
      </c>
      <c r="J1017" s="10">
        <f t="shared" si="60"/>
        <v>0</v>
      </c>
      <c r="O1017" s="20">
        <f t="shared" si="61"/>
        <v>0</v>
      </c>
      <c r="P1017" s="9">
        <f t="shared" si="62"/>
        <v>0</v>
      </c>
    </row>
    <row r="1018" spans="1:16">
      <c r="A1018" s="19" t="str">
        <f t="shared" si="63"/>
        <v>MAGASIN815HONDT92E1000</v>
      </c>
      <c r="B1018" s="9" t="s">
        <v>3295</v>
      </c>
      <c r="C1018" s="9" t="s">
        <v>3296</v>
      </c>
      <c r="D1018" s="9" t="s">
        <v>1756</v>
      </c>
      <c r="E1018" s="9" t="s">
        <v>28</v>
      </c>
      <c r="F1018" s="10">
        <v>0</v>
      </c>
      <c r="G1018" s="10">
        <v>0</v>
      </c>
      <c r="H1018" s="10">
        <v>0</v>
      </c>
      <c r="I1018" s="10">
        <v>0</v>
      </c>
      <c r="J1018" s="10">
        <f t="shared" si="60"/>
        <v>0</v>
      </c>
      <c r="O1018" s="20">
        <f t="shared" si="61"/>
        <v>0</v>
      </c>
      <c r="P1018" s="9">
        <f t="shared" si="62"/>
        <v>0</v>
      </c>
    </row>
    <row r="1019" spans="1:16">
      <c r="A1019" s="19" t="str">
        <f t="shared" si="63"/>
        <v>MAGASIN815HONT4H110A1023</v>
      </c>
      <c r="B1019" s="9" t="s">
        <v>525</v>
      </c>
      <c r="C1019" s="9" t="s">
        <v>526</v>
      </c>
      <c r="D1019" s="9" t="s">
        <v>1756</v>
      </c>
      <c r="E1019" s="9" t="s">
        <v>28</v>
      </c>
      <c r="F1019" s="10">
        <v>3</v>
      </c>
      <c r="G1019" s="10">
        <v>1</v>
      </c>
      <c r="H1019" s="10">
        <v>-2</v>
      </c>
      <c r="I1019" s="10">
        <v>-143.35232999999999</v>
      </c>
      <c r="J1019" s="10">
        <f t="shared" si="60"/>
        <v>71.676164999999997</v>
      </c>
      <c r="K1019" s="11" t="s">
        <v>3258</v>
      </c>
      <c r="N1019" s="19">
        <v>1</v>
      </c>
      <c r="O1019" s="20">
        <f t="shared" si="61"/>
        <v>0</v>
      </c>
      <c r="P1019" s="9">
        <f t="shared" si="62"/>
        <v>0</v>
      </c>
    </row>
    <row r="1020" spans="1:16">
      <c r="A1020" s="19" t="str">
        <f t="shared" si="63"/>
        <v>MAGASIN815HONT6360B1002</v>
      </c>
      <c r="B1020" s="21" t="s">
        <v>535</v>
      </c>
      <c r="C1020" s="21" t="s">
        <v>536</v>
      </c>
      <c r="D1020" s="21" t="s">
        <v>1756</v>
      </c>
      <c r="E1020" s="21" t="s">
        <v>28</v>
      </c>
      <c r="F1020" s="22">
        <v>8</v>
      </c>
      <c r="G1020" s="22">
        <v>0</v>
      </c>
      <c r="H1020" s="22">
        <v>-8</v>
      </c>
      <c r="I1020" s="22">
        <v>-126.01485</v>
      </c>
      <c r="J1020" s="22">
        <f t="shared" si="60"/>
        <v>15.751856249999999</v>
      </c>
      <c r="K1020" s="23" t="s">
        <v>1813</v>
      </c>
      <c r="L1020" s="21"/>
      <c r="M1020" s="22"/>
      <c r="N1020" s="24">
        <v>0</v>
      </c>
      <c r="O1020" s="20">
        <f t="shared" si="61"/>
        <v>0</v>
      </c>
      <c r="P1020" s="9">
        <f t="shared" si="62"/>
        <v>0</v>
      </c>
    </row>
    <row r="1021" spans="1:16">
      <c r="A1021" s="19" t="str">
        <f t="shared" si="63"/>
        <v>MAGASIN815HONXC70-FR</v>
      </c>
      <c r="B1021" s="9" t="s">
        <v>3297</v>
      </c>
      <c r="C1021" s="9" t="s">
        <v>3298</v>
      </c>
      <c r="D1021" s="9" t="s">
        <v>1756</v>
      </c>
      <c r="E1021" s="9" t="s">
        <v>28</v>
      </c>
      <c r="F1021" s="10">
        <v>0</v>
      </c>
      <c r="G1021" s="10">
        <v>0</v>
      </c>
      <c r="H1021" s="10">
        <v>0</v>
      </c>
      <c r="I1021" s="10">
        <v>0</v>
      </c>
      <c r="J1021" s="10">
        <f t="shared" si="60"/>
        <v>0</v>
      </c>
      <c r="O1021" s="20">
        <f t="shared" si="61"/>
        <v>0</v>
      </c>
      <c r="P1021" s="9">
        <f t="shared" si="62"/>
        <v>0</v>
      </c>
    </row>
    <row r="1022" spans="1:16">
      <c r="A1022" s="19" t="str">
        <f t="shared" si="63"/>
        <v>MAGASIN815HONXC70-FR-A</v>
      </c>
      <c r="B1022" s="21" t="s">
        <v>539</v>
      </c>
      <c r="C1022" s="21" t="s">
        <v>540</v>
      </c>
      <c r="D1022" s="21" t="s">
        <v>1756</v>
      </c>
      <c r="E1022" s="21" t="s">
        <v>28</v>
      </c>
      <c r="F1022" s="22">
        <v>-1</v>
      </c>
      <c r="G1022" s="22">
        <v>12</v>
      </c>
      <c r="H1022" s="22">
        <v>13</v>
      </c>
      <c r="I1022" s="22">
        <v>221.88668000000001</v>
      </c>
      <c r="J1022" s="22">
        <f t="shared" si="60"/>
        <v>17.068206153846155</v>
      </c>
      <c r="K1022" s="23" t="s">
        <v>1813</v>
      </c>
      <c r="L1022" s="21"/>
      <c r="M1022" s="22"/>
      <c r="N1022" s="24">
        <v>12</v>
      </c>
      <c r="O1022" s="20">
        <f t="shared" si="61"/>
        <v>0</v>
      </c>
      <c r="P1022" s="9">
        <f t="shared" si="62"/>
        <v>0</v>
      </c>
    </row>
    <row r="1023" spans="1:16">
      <c r="A1023" s="19" t="str">
        <f t="shared" si="63"/>
        <v>MAGASIN815ONE880925</v>
      </c>
      <c r="B1023" s="9" t="s">
        <v>3299</v>
      </c>
      <c r="C1023" s="9" t="s">
        <v>3300</v>
      </c>
      <c r="D1023" s="9" t="s">
        <v>1756</v>
      </c>
      <c r="E1023" s="9" t="s">
        <v>28</v>
      </c>
      <c r="F1023" s="10">
        <v>0</v>
      </c>
      <c r="G1023" s="10">
        <v>0</v>
      </c>
      <c r="H1023" s="10">
        <v>0</v>
      </c>
      <c r="I1023" s="10">
        <v>0</v>
      </c>
      <c r="J1023" s="10">
        <f t="shared" si="60"/>
        <v>0</v>
      </c>
      <c r="O1023" s="20">
        <f t="shared" si="61"/>
        <v>0</v>
      </c>
      <c r="P1023" s="9">
        <f t="shared" si="62"/>
        <v>0</v>
      </c>
    </row>
    <row r="1024" spans="1:16">
      <c r="A1024" s="19" t="str">
        <f t="shared" si="63"/>
        <v>MAGASIN815ONEANG006303</v>
      </c>
      <c r="B1024" s="9" t="s">
        <v>3301</v>
      </c>
      <c r="C1024" s="9" t="s">
        <v>3302</v>
      </c>
      <c r="D1024" s="9" t="s">
        <v>1756</v>
      </c>
      <c r="E1024" s="9" t="s">
        <v>28</v>
      </c>
      <c r="F1024" s="10">
        <v>0</v>
      </c>
      <c r="G1024" s="10">
        <v>0</v>
      </c>
      <c r="H1024" s="10">
        <v>0</v>
      </c>
      <c r="I1024" s="10">
        <v>0</v>
      </c>
      <c r="J1024" s="10">
        <f t="shared" si="60"/>
        <v>0</v>
      </c>
      <c r="O1024" s="20">
        <f t="shared" si="61"/>
        <v>0</v>
      </c>
      <c r="P1024" s="9">
        <f t="shared" si="62"/>
        <v>0</v>
      </c>
    </row>
    <row r="1025" spans="1:16">
      <c r="A1025" s="19" t="str">
        <f t="shared" si="63"/>
        <v>MAGASIN815RGS904674</v>
      </c>
      <c r="B1025" s="9" t="s">
        <v>3303</v>
      </c>
      <c r="C1025" s="9" t="s">
        <v>3304</v>
      </c>
      <c r="D1025" s="9" t="s">
        <v>1756</v>
      </c>
      <c r="E1025" s="9" t="s">
        <v>28</v>
      </c>
      <c r="F1025" s="10">
        <v>0</v>
      </c>
      <c r="G1025" s="10">
        <v>0</v>
      </c>
      <c r="H1025" s="10">
        <v>0</v>
      </c>
      <c r="I1025" s="10">
        <v>0</v>
      </c>
      <c r="J1025" s="10">
        <f t="shared" si="60"/>
        <v>0</v>
      </c>
      <c r="O1025" s="20">
        <f t="shared" si="61"/>
        <v>0</v>
      </c>
      <c r="P1025" s="9">
        <f t="shared" si="62"/>
        <v>0</v>
      </c>
    </row>
    <row r="1026" spans="1:16">
      <c r="A1026" s="19" t="str">
        <f t="shared" si="63"/>
        <v>MAGASIN815RGS904886</v>
      </c>
      <c r="B1026" s="21" t="s">
        <v>874</v>
      </c>
      <c r="C1026" s="21" t="s">
        <v>875</v>
      </c>
      <c r="D1026" s="21" t="s">
        <v>1756</v>
      </c>
      <c r="E1026" s="21" t="s">
        <v>28</v>
      </c>
      <c r="F1026" s="22">
        <v>13</v>
      </c>
      <c r="G1026" s="22">
        <v>20</v>
      </c>
      <c r="H1026" s="22">
        <v>7</v>
      </c>
      <c r="I1026" s="22">
        <v>487.18202000000002</v>
      </c>
      <c r="J1026" s="22">
        <f t="shared" si="60"/>
        <v>69.597431428571426</v>
      </c>
      <c r="K1026" s="23" t="s">
        <v>1813</v>
      </c>
      <c r="L1026" s="21"/>
      <c r="M1026" s="22"/>
      <c r="N1026" s="24">
        <v>20</v>
      </c>
      <c r="O1026" s="20">
        <f t="shared" si="61"/>
        <v>0</v>
      </c>
      <c r="P1026" s="9">
        <f t="shared" si="62"/>
        <v>0</v>
      </c>
    </row>
    <row r="1027" spans="1:16">
      <c r="A1027" s="19" t="str">
        <f t="shared" si="63"/>
        <v>MAGASIN815RGS908313</v>
      </c>
      <c r="B1027" s="21" t="s">
        <v>879</v>
      </c>
      <c r="C1027" s="21" t="s">
        <v>880</v>
      </c>
      <c r="D1027" s="21" t="s">
        <v>1756</v>
      </c>
      <c r="E1027" s="21" t="s">
        <v>28</v>
      </c>
      <c r="F1027" s="22">
        <v>18</v>
      </c>
      <c r="G1027" s="22">
        <v>24</v>
      </c>
      <c r="H1027" s="22">
        <v>6</v>
      </c>
      <c r="I1027" s="22">
        <v>21.68045</v>
      </c>
      <c r="J1027" s="22">
        <f t="shared" ref="J1027:J1090" si="65">ABS(IF(H1027=0,0,I1027/H1027))</f>
        <v>3.6134083333333336</v>
      </c>
      <c r="K1027" s="23" t="s">
        <v>1813</v>
      </c>
      <c r="L1027" s="21"/>
      <c r="M1027" s="22"/>
      <c r="N1027" s="24">
        <v>24</v>
      </c>
      <c r="O1027" s="20">
        <f t="shared" ref="O1027:O1090" si="66">N1027-G1027</f>
        <v>0</v>
      </c>
      <c r="P1027" s="9">
        <f t="shared" ref="P1027:P1090" si="67">ABS(O1027)</f>
        <v>0</v>
      </c>
    </row>
    <row r="1028" spans="1:16">
      <c r="A1028" s="19" t="str">
        <f t="shared" ref="A1028:A1091" si="68">CONCATENATE(E1028,B1028)</f>
        <v>MAGASIN815SDU0020017839</v>
      </c>
      <c r="B1028" s="9" t="s">
        <v>949</v>
      </c>
      <c r="C1028" s="9" t="s">
        <v>950</v>
      </c>
      <c r="D1028" s="9" t="s">
        <v>1756</v>
      </c>
      <c r="E1028" s="9" t="s">
        <v>28</v>
      </c>
      <c r="F1028" s="10">
        <v>1</v>
      </c>
      <c r="G1028" s="10">
        <v>0</v>
      </c>
      <c r="H1028" s="10">
        <v>-1</v>
      </c>
      <c r="I1028" s="10">
        <v>-24.255330000000001</v>
      </c>
      <c r="J1028" s="10">
        <f t="shared" si="65"/>
        <v>24.255330000000001</v>
      </c>
      <c r="O1028" s="20">
        <f t="shared" si="66"/>
        <v>0</v>
      </c>
      <c r="P1028" s="9">
        <f t="shared" si="67"/>
        <v>0</v>
      </c>
    </row>
    <row r="1029" spans="1:16">
      <c r="A1029" s="19" t="str">
        <f t="shared" si="68"/>
        <v>MAGASIN815VIE7426136</v>
      </c>
      <c r="B1029" s="9" t="s">
        <v>3305</v>
      </c>
      <c r="C1029" s="9" t="s">
        <v>3306</v>
      </c>
      <c r="D1029" s="9" t="s">
        <v>1756</v>
      </c>
      <c r="E1029" s="9" t="s">
        <v>28</v>
      </c>
      <c r="F1029" s="10">
        <v>0</v>
      </c>
      <c r="G1029" s="10">
        <v>0</v>
      </c>
      <c r="H1029" s="10">
        <v>0</v>
      </c>
      <c r="I1029" s="10">
        <v>0</v>
      </c>
      <c r="J1029" s="10">
        <f t="shared" si="65"/>
        <v>0</v>
      </c>
      <c r="O1029" s="20">
        <f t="shared" si="66"/>
        <v>0</v>
      </c>
      <c r="P1029" s="9">
        <f t="shared" si="67"/>
        <v>0</v>
      </c>
    </row>
    <row r="1030" spans="1:16">
      <c r="A1030" s="19" t="str">
        <f t="shared" si="68"/>
        <v>MAGASIN815VIE7783519</v>
      </c>
      <c r="B1030" s="9" t="s">
        <v>3307</v>
      </c>
      <c r="C1030" s="9" t="s">
        <v>3308</v>
      </c>
      <c r="D1030" s="9" t="s">
        <v>1756</v>
      </c>
      <c r="E1030" s="9" t="s">
        <v>28</v>
      </c>
      <c r="F1030" s="10">
        <v>0</v>
      </c>
      <c r="G1030" s="10">
        <v>0</v>
      </c>
      <c r="H1030" s="10">
        <v>0</v>
      </c>
      <c r="I1030" s="10">
        <v>0</v>
      </c>
      <c r="J1030" s="10">
        <f t="shared" si="65"/>
        <v>0</v>
      </c>
      <c r="O1030" s="20">
        <f t="shared" si="66"/>
        <v>0</v>
      </c>
      <c r="P1030" s="9">
        <f t="shared" si="67"/>
        <v>0</v>
      </c>
    </row>
    <row r="1031" spans="1:16">
      <c r="A1031" s="19" t="str">
        <f t="shared" si="68"/>
        <v>MAGASIN815VIE7831913</v>
      </c>
      <c r="B1031" s="9" t="s">
        <v>3309</v>
      </c>
      <c r="C1031" s="9" t="s">
        <v>3310</v>
      </c>
      <c r="D1031" s="9" t="s">
        <v>1756</v>
      </c>
      <c r="E1031" s="9" t="s">
        <v>28</v>
      </c>
      <c r="F1031" s="10">
        <v>0</v>
      </c>
      <c r="G1031" s="10">
        <v>0</v>
      </c>
      <c r="H1031" s="10">
        <v>0</v>
      </c>
      <c r="I1031" s="10">
        <v>0</v>
      </c>
      <c r="J1031" s="10">
        <f t="shared" si="65"/>
        <v>0</v>
      </c>
      <c r="O1031" s="20">
        <f t="shared" si="66"/>
        <v>0</v>
      </c>
      <c r="P1031" s="9">
        <f t="shared" si="67"/>
        <v>0</v>
      </c>
    </row>
    <row r="1032" spans="1:16">
      <c r="A1032" s="19" t="str">
        <f t="shared" si="68"/>
        <v>MAGASIN815VIE7832516</v>
      </c>
      <c r="B1032" s="9" t="s">
        <v>3311</v>
      </c>
      <c r="C1032" s="9" t="s">
        <v>3312</v>
      </c>
      <c r="D1032" s="9" t="s">
        <v>1756</v>
      </c>
      <c r="E1032" s="9" t="s">
        <v>28</v>
      </c>
      <c r="F1032" s="10">
        <v>0</v>
      </c>
      <c r="G1032" s="10">
        <v>0</v>
      </c>
      <c r="H1032" s="10">
        <v>0</v>
      </c>
      <c r="I1032" s="10">
        <v>0</v>
      </c>
      <c r="J1032" s="10">
        <f t="shared" si="65"/>
        <v>0</v>
      </c>
      <c r="O1032" s="20">
        <f t="shared" si="66"/>
        <v>0</v>
      </c>
      <c r="P1032" s="9">
        <f t="shared" si="67"/>
        <v>0</v>
      </c>
    </row>
    <row r="1033" spans="1:16">
      <c r="A1033" s="19" t="str">
        <f t="shared" si="68"/>
        <v>MAGASIN815VIE7838384</v>
      </c>
      <c r="B1033" s="9" t="s">
        <v>3313</v>
      </c>
      <c r="C1033" s="9" t="s">
        <v>3314</v>
      </c>
      <c r="D1033" s="9" t="s">
        <v>1756</v>
      </c>
      <c r="E1033" s="9" t="s">
        <v>28</v>
      </c>
      <c r="F1033" s="10">
        <v>0</v>
      </c>
      <c r="G1033" s="10">
        <v>0</v>
      </c>
      <c r="H1033" s="10">
        <v>0</v>
      </c>
      <c r="I1033" s="10">
        <v>0</v>
      </c>
      <c r="J1033" s="10">
        <f t="shared" si="65"/>
        <v>0</v>
      </c>
      <c r="O1033" s="20">
        <f t="shared" si="66"/>
        <v>0</v>
      </c>
      <c r="P1033" s="9">
        <f t="shared" si="67"/>
        <v>0</v>
      </c>
    </row>
    <row r="1034" spans="1:16">
      <c r="A1034" s="19" t="str">
        <f t="shared" si="68"/>
        <v>MAGASIN815VIE7841748</v>
      </c>
      <c r="B1034" s="9" t="s">
        <v>3315</v>
      </c>
      <c r="C1034" s="9" t="s">
        <v>3316</v>
      </c>
      <c r="D1034" s="9" t="s">
        <v>1756</v>
      </c>
      <c r="E1034" s="9" t="s">
        <v>28</v>
      </c>
      <c r="F1034" s="10">
        <v>0</v>
      </c>
      <c r="G1034" s="10">
        <v>0</v>
      </c>
      <c r="H1034" s="10">
        <v>0</v>
      </c>
      <c r="I1034" s="10">
        <v>0</v>
      </c>
      <c r="J1034" s="10">
        <f t="shared" si="65"/>
        <v>0</v>
      </c>
      <c r="O1034" s="20">
        <f t="shared" si="66"/>
        <v>0</v>
      </c>
      <c r="P1034" s="9">
        <f t="shared" si="67"/>
        <v>0</v>
      </c>
    </row>
    <row r="1035" spans="1:16">
      <c r="A1035" s="19" t="str">
        <f t="shared" si="68"/>
        <v>MAGASIN815VIEZ011219</v>
      </c>
      <c r="B1035" s="9" t="s">
        <v>3317</v>
      </c>
      <c r="C1035" s="9" t="s">
        <v>3318</v>
      </c>
      <c r="D1035" s="9" t="s">
        <v>1756</v>
      </c>
      <c r="E1035" s="9" t="s">
        <v>28</v>
      </c>
      <c r="F1035" s="10">
        <v>0</v>
      </c>
      <c r="G1035" s="10">
        <v>0</v>
      </c>
      <c r="H1035" s="10">
        <v>0</v>
      </c>
      <c r="I1035" s="10">
        <v>0</v>
      </c>
      <c r="J1035" s="10">
        <f t="shared" si="65"/>
        <v>0</v>
      </c>
      <c r="O1035" s="20">
        <f t="shared" si="66"/>
        <v>0</v>
      </c>
      <c r="P1035" s="9">
        <f t="shared" si="67"/>
        <v>0</v>
      </c>
    </row>
    <row r="1036" spans="1:16">
      <c r="A1036" s="19" t="str">
        <f t="shared" si="68"/>
        <v>MAGASIN815VIEZ017415</v>
      </c>
      <c r="B1036" s="21" t="s">
        <v>1019</v>
      </c>
      <c r="C1036" s="21" t="s">
        <v>1020</v>
      </c>
      <c r="D1036" s="21" t="s">
        <v>1756</v>
      </c>
      <c r="E1036" s="21" t="s">
        <v>28</v>
      </c>
      <c r="F1036" s="22">
        <v>3</v>
      </c>
      <c r="G1036" s="22">
        <v>4</v>
      </c>
      <c r="H1036" s="22">
        <v>1</v>
      </c>
      <c r="I1036" s="22">
        <v>176.19804999999999</v>
      </c>
      <c r="J1036" s="22">
        <f t="shared" si="65"/>
        <v>176.19804999999999</v>
      </c>
      <c r="K1036" s="23" t="s">
        <v>1813</v>
      </c>
      <c r="L1036" s="21"/>
      <c r="M1036" s="22"/>
      <c r="N1036" s="24">
        <v>4</v>
      </c>
      <c r="O1036" s="20">
        <f t="shared" si="66"/>
        <v>0</v>
      </c>
      <c r="P1036" s="9">
        <f t="shared" si="67"/>
        <v>0</v>
      </c>
    </row>
    <row r="1037" spans="1:16">
      <c r="A1037" s="19" t="str">
        <f t="shared" si="68"/>
        <v>MAGASIN815AEL053017</v>
      </c>
      <c r="B1037" s="9" t="s">
        <v>3319</v>
      </c>
      <c r="C1037" s="9" t="s">
        <v>3320</v>
      </c>
      <c r="D1037" s="9" t="s">
        <v>2010</v>
      </c>
      <c r="E1037" s="9" t="s">
        <v>28</v>
      </c>
      <c r="F1037" s="10">
        <v>0</v>
      </c>
      <c r="G1037" s="10">
        <v>0</v>
      </c>
      <c r="H1037" s="10">
        <v>0</v>
      </c>
      <c r="I1037" s="10">
        <v>0</v>
      </c>
      <c r="J1037" s="10">
        <f t="shared" si="65"/>
        <v>0</v>
      </c>
      <c r="O1037" s="20">
        <f t="shared" si="66"/>
        <v>0</v>
      </c>
      <c r="P1037" s="9">
        <f t="shared" si="67"/>
        <v>0</v>
      </c>
    </row>
    <row r="1038" spans="1:16">
      <c r="A1038" s="19" t="str">
        <f t="shared" si="68"/>
        <v>MAGASIN815AEL154320</v>
      </c>
      <c r="B1038" s="9" t="s">
        <v>3321</v>
      </c>
      <c r="C1038" s="9" t="s">
        <v>3322</v>
      </c>
      <c r="D1038" s="9" t="s">
        <v>2010</v>
      </c>
      <c r="E1038" s="9" t="s">
        <v>28</v>
      </c>
      <c r="F1038" s="10">
        <v>0</v>
      </c>
      <c r="G1038" s="10">
        <v>0</v>
      </c>
      <c r="H1038" s="10">
        <v>0</v>
      </c>
      <c r="I1038" s="10">
        <v>0</v>
      </c>
      <c r="J1038" s="10">
        <f t="shared" si="65"/>
        <v>0</v>
      </c>
      <c r="O1038" s="20">
        <f t="shared" si="66"/>
        <v>0</v>
      </c>
      <c r="P1038" s="9">
        <f t="shared" si="67"/>
        <v>0</v>
      </c>
    </row>
    <row r="1039" spans="1:16" s="21" customFormat="1">
      <c r="A1039" s="19" t="str">
        <f t="shared" si="68"/>
        <v>MAGASIN815AEL157209</v>
      </c>
      <c r="B1039" s="9" t="s">
        <v>3323</v>
      </c>
      <c r="C1039" s="9" t="s">
        <v>3324</v>
      </c>
      <c r="D1039" s="9" t="s">
        <v>2010</v>
      </c>
      <c r="E1039" s="9" t="s">
        <v>28</v>
      </c>
      <c r="F1039" s="10">
        <v>0</v>
      </c>
      <c r="G1039" s="10">
        <v>0</v>
      </c>
      <c r="H1039" s="10">
        <v>0</v>
      </c>
      <c r="I1039" s="10">
        <v>0</v>
      </c>
      <c r="J1039" s="10">
        <f t="shared" si="65"/>
        <v>0</v>
      </c>
      <c r="K1039" s="11"/>
      <c r="L1039" s="9"/>
      <c r="M1039" s="10"/>
      <c r="N1039" s="19"/>
      <c r="O1039" s="20">
        <f t="shared" si="66"/>
        <v>0</v>
      </c>
      <c r="P1039" s="9">
        <f t="shared" si="67"/>
        <v>0</v>
      </c>
    </row>
    <row r="1040" spans="1:16">
      <c r="A1040" s="19" t="str">
        <f t="shared" si="68"/>
        <v>MAGASIN815STY3211043</v>
      </c>
      <c r="B1040" s="9" t="s">
        <v>3325</v>
      </c>
      <c r="C1040" s="9" t="s">
        <v>3326</v>
      </c>
      <c r="D1040" s="9" t="s">
        <v>2010</v>
      </c>
      <c r="E1040" s="9" t="s">
        <v>28</v>
      </c>
      <c r="F1040" s="10">
        <v>0</v>
      </c>
      <c r="G1040" s="10">
        <v>0</v>
      </c>
      <c r="H1040" s="10">
        <v>0</v>
      </c>
      <c r="I1040" s="10">
        <v>0</v>
      </c>
      <c r="J1040" s="10">
        <f t="shared" si="65"/>
        <v>0</v>
      </c>
      <c r="O1040" s="20">
        <f t="shared" si="66"/>
        <v>0</v>
      </c>
      <c r="P1040" s="9">
        <f t="shared" si="67"/>
        <v>0</v>
      </c>
    </row>
    <row r="1041" spans="1:16">
      <c r="A1041" s="19" t="str">
        <f t="shared" si="68"/>
        <v>MAGASIN815STY3211170</v>
      </c>
      <c r="B1041" s="9" t="s">
        <v>3327</v>
      </c>
      <c r="C1041" s="9" t="s">
        <v>3328</v>
      </c>
      <c r="D1041" s="9" t="s">
        <v>2010</v>
      </c>
      <c r="E1041" s="9" t="s">
        <v>28</v>
      </c>
      <c r="F1041" s="10">
        <v>0</v>
      </c>
      <c r="G1041" s="10">
        <v>0</v>
      </c>
      <c r="H1041" s="10">
        <v>0</v>
      </c>
      <c r="I1041" s="10">
        <v>0</v>
      </c>
      <c r="J1041" s="10">
        <f t="shared" si="65"/>
        <v>0</v>
      </c>
      <c r="O1041" s="20">
        <f t="shared" si="66"/>
        <v>0</v>
      </c>
      <c r="P1041" s="9">
        <f t="shared" si="67"/>
        <v>0</v>
      </c>
    </row>
    <row r="1042" spans="1:16">
      <c r="A1042" s="19" t="str">
        <f t="shared" si="68"/>
        <v>MAGASIN815CHA7754028</v>
      </c>
      <c r="B1042" s="9" t="s">
        <v>3329</v>
      </c>
      <c r="C1042" s="9" t="s">
        <v>3330</v>
      </c>
      <c r="D1042" s="9" t="s">
        <v>2287</v>
      </c>
      <c r="E1042" s="9" t="s">
        <v>28</v>
      </c>
      <c r="F1042" s="10">
        <v>0</v>
      </c>
      <c r="G1042" s="10">
        <v>0</v>
      </c>
      <c r="H1042" s="10">
        <v>0</v>
      </c>
      <c r="I1042" s="10">
        <v>0</v>
      </c>
      <c r="J1042" s="10">
        <f t="shared" si="65"/>
        <v>0</v>
      </c>
      <c r="O1042" s="20">
        <f t="shared" si="66"/>
        <v>0</v>
      </c>
      <c r="P1042" s="9">
        <f t="shared" si="67"/>
        <v>0</v>
      </c>
    </row>
    <row r="1043" spans="1:16">
      <c r="A1043" s="19" t="str">
        <f t="shared" si="68"/>
        <v>MAGASIN815AEL232514</v>
      </c>
      <c r="B1043" s="21" t="s">
        <v>54</v>
      </c>
      <c r="C1043" s="21" t="s">
        <v>55</v>
      </c>
      <c r="D1043" s="21" t="s">
        <v>2290</v>
      </c>
      <c r="E1043" s="21" t="s">
        <v>28</v>
      </c>
      <c r="F1043" s="22">
        <v>1</v>
      </c>
      <c r="G1043" s="22">
        <v>0</v>
      </c>
      <c r="H1043" s="22">
        <v>-1</v>
      </c>
      <c r="I1043" s="22">
        <v>-1022.48934</v>
      </c>
      <c r="J1043" s="22">
        <f t="shared" si="65"/>
        <v>1022.48934</v>
      </c>
      <c r="K1043" s="23" t="s">
        <v>1813</v>
      </c>
      <c r="L1043" s="21"/>
      <c r="M1043" s="22"/>
      <c r="N1043" s="24">
        <v>0</v>
      </c>
      <c r="O1043" s="20">
        <f t="shared" si="66"/>
        <v>0</v>
      </c>
      <c r="P1043" s="9">
        <f t="shared" si="67"/>
        <v>0</v>
      </c>
    </row>
    <row r="1044" spans="1:16">
      <c r="A1044" s="19" t="str">
        <f t="shared" si="68"/>
        <v>MAGASIN815AEL232516</v>
      </c>
      <c r="B1044" s="9" t="s">
        <v>3331</v>
      </c>
      <c r="C1044" s="9" t="s">
        <v>3332</v>
      </c>
      <c r="D1044" s="9" t="s">
        <v>2290</v>
      </c>
      <c r="E1044" s="9" t="s">
        <v>28</v>
      </c>
      <c r="F1044" s="10">
        <v>0</v>
      </c>
      <c r="G1044" s="10">
        <v>0</v>
      </c>
      <c r="H1044" s="10">
        <v>0</v>
      </c>
      <c r="I1044" s="10">
        <v>0</v>
      </c>
      <c r="J1044" s="10">
        <f t="shared" si="65"/>
        <v>0</v>
      </c>
      <c r="O1044" s="20">
        <f t="shared" si="66"/>
        <v>0</v>
      </c>
      <c r="P1044" s="9">
        <f t="shared" si="67"/>
        <v>0</v>
      </c>
    </row>
    <row r="1045" spans="1:16">
      <c r="A1045" s="19" t="str">
        <f t="shared" si="68"/>
        <v>MAGASIN815AEL286041</v>
      </c>
      <c r="B1045" s="9" t="s">
        <v>3333</v>
      </c>
      <c r="C1045" s="9" t="s">
        <v>3334</v>
      </c>
      <c r="D1045" s="9" t="s">
        <v>2290</v>
      </c>
      <c r="E1045" s="9" t="s">
        <v>28</v>
      </c>
      <c r="F1045" s="10">
        <v>0</v>
      </c>
      <c r="G1045" s="10">
        <v>0</v>
      </c>
      <c r="H1045" s="10">
        <v>0</v>
      </c>
      <c r="I1045" s="10">
        <v>0</v>
      </c>
      <c r="J1045" s="10">
        <f t="shared" si="65"/>
        <v>0</v>
      </c>
      <c r="O1045" s="20">
        <f t="shared" si="66"/>
        <v>0</v>
      </c>
      <c r="P1045" s="9">
        <f t="shared" si="67"/>
        <v>0</v>
      </c>
    </row>
    <row r="1046" spans="1:16">
      <c r="A1046" s="19" t="str">
        <f t="shared" si="68"/>
        <v>MAGASIN815ELM7736505031</v>
      </c>
      <c r="B1046" s="9" t="s">
        <v>3335</v>
      </c>
      <c r="C1046" s="9" t="s">
        <v>3336</v>
      </c>
      <c r="D1046" s="9" t="s">
        <v>3337</v>
      </c>
      <c r="E1046" s="9" t="s">
        <v>28</v>
      </c>
      <c r="F1046" s="10">
        <v>0</v>
      </c>
      <c r="G1046" s="10">
        <v>0</v>
      </c>
      <c r="H1046" s="10">
        <v>0</v>
      </c>
      <c r="I1046" s="10">
        <v>0</v>
      </c>
      <c r="J1046" s="10">
        <f t="shared" si="65"/>
        <v>0</v>
      </c>
      <c r="O1046" s="20">
        <f t="shared" si="66"/>
        <v>0</v>
      </c>
      <c r="P1046" s="9">
        <f t="shared" si="67"/>
        <v>0</v>
      </c>
    </row>
    <row r="1047" spans="1:16">
      <c r="A1047" s="19" t="str">
        <f t="shared" si="68"/>
        <v>MAGASIN815SDU0010023630</v>
      </c>
      <c r="B1047" s="9" t="s">
        <v>3338</v>
      </c>
      <c r="C1047" s="9" t="s">
        <v>3339</v>
      </c>
      <c r="D1047" s="9" t="s">
        <v>2011</v>
      </c>
      <c r="E1047" s="9" t="s">
        <v>28</v>
      </c>
      <c r="F1047" s="10">
        <v>0</v>
      </c>
      <c r="G1047" s="10">
        <v>0</v>
      </c>
      <c r="H1047" s="10">
        <v>0</v>
      </c>
      <c r="I1047" s="10">
        <v>0</v>
      </c>
      <c r="J1047" s="10">
        <f t="shared" si="65"/>
        <v>0</v>
      </c>
      <c r="O1047" s="20">
        <f t="shared" si="66"/>
        <v>0</v>
      </c>
      <c r="P1047" s="9">
        <f t="shared" si="67"/>
        <v>0</v>
      </c>
    </row>
    <row r="1048" spans="1:16">
      <c r="A1048" s="19" t="str">
        <f t="shared" si="68"/>
        <v>MAGASIN815SDU0010023631</v>
      </c>
      <c r="B1048" s="9" t="s">
        <v>3340</v>
      </c>
      <c r="C1048" s="9" t="s">
        <v>3341</v>
      </c>
      <c r="D1048" s="9" t="s">
        <v>2011</v>
      </c>
      <c r="E1048" s="9" t="s">
        <v>28</v>
      </c>
      <c r="F1048" s="10">
        <v>0</v>
      </c>
      <c r="G1048" s="10">
        <v>0</v>
      </c>
      <c r="H1048" s="10">
        <v>0</v>
      </c>
      <c r="I1048" s="10">
        <v>0</v>
      </c>
      <c r="J1048" s="10">
        <f t="shared" si="65"/>
        <v>0</v>
      </c>
      <c r="O1048" s="20">
        <f t="shared" si="66"/>
        <v>0</v>
      </c>
      <c r="P1048" s="9">
        <f t="shared" si="67"/>
        <v>0</v>
      </c>
    </row>
    <row r="1049" spans="1:16">
      <c r="A1049" s="19" t="str">
        <f t="shared" si="68"/>
        <v>MAGASIN815VIEWH1D025</v>
      </c>
      <c r="B1049" s="9" t="s">
        <v>3342</v>
      </c>
      <c r="C1049" s="9" t="s">
        <v>3343</v>
      </c>
      <c r="D1049" s="9" t="s">
        <v>2011</v>
      </c>
      <c r="E1049" s="9" t="s">
        <v>28</v>
      </c>
      <c r="F1049" s="10">
        <v>0</v>
      </c>
      <c r="G1049" s="10">
        <v>0</v>
      </c>
      <c r="H1049" s="10">
        <v>0</v>
      </c>
      <c r="I1049" s="10">
        <v>0</v>
      </c>
      <c r="J1049" s="10">
        <f t="shared" si="65"/>
        <v>0</v>
      </c>
      <c r="O1049" s="20">
        <f t="shared" si="66"/>
        <v>0</v>
      </c>
      <c r="P1049" s="9">
        <f t="shared" si="67"/>
        <v>0</v>
      </c>
    </row>
    <row r="1050" spans="1:16">
      <c r="A1050" s="19" t="str">
        <f t="shared" si="68"/>
        <v>MAGASIN815DDI7669887</v>
      </c>
      <c r="B1050" s="9" t="s">
        <v>3344</v>
      </c>
      <c r="C1050" s="9" t="s">
        <v>3345</v>
      </c>
      <c r="D1050" s="9" t="s">
        <v>1783</v>
      </c>
      <c r="E1050" s="9" t="s">
        <v>28</v>
      </c>
      <c r="F1050" s="10">
        <v>0</v>
      </c>
      <c r="G1050" s="10">
        <v>0</v>
      </c>
      <c r="H1050" s="10">
        <v>0</v>
      </c>
      <c r="I1050" s="10">
        <v>0</v>
      </c>
      <c r="J1050" s="10">
        <f t="shared" si="65"/>
        <v>0</v>
      </c>
      <c r="O1050" s="20">
        <f t="shared" si="66"/>
        <v>0</v>
      </c>
      <c r="P1050" s="9">
        <f t="shared" si="67"/>
        <v>0</v>
      </c>
    </row>
    <row r="1051" spans="1:16" s="21" customFormat="1">
      <c r="A1051" s="19" t="str">
        <f t="shared" si="68"/>
        <v>MAGASIN815ELM7716704735</v>
      </c>
      <c r="B1051" s="9" t="s">
        <v>3346</v>
      </c>
      <c r="C1051" s="9" t="s">
        <v>3347</v>
      </c>
      <c r="D1051" s="9" t="s">
        <v>1783</v>
      </c>
      <c r="E1051" s="9" t="s">
        <v>28</v>
      </c>
      <c r="F1051" s="10">
        <v>0</v>
      </c>
      <c r="G1051" s="10">
        <v>0</v>
      </c>
      <c r="H1051" s="10">
        <v>0</v>
      </c>
      <c r="I1051" s="10">
        <v>0</v>
      </c>
      <c r="J1051" s="10">
        <f t="shared" si="65"/>
        <v>0</v>
      </c>
      <c r="K1051" s="11"/>
      <c r="L1051" s="9"/>
      <c r="M1051" s="10"/>
      <c r="N1051" s="19"/>
      <c r="O1051" s="20">
        <f t="shared" si="66"/>
        <v>0</v>
      </c>
      <c r="P1051" s="9">
        <f t="shared" si="67"/>
        <v>0</v>
      </c>
    </row>
    <row r="1052" spans="1:16">
      <c r="A1052" s="19" t="str">
        <f t="shared" si="68"/>
        <v>MAGASIN815FRIA4AL25050</v>
      </c>
      <c r="B1052" s="9" t="s">
        <v>3348</v>
      </c>
      <c r="C1052" s="9" t="s">
        <v>3349</v>
      </c>
      <c r="D1052" s="9" t="s">
        <v>1783</v>
      </c>
      <c r="E1052" s="9" t="s">
        <v>28</v>
      </c>
      <c r="F1052" s="10">
        <v>0</v>
      </c>
      <c r="G1052" s="10">
        <v>0</v>
      </c>
      <c r="H1052" s="10">
        <v>0</v>
      </c>
      <c r="I1052" s="10">
        <v>0</v>
      </c>
      <c r="J1052" s="10">
        <f t="shared" si="65"/>
        <v>0</v>
      </c>
      <c r="O1052" s="20">
        <f t="shared" si="66"/>
        <v>0</v>
      </c>
      <c r="P1052" s="9">
        <f t="shared" si="67"/>
        <v>0</v>
      </c>
    </row>
    <row r="1053" spans="1:16">
      <c r="A1053" s="19" t="str">
        <f t="shared" si="68"/>
        <v>MAGASIN815FRIA4AL32020</v>
      </c>
      <c r="B1053" s="9" t="s">
        <v>3350</v>
      </c>
      <c r="C1053" s="9" t="s">
        <v>3351</v>
      </c>
      <c r="D1053" s="9" t="s">
        <v>1783</v>
      </c>
      <c r="E1053" s="9" t="s">
        <v>28</v>
      </c>
      <c r="F1053" s="10">
        <v>0</v>
      </c>
      <c r="G1053" s="10">
        <v>0</v>
      </c>
      <c r="H1053" s="10">
        <v>0</v>
      </c>
      <c r="I1053" s="10">
        <v>0</v>
      </c>
      <c r="J1053" s="10">
        <f t="shared" si="65"/>
        <v>0</v>
      </c>
      <c r="O1053" s="20">
        <f t="shared" si="66"/>
        <v>0</v>
      </c>
      <c r="P1053" s="9">
        <f t="shared" si="67"/>
        <v>0</v>
      </c>
    </row>
    <row r="1054" spans="1:16">
      <c r="A1054" s="19" t="str">
        <f t="shared" si="68"/>
        <v>MAGASIN815SDU0010021497</v>
      </c>
      <c r="B1054" s="9" t="s">
        <v>3352</v>
      </c>
      <c r="C1054" s="9" t="s">
        <v>3353</v>
      </c>
      <c r="D1054" s="9" t="s">
        <v>1783</v>
      </c>
      <c r="E1054" s="9" t="s">
        <v>28</v>
      </c>
      <c r="F1054" s="10">
        <v>0</v>
      </c>
      <c r="G1054" s="10">
        <v>0</v>
      </c>
      <c r="H1054" s="10">
        <v>0</v>
      </c>
      <c r="I1054" s="10">
        <v>0</v>
      </c>
      <c r="J1054" s="10">
        <f t="shared" si="65"/>
        <v>0</v>
      </c>
      <c r="O1054" s="20">
        <f t="shared" si="66"/>
        <v>0</v>
      </c>
      <c r="P1054" s="9">
        <f t="shared" si="67"/>
        <v>0</v>
      </c>
    </row>
    <row r="1055" spans="1:16">
      <c r="A1055" s="19" t="str">
        <f t="shared" si="68"/>
        <v>MAGASIN815VIEB1HC026</v>
      </c>
      <c r="B1055" s="9" t="s">
        <v>3354</v>
      </c>
      <c r="C1055" s="9" t="s">
        <v>3355</v>
      </c>
      <c r="D1055" s="9" t="s">
        <v>1783</v>
      </c>
      <c r="E1055" s="9" t="s">
        <v>28</v>
      </c>
      <c r="F1055" s="10">
        <v>0</v>
      </c>
      <c r="G1055" s="10">
        <v>0</v>
      </c>
      <c r="H1055" s="10">
        <v>0</v>
      </c>
      <c r="I1055" s="10">
        <v>0</v>
      </c>
      <c r="J1055" s="10">
        <f t="shared" si="65"/>
        <v>0</v>
      </c>
      <c r="O1055" s="20">
        <f t="shared" si="66"/>
        <v>0</v>
      </c>
      <c r="P1055" s="9">
        <f t="shared" si="67"/>
        <v>0</v>
      </c>
    </row>
    <row r="1056" spans="1:16">
      <c r="A1056" s="19" t="str">
        <f t="shared" si="68"/>
        <v>MAGASIN815VIEB1HC027</v>
      </c>
      <c r="B1056" s="9" t="s">
        <v>3356</v>
      </c>
      <c r="C1056" s="9" t="s">
        <v>3357</v>
      </c>
      <c r="D1056" s="9" t="s">
        <v>1783</v>
      </c>
      <c r="E1056" s="9" t="s">
        <v>28</v>
      </c>
      <c r="F1056" s="10">
        <v>0</v>
      </c>
      <c r="G1056" s="10">
        <v>0</v>
      </c>
      <c r="H1056" s="10">
        <v>0</v>
      </c>
      <c r="I1056" s="10">
        <v>0</v>
      </c>
      <c r="J1056" s="10">
        <f t="shared" si="65"/>
        <v>0</v>
      </c>
      <c r="O1056" s="20">
        <f t="shared" si="66"/>
        <v>0</v>
      </c>
      <c r="P1056" s="9">
        <f t="shared" si="67"/>
        <v>0</v>
      </c>
    </row>
    <row r="1057" spans="1:16">
      <c r="A1057" s="19" t="str">
        <f t="shared" si="68"/>
        <v>MAGASIN815VIEZ021844</v>
      </c>
      <c r="B1057" s="9" t="s">
        <v>3358</v>
      </c>
      <c r="C1057" s="9" t="s">
        <v>3359</v>
      </c>
      <c r="D1057" s="9" t="s">
        <v>1783</v>
      </c>
      <c r="E1057" s="9" t="s">
        <v>28</v>
      </c>
      <c r="F1057" s="10">
        <v>0</v>
      </c>
      <c r="G1057" s="10">
        <v>0</v>
      </c>
      <c r="H1057" s="10">
        <v>0</v>
      </c>
      <c r="I1057" s="10">
        <v>0</v>
      </c>
      <c r="J1057" s="10">
        <f t="shared" si="65"/>
        <v>0</v>
      </c>
      <c r="O1057" s="20">
        <f t="shared" si="66"/>
        <v>0</v>
      </c>
      <c r="P1057" s="9">
        <f t="shared" si="67"/>
        <v>0</v>
      </c>
    </row>
    <row r="1058" spans="1:16">
      <c r="A1058" s="19" t="str">
        <f t="shared" si="68"/>
        <v>MAGASIN815ACL872092</v>
      </c>
      <c r="B1058" s="21" t="s">
        <v>30</v>
      </c>
      <c r="C1058" s="21" t="s">
        <v>31</v>
      </c>
      <c r="D1058" s="21" t="s">
        <v>1816</v>
      </c>
      <c r="E1058" s="21" t="s">
        <v>28</v>
      </c>
      <c r="F1058" s="22">
        <v>1</v>
      </c>
      <c r="G1058" s="22">
        <v>0</v>
      </c>
      <c r="H1058" s="22">
        <v>-1</v>
      </c>
      <c r="I1058" s="22">
        <v>-323.07512000000003</v>
      </c>
      <c r="J1058" s="22">
        <f t="shared" si="65"/>
        <v>323.07512000000003</v>
      </c>
      <c r="K1058" s="23" t="s">
        <v>1813</v>
      </c>
      <c r="L1058" s="21"/>
      <c r="M1058" s="22"/>
      <c r="N1058" s="24">
        <v>0</v>
      </c>
      <c r="O1058" s="20">
        <f t="shared" si="66"/>
        <v>0</v>
      </c>
      <c r="P1058" s="9">
        <f t="shared" si="67"/>
        <v>0</v>
      </c>
    </row>
    <row r="1059" spans="1:16">
      <c r="A1059" s="19" t="str">
        <f t="shared" si="68"/>
        <v>MAGASIN815ACL872939</v>
      </c>
      <c r="B1059" s="9" t="s">
        <v>3360</v>
      </c>
      <c r="C1059" s="9" t="s">
        <v>3361</v>
      </c>
      <c r="D1059" s="9" t="s">
        <v>1816</v>
      </c>
      <c r="E1059" s="9" t="s">
        <v>28</v>
      </c>
      <c r="F1059" s="10">
        <v>0</v>
      </c>
      <c r="G1059" s="10">
        <v>0</v>
      </c>
      <c r="H1059" s="10">
        <v>0</v>
      </c>
      <c r="I1059" s="10">
        <v>0</v>
      </c>
      <c r="J1059" s="10">
        <f t="shared" si="65"/>
        <v>0</v>
      </c>
      <c r="O1059" s="20">
        <f t="shared" si="66"/>
        <v>0</v>
      </c>
      <c r="P1059" s="9">
        <f t="shared" si="67"/>
        <v>0</v>
      </c>
    </row>
    <row r="1060" spans="1:16">
      <c r="A1060" s="19" t="str">
        <f t="shared" si="68"/>
        <v>MAGASIN815ACL873835</v>
      </c>
      <c r="B1060" s="9" t="s">
        <v>3362</v>
      </c>
      <c r="C1060" s="9" t="s">
        <v>3363</v>
      </c>
      <c r="D1060" s="9" t="s">
        <v>1816</v>
      </c>
      <c r="E1060" s="9" t="s">
        <v>28</v>
      </c>
      <c r="F1060" s="10">
        <v>0</v>
      </c>
      <c r="G1060" s="10">
        <v>0</v>
      </c>
      <c r="H1060" s="10">
        <v>0</v>
      </c>
      <c r="I1060" s="10">
        <v>0</v>
      </c>
      <c r="J1060" s="10">
        <f t="shared" si="65"/>
        <v>0</v>
      </c>
      <c r="O1060" s="20">
        <f t="shared" si="66"/>
        <v>0</v>
      </c>
      <c r="P1060" s="9">
        <f t="shared" si="67"/>
        <v>0</v>
      </c>
    </row>
    <row r="1061" spans="1:16">
      <c r="A1061" s="19" t="str">
        <f t="shared" si="68"/>
        <v>MAGASIN815ACL873955</v>
      </c>
      <c r="B1061" s="21" t="s">
        <v>50</v>
      </c>
      <c r="C1061" s="21" t="s">
        <v>51</v>
      </c>
      <c r="D1061" s="21" t="s">
        <v>1816</v>
      </c>
      <c r="E1061" s="21" t="s">
        <v>28</v>
      </c>
      <c r="F1061" s="22">
        <v>1</v>
      </c>
      <c r="G1061" s="22">
        <v>0</v>
      </c>
      <c r="H1061" s="22">
        <v>-1</v>
      </c>
      <c r="I1061" s="22">
        <v>-230.81097</v>
      </c>
      <c r="J1061" s="22">
        <f t="shared" si="65"/>
        <v>230.81097</v>
      </c>
      <c r="K1061" s="23" t="s">
        <v>1813</v>
      </c>
      <c r="L1061" s="21"/>
      <c r="M1061" s="22"/>
      <c r="N1061" s="24">
        <v>0</v>
      </c>
      <c r="O1061" s="20">
        <f t="shared" si="66"/>
        <v>0</v>
      </c>
      <c r="P1061" s="9">
        <f t="shared" si="67"/>
        <v>0</v>
      </c>
    </row>
    <row r="1062" spans="1:16">
      <c r="A1062" s="19" t="str">
        <f t="shared" si="68"/>
        <v>MAGASIN815ACL892614</v>
      </c>
      <c r="B1062" s="9" t="s">
        <v>3364</v>
      </c>
      <c r="C1062" s="9" t="s">
        <v>3365</v>
      </c>
      <c r="D1062" s="9" t="s">
        <v>1816</v>
      </c>
      <c r="E1062" s="9" t="s">
        <v>28</v>
      </c>
      <c r="F1062" s="10">
        <v>0</v>
      </c>
      <c r="G1062" s="10">
        <v>0</v>
      </c>
      <c r="H1062" s="10">
        <v>0</v>
      </c>
      <c r="I1062" s="10">
        <v>0</v>
      </c>
      <c r="J1062" s="10">
        <f t="shared" si="65"/>
        <v>0</v>
      </c>
      <c r="O1062" s="20">
        <f t="shared" si="66"/>
        <v>0</v>
      </c>
      <c r="P1062" s="9">
        <f t="shared" si="67"/>
        <v>0</v>
      </c>
    </row>
    <row r="1063" spans="1:16">
      <c r="A1063" s="19" t="str">
        <f t="shared" si="68"/>
        <v>MAGASIN815ACL892616</v>
      </c>
      <c r="B1063" s="9" t="s">
        <v>3366</v>
      </c>
      <c r="C1063" s="9" t="s">
        <v>3367</v>
      </c>
      <c r="D1063" s="9" t="s">
        <v>1816</v>
      </c>
      <c r="E1063" s="9" t="s">
        <v>28</v>
      </c>
      <c r="F1063" s="10">
        <v>0</v>
      </c>
      <c r="G1063" s="10">
        <v>0</v>
      </c>
      <c r="H1063" s="10">
        <v>0</v>
      </c>
      <c r="I1063" s="10">
        <v>0</v>
      </c>
      <c r="J1063" s="10">
        <f t="shared" si="65"/>
        <v>0</v>
      </c>
      <c r="O1063" s="20">
        <f t="shared" si="66"/>
        <v>0</v>
      </c>
      <c r="P1063" s="9">
        <f t="shared" si="67"/>
        <v>0</v>
      </c>
    </row>
    <row r="1064" spans="1:16">
      <c r="A1064" s="19" t="str">
        <f t="shared" si="68"/>
        <v>MAGASIN815ACL893360</v>
      </c>
      <c r="B1064" s="9" t="s">
        <v>3368</v>
      </c>
      <c r="C1064" s="9" t="s">
        <v>3369</v>
      </c>
      <c r="D1064" s="9" t="s">
        <v>1816</v>
      </c>
      <c r="E1064" s="9" t="s">
        <v>28</v>
      </c>
      <c r="F1064" s="10">
        <v>0</v>
      </c>
      <c r="G1064" s="10">
        <v>0</v>
      </c>
      <c r="H1064" s="10">
        <v>0</v>
      </c>
      <c r="I1064" s="10">
        <v>0</v>
      </c>
      <c r="J1064" s="10">
        <f t="shared" si="65"/>
        <v>0</v>
      </c>
      <c r="O1064" s="20">
        <f t="shared" si="66"/>
        <v>0</v>
      </c>
      <c r="P1064" s="9">
        <f t="shared" si="67"/>
        <v>0</v>
      </c>
    </row>
    <row r="1065" spans="1:16">
      <c r="A1065" s="19" t="str">
        <f t="shared" si="68"/>
        <v>MAGASIN815ACL893362</v>
      </c>
      <c r="B1065" s="9" t="s">
        <v>3370</v>
      </c>
      <c r="C1065" s="9" t="s">
        <v>3371</v>
      </c>
      <c r="D1065" s="9" t="s">
        <v>1816</v>
      </c>
      <c r="E1065" s="9" t="s">
        <v>28</v>
      </c>
      <c r="F1065" s="10">
        <v>0</v>
      </c>
      <c r="G1065" s="10">
        <v>0</v>
      </c>
      <c r="H1065" s="10">
        <v>0</v>
      </c>
      <c r="I1065" s="10">
        <v>0</v>
      </c>
      <c r="J1065" s="10">
        <f t="shared" si="65"/>
        <v>0</v>
      </c>
      <c r="O1065" s="20">
        <f t="shared" si="66"/>
        <v>0</v>
      </c>
      <c r="P1065" s="9">
        <f t="shared" si="67"/>
        <v>0</v>
      </c>
    </row>
    <row r="1066" spans="1:16">
      <c r="A1066" s="19" t="str">
        <f t="shared" si="68"/>
        <v>MAGASIN815DAI2MXM50N9</v>
      </c>
      <c r="B1066" s="9" t="s">
        <v>3372</v>
      </c>
      <c r="C1066" s="9" t="s">
        <v>3373</v>
      </c>
      <c r="D1066" s="9" t="s">
        <v>1816</v>
      </c>
      <c r="E1066" s="9" t="s">
        <v>28</v>
      </c>
      <c r="F1066" s="10">
        <v>0</v>
      </c>
      <c r="G1066" s="10">
        <v>0</v>
      </c>
      <c r="H1066" s="10">
        <v>0</v>
      </c>
      <c r="I1066" s="10">
        <v>0</v>
      </c>
      <c r="J1066" s="10">
        <f t="shared" si="65"/>
        <v>0</v>
      </c>
      <c r="O1066" s="20">
        <f t="shared" si="66"/>
        <v>0</v>
      </c>
      <c r="P1066" s="9">
        <f t="shared" si="67"/>
        <v>0</v>
      </c>
    </row>
    <row r="1067" spans="1:16">
      <c r="A1067" s="19" t="str">
        <f t="shared" si="68"/>
        <v>MAGASIN815DAIFTXM20R</v>
      </c>
      <c r="B1067" s="9" t="s">
        <v>3374</v>
      </c>
      <c r="C1067" s="9" t="s">
        <v>3375</v>
      </c>
      <c r="D1067" s="9" t="s">
        <v>1816</v>
      </c>
      <c r="E1067" s="9" t="s">
        <v>28</v>
      </c>
      <c r="F1067" s="10">
        <v>0</v>
      </c>
      <c r="G1067" s="10">
        <v>0</v>
      </c>
      <c r="H1067" s="10">
        <v>0</v>
      </c>
      <c r="I1067" s="10">
        <v>0</v>
      </c>
      <c r="J1067" s="10">
        <f t="shared" si="65"/>
        <v>0</v>
      </c>
      <c r="O1067" s="20">
        <f t="shared" si="66"/>
        <v>0</v>
      </c>
      <c r="P1067" s="9">
        <f t="shared" si="67"/>
        <v>0</v>
      </c>
    </row>
    <row r="1068" spans="1:16">
      <c r="A1068" s="19" t="str">
        <f t="shared" si="68"/>
        <v>MAGASIN815DAIFTXM35R</v>
      </c>
      <c r="B1068" s="21" t="s">
        <v>275</v>
      </c>
      <c r="C1068" s="21" t="s">
        <v>276</v>
      </c>
      <c r="D1068" s="21" t="s">
        <v>1816</v>
      </c>
      <c r="E1068" s="21" t="s">
        <v>28</v>
      </c>
      <c r="F1068" s="22">
        <v>0</v>
      </c>
      <c r="G1068" s="22">
        <v>1</v>
      </c>
      <c r="H1068" s="22">
        <v>1</v>
      </c>
      <c r="I1068" s="22">
        <v>303.46854000000002</v>
      </c>
      <c r="J1068" s="22">
        <f t="shared" si="65"/>
        <v>303.46854000000002</v>
      </c>
      <c r="K1068" s="23" t="s">
        <v>1813</v>
      </c>
      <c r="L1068" s="21"/>
      <c r="M1068" s="22"/>
      <c r="N1068" s="24">
        <v>1</v>
      </c>
      <c r="O1068" s="20">
        <f t="shared" si="66"/>
        <v>0</v>
      </c>
      <c r="P1068" s="9">
        <f t="shared" si="67"/>
        <v>0</v>
      </c>
    </row>
    <row r="1069" spans="1:16">
      <c r="A1069" s="19" t="str">
        <f t="shared" si="68"/>
        <v>MAGASIN815LGECQ09.NA0</v>
      </c>
      <c r="B1069" s="9" t="s">
        <v>3376</v>
      </c>
      <c r="C1069" s="9" t="s">
        <v>3377</v>
      </c>
      <c r="D1069" s="9" t="s">
        <v>1816</v>
      </c>
      <c r="E1069" s="9" t="s">
        <v>28</v>
      </c>
      <c r="F1069" s="10">
        <v>0</v>
      </c>
      <c r="G1069" s="10">
        <v>0</v>
      </c>
      <c r="H1069" s="10">
        <v>0</v>
      </c>
      <c r="I1069" s="10">
        <v>0</v>
      </c>
      <c r="J1069" s="10">
        <f t="shared" si="65"/>
        <v>0</v>
      </c>
      <c r="O1069" s="20">
        <f t="shared" si="66"/>
        <v>0</v>
      </c>
      <c r="P1069" s="9">
        <f t="shared" si="67"/>
        <v>0</v>
      </c>
    </row>
    <row r="1070" spans="1:16">
      <c r="A1070" s="19" t="str">
        <f t="shared" si="68"/>
        <v>MAGASIN815LGEMU2R17.UL0</v>
      </c>
      <c r="B1070" s="9" t="s">
        <v>3378</v>
      </c>
      <c r="C1070" s="9" t="s">
        <v>3379</v>
      </c>
      <c r="D1070" s="9" t="s">
        <v>1816</v>
      </c>
      <c r="E1070" s="9" t="s">
        <v>28</v>
      </c>
      <c r="F1070" s="10">
        <v>0</v>
      </c>
      <c r="G1070" s="10">
        <v>0</v>
      </c>
      <c r="H1070" s="10">
        <v>0</v>
      </c>
      <c r="I1070" s="10">
        <v>0</v>
      </c>
      <c r="J1070" s="10">
        <f t="shared" si="65"/>
        <v>0</v>
      </c>
      <c r="O1070" s="20">
        <f t="shared" si="66"/>
        <v>0</v>
      </c>
      <c r="P1070" s="9">
        <f t="shared" si="67"/>
        <v>0</v>
      </c>
    </row>
    <row r="1071" spans="1:16">
      <c r="A1071" s="19" t="str">
        <f t="shared" si="68"/>
        <v>MAGASIN815LGEMU4R25.U21</v>
      </c>
      <c r="B1071" s="9" t="s">
        <v>3380</v>
      </c>
      <c r="C1071" s="9" t="s">
        <v>3381</v>
      </c>
      <c r="D1071" s="9" t="s">
        <v>1816</v>
      </c>
      <c r="E1071" s="9" t="s">
        <v>28</v>
      </c>
      <c r="F1071" s="10">
        <v>0</v>
      </c>
      <c r="G1071" s="10">
        <v>0</v>
      </c>
      <c r="H1071" s="10">
        <v>0</v>
      </c>
      <c r="I1071" s="10">
        <v>0</v>
      </c>
      <c r="J1071" s="10">
        <f t="shared" si="65"/>
        <v>0</v>
      </c>
      <c r="O1071" s="20">
        <f t="shared" si="66"/>
        <v>0</v>
      </c>
      <c r="P1071" s="9">
        <f t="shared" si="67"/>
        <v>0</v>
      </c>
    </row>
    <row r="1072" spans="1:16">
      <c r="A1072" s="19" t="str">
        <f t="shared" si="68"/>
        <v>MAGASIN815LGEMU5M40.U44</v>
      </c>
      <c r="B1072" s="9" t="s">
        <v>3382</v>
      </c>
      <c r="C1072" s="9" t="s">
        <v>3383</v>
      </c>
      <c r="D1072" s="9" t="s">
        <v>1816</v>
      </c>
      <c r="E1072" s="9" t="s">
        <v>28</v>
      </c>
      <c r="F1072" s="10">
        <v>0</v>
      </c>
      <c r="G1072" s="10">
        <v>0</v>
      </c>
      <c r="H1072" s="10">
        <v>0</v>
      </c>
      <c r="I1072" s="10">
        <v>0</v>
      </c>
      <c r="J1072" s="10">
        <f t="shared" si="65"/>
        <v>0</v>
      </c>
      <c r="O1072" s="20">
        <f t="shared" si="66"/>
        <v>0</v>
      </c>
      <c r="P1072" s="9">
        <f t="shared" si="67"/>
        <v>0</v>
      </c>
    </row>
    <row r="1073" spans="1:16">
      <c r="A1073" s="19" t="str">
        <f t="shared" si="68"/>
        <v>MAGASIN815LGEPC09SQ.NSJ</v>
      </c>
      <c r="B1073" s="9" t="s">
        <v>3384</v>
      </c>
      <c r="C1073" s="9" t="s">
        <v>3385</v>
      </c>
      <c r="D1073" s="9" t="s">
        <v>1816</v>
      </c>
      <c r="E1073" s="9" t="s">
        <v>28</v>
      </c>
      <c r="F1073" s="10">
        <v>0</v>
      </c>
      <c r="G1073" s="10">
        <v>0</v>
      </c>
      <c r="H1073" s="10">
        <v>0</v>
      </c>
      <c r="I1073" s="10">
        <v>0</v>
      </c>
      <c r="J1073" s="10">
        <f t="shared" si="65"/>
        <v>0</v>
      </c>
      <c r="O1073" s="20">
        <f t="shared" si="66"/>
        <v>0</v>
      </c>
      <c r="P1073" s="9">
        <f t="shared" si="67"/>
        <v>0</v>
      </c>
    </row>
    <row r="1074" spans="1:16">
      <c r="A1074" s="19" t="str">
        <f t="shared" si="68"/>
        <v>MAGASIN815LGEPC12SQ.NSJ</v>
      </c>
      <c r="B1074" s="21" t="s">
        <v>552</v>
      </c>
      <c r="C1074" s="21" t="s">
        <v>553</v>
      </c>
      <c r="D1074" s="21" t="s">
        <v>1816</v>
      </c>
      <c r="E1074" s="21" t="s">
        <v>28</v>
      </c>
      <c r="F1074" s="22">
        <v>-1</v>
      </c>
      <c r="G1074" s="22">
        <v>1</v>
      </c>
      <c r="H1074" s="22">
        <v>2</v>
      </c>
      <c r="I1074" s="22">
        <v>532.45414000000005</v>
      </c>
      <c r="J1074" s="22">
        <f t="shared" si="65"/>
        <v>266.22707000000003</v>
      </c>
      <c r="K1074" s="23" t="s">
        <v>1813</v>
      </c>
      <c r="L1074" s="21"/>
      <c r="M1074" s="22"/>
      <c r="N1074" s="24">
        <v>1</v>
      </c>
      <c r="O1074" s="20">
        <f t="shared" si="66"/>
        <v>0</v>
      </c>
      <c r="P1074" s="9">
        <f t="shared" si="67"/>
        <v>0</v>
      </c>
    </row>
    <row r="1075" spans="1:16">
      <c r="A1075" s="19" t="str">
        <f t="shared" si="68"/>
        <v>MAGASIN815LGEPC12SQ.UA3</v>
      </c>
      <c r="B1075" s="9" t="s">
        <v>3386</v>
      </c>
      <c r="C1075" s="9" t="s">
        <v>3387</v>
      </c>
      <c r="D1075" s="9" t="s">
        <v>1816</v>
      </c>
      <c r="E1075" s="9" t="s">
        <v>28</v>
      </c>
      <c r="F1075" s="10">
        <v>0</v>
      </c>
      <c r="G1075" s="10">
        <v>0</v>
      </c>
      <c r="H1075" s="10">
        <v>0</v>
      </c>
      <c r="I1075" s="10">
        <v>0</v>
      </c>
      <c r="J1075" s="10">
        <f t="shared" si="65"/>
        <v>0</v>
      </c>
      <c r="O1075" s="20">
        <f t="shared" si="66"/>
        <v>0</v>
      </c>
      <c r="P1075" s="9">
        <f t="shared" si="67"/>
        <v>0</v>
      </c>
    </row>
    <row r="1076" spans="1:16">
      <c r="A1076" s="19" t="str">
        <f t="shared" si="68"/>
        <v>MAGASIN815LGEPC18SQ-NSK</v>
      </c>
      <c r="B1076" s="9" t="s">
        <v>3388</v>
      </c>
      <c r="C1076" s="9" t="s">
        <v>3389</v>
      </c>
      <c r="D1076" s="9" t="s">
        <v>1816</v>
      </c>
      <c r="E1076" s="9" t="s">
        <v>28</v>
      </c>
      <c r="F1076" s="10">
        <v>0</v>
      </c>
      <c r="G1076" s="10">
        <v>0</v>
      </c>
      <c r="H1076" s="10">
        <v>0</v>
      </c>
      <c r="I1076" s="10">
        <v>0</v>
      </c>
      <c r="J1076" s="10">
        <f t="shared" si="65"/>
        <v>0</v>
      </c>
      <c r="O1076" s="20">
        <f t="shared" si="66"/>
        <v>0</v>
      </c>
      <c r="P1076" s="9">
        <f t="shared" si="67"/>
        <v>0</v>
      </c>
    </row>
    <row r="1077" spans="1:16">
      <c r="A1077" s="19" t="str">
        <f t="shared" si="68"/>
        <v>MAGASIN815LGEPC18SQ-UL2</v>
      </c>
      <c r="B1077" s="9" t="s">
        <v>3390</v>
      </c>
      <c r="C1077" s="9" t="s">
        <v>3391</v>
      </c>
      <c r="D1077" s="9" t="s">
        <v>1816</v>
      </c>
      <c r="E1077" s="9" t="s">
        <v>28</v>
      </c>
      <c r="F1077" s="10">
        <v>0</v>
      </c>
      <c r="G1077" s="10">
        <v>0</v>
      </c>
      <c r="H1077" s="10">
        <v>0</v>
      </c>
      <c r="I1077" s="10">
        <v>0</v>
      </c>
      <c r="J1077" s="10">
        <f t="shared" si="65"/>
        <v>0</v>
      </c>
      <c r="O1077" s="20">
        <f t="shared" si="66"/>
        <v>0</v>
      </c>
      <c r="P1077" s="9">
        <f t="shared" si="67"/>
        <v>0</v>
      </c>
    </row>
    <row r="1078" spans="1:16">
      <c r="A1078" s="19" t="str">
        <f t="shared" si="68"/>
        <v>MAGASIN815LGEPFM41AH.U34</v>
      </c>
      <c r="B1078" s="9" t="s">
        <v>3392</v>
      </c>
      <c r="C1078" s="9" t="s">
        <v>3393</v>
      </c>
      <c r="D1078" s="9" t="s">
        <v>1816</v>
      </c>
      <c r="E1078" s="9" t="s">
        <v>28</v>
      </c>
      <c r="F1078" s="10">
        <v>0</v>
      </c>
      <c r="G1078" s="10">
        <v>0</v>
      </c>
      <c r="H1078" s="10">
        <v>0</v>
      </c>
      <c r="I1078" s="10">
        <v>0</v>
      </c>
      <c r="J1078" s="10">
        <f t="shared" si="65"/>
        <v>0</v>
      </c>
      <c r="O1078" s="20">
        <f t="shared" si="66"/>
        <v>0</v>
      </c>
      <c r="P1078" s="9">
        <f t="shared" si="67"/>
        <v>0</v>
      </c>
    </row>
    <row r="1079" spans="1:16">
      <c r="A1079" s="19" t="str">
        <f t="shared" si="68"/>
        <v>MAGASIN815LGEPM05SP</v>
      </c>
      <c r="B1079" s="9" t="s">
        <v>3394</v>
      </c>
      <c r="C1079" s="9" t="s">
        <v>3395</v>
      </c>
      <c r="D1079" s="9" t="s">
        <v>1816</v>
      </c>
      <c r="E1079" s="9" t="s">
        <v>28</v>
      </c>
      <c r="F1079" s="10">
        <v>0</v>
      </c>
      <c r="G1079" s="10">
        <v>0</v>
      </c>
      <c r="H1079" s="10">
        <v>0</v>
      </c>
      <c r="I1079" s="10">
        <v>0</v>
      </c>
      <c r="J1079" s="10">
        <f t="shared" si="65"/>
        <v>0</v>
      </c>
      <c r="O1079" s="20">
        <f t="shared" si="66"/>
        <v>0</v>
      </c>
      <c r="P1079" s="9">
        <f t="shared" si="67"/>
        <v>0</v>
      </c>
    </row>
    <row r="1080" spans="1:16">
      <c r="A1080" s="19" t="str">
        <f t="shared" si="68"/>
        <v>MAGASIN815LGEPM05SP.NSJ</v>
      </c>
      <c r="B1080" s="9" t="s">
        <v>3396</v>
      </c>
      <c r="C1080" s="9" t="s">
        <v>3397</v>
      </c>
      <c r="D1080" s="9" t="s">
        <v>1816</v>
      </c>
      <c r="E1080" s="9" t="s">
        <v>28</v>
      </c>
      <c r="F1080" s="10">
        <v>0</v>
      </c>
      <c r="G1080" s="10">
        <v>0</v>
      </c>
      <c r="H1080" s="10">
        <v>0</v>
      </c>
      <c r="I1080" s="10">
        <v>0</v>
      </c>
      <c r="J1080" s="10">
        <f t="shared" si="65"/>
        <v>0</v>
      </c>
      <c r="O1080" s="20">
        <f t="shared" si="66"/>
        <v>0</v>
      </c>
      <c r="P1080" s="9">
        <f t="shared" si="67"/>
        <v>0</v>
      </c>
    </row>
    <row r="1081" spans="1:16">
      <c r="A1081" s="19" t="str">
        <f t="shared" si="68"/>
        <v>MAGASIN815LGEPUQ18F.NAO</v>
      </c>
      <c r="B1081" s="9" t="s">
        <v>3398</v>
      </c>
      <c r="C1081" s="9" t="s">
        <v>3399</v>
      </c>
      <c r="D1081" s="9" t="s">
        <v>1816</v>
      </c>
      <c r="E1081" s="9" t="s">
        <v>28</v>
      </c>
      <c r="F1081" s="10">
        <v>0</v>
      </c>
      <c r="G1081" s="10">
        <v>0</v>
      </c>
      <c r="H1081" s="10">
        <v>0</v>
      </c>
      <c r="I1081" s="10">
        <v>0</v>
      </c>
      <c r="J1081" s="10">
        <f t="shared" si="65"/>
        <v>0</v>
      </c>
      <c r="O1081" s="20">
        <f t="shared" si="66"/>
        <v>0</v>
      </c>
      <c r="P1081" s="9">
        <f t="shared" si="67"/>
        <v>0</v>
      </c>
    </row>
    <row r="1082" spans="1:16">
      <c r="A1082" s="19" t="str">
        <f t="shared" si="68"/>
        <v>MAGASIN815LGEUQ09FNA0</v>
      </c>
      <c r="B1082" s="9" t="s">
        <v>3400</v>
      </c>
      <c r="C1082" s="9" t="s">
        <v>3401</v>
      </c>
      <c r="D1082" s="9" t="s">
        <v>1816</v>
      </c>
      <c r="E1082" s="9" t="s">
        <v>28</v>
      </c>
      <c r="F1082" s="10">
        <v>0</v>
      </c>
      <c r="G1082" s="10">
        <v>0</v>
      </c>
      <c r="H1082" s="10">
        <v>0</v>
      </c>
      <c r="I1082" s="10">
        <v>0</v>
      </c>
      <c r="J1082" s="10">
        <f t="shared" si="65"/>
        <v>0</v>
      </c>
      <c r="O1082" s="20">
        <f t="shared" si="66"/>
        <v>0</v>
      </c>
      <c r="P1082" s="9">
        <f t="shared" si="67"/>
        <v>0</v>
      </c>
    </row>
    <row r="1083" spans="1:16">
      <c r="A1083" s="19" t="str">
        <f t="shared" si="68"/>
        <v>MAGASIN815LGEUUB1.U20</v>
      </c>
      <c r="B1083" s="9" t="s">
        <v>3402</v>
      </c>
      <c r="C1083" s="9" t="s">
        <v>3403</v>
      </c>
      <c r="D1083" s="9" t="s">
        <v>1816</v>
      </c>
      <c r="E1083" s="9" t="s">
        <v>28</v>
      </c>
      <c r="F1083" s="10">
        <v>0</v>
      </c>
      <c r="G1083" s="10">
        <v>0</v>
      </c>
      <c r="H1083" s="10">
        <v>0</v>
      </c>
      <c r="I1083" s="10">
        <v>0</v>
      </c>
      <c r="J1083" s="10">
        <f t="shared" si="65"/>
        <v>0</v>
      </c>
      <c r="O1083" s="20">
        <f t="shared" si="66"/>
        <v>0</v>
      </c>
      <c r="P1083" s="9">
        <f t="shared" si="67"/>
        <v>0</v>
      </c>
    </row>
    <row r="1084" spans="1:16">
      <c r="A1084" s="19" t="str">
        <f t="shared" si="68"/>
        <v>MAGASIN815TOSRAS-10J2AVSG-E1</v>
      </c>
      <c r="B1084" s="9" t="s">
        <v>3404</v>
      </c>
      <c r="C1084" s="9" t="s">
        <v>3405</v>
      </c>
      <c r="D1084" s="9" t="s">
        <v>1816</v>
      </c>
      <c r="E1084" s="9" t="s">
        <v>28</v>
      </c>
      <c r="F1084" s="10">
        <v>0</v>
      </c>
      <c r="G1084" s="10">
        <v>0</v>
      </c>
      <c r="H1084" s="10">
        <v>0</v>
      </c>
      <c r="I1084" s="10">
        <v>0</v>
      </c>
      <c r="J1084" s="10">
        <f t="shared" si="65"/>
        <v>0</v>
      </c>
      <c r="O1084" s="20">
        <f t="shared" si="66"/>
        <v>0</v>
      </c>
      <c r="P1084" s="9">
        <f t="shared" si="67"/>
        <v>0</v>
      </c>
    </row>
    <row r="1085" spans="1:16">
      <c r="A1085" s="19" t="str">
        <f t="shared" si="68"/>
        <v>MAGASIN815TOSRAS-13E2AVG-E</v>
      </c>
      <c r="B1085" s="9" t="s">
        <v>3406</v>
      </c>
      <c r="C1085" s="9" t="s">
        <v>3407</v>
      </c>
      <c r="D1085" s="9" t="s">
        <v>1816</v>
      </c>
      <c r="E1085" s="9" t="s">
        <v>28</v>
      </c>
      <c r="F1085" s="10">
        <v>0</v>
      </c>
      <c r="G1085" s="10">
        <v>0</v>
      </c>
      <c r="H1085" s="10">
        <v>0</v>
      </c>
      <c r="I1085" s="10">
        <v>0</v>
      </c>
      <c r="J1085" s="10">
        <f t="shared" si="65"/>
        <v>0</v>
      </c>
      <c r="O1085" s="20">
        <f t="shared" si="66"/>
        <v>0</v>
      </c>
      <c r="P1085" s="9">
        <f t="shared" si="67"/>
        <v>0</v>
      </c>
    </row>
    <row r="1086" spans="1:16">
      <c r="A1086" s="19" t="str">
        <f t="shared" si="68"/>
        <v>MAGASIN815TOSRAS-13J2AVSG-E1</v>
      </c>
      <c r="B1086" s="9" t="s">
        <v>3408</v>
      </c>
      <c r="C1086" s="9" t="s">
        <v>3409</v>
      </c>
      <c r="D1086" s="9" t="s">
        <v>1816</v>
      </c>
      <c r="E1086" s="9" t="s">
        <v>28</v>
      </c>
      <c r="F1086" s="10">
        <v>0</v>
      </c>
      <c r="G1086" s="10">
        <v>0</v>
      </c>
      <c r="H1086" s="10">
        <v>0</v>
      </c>
      <c r="I1086" s="10">
        <v>0</v>
      </c>
      <c r="J1086" s="10">
        <f t="shared" si="65"/>
        <v>0</v>
      </c>
      <c r="O1086" s="20">
        <f t="shared" si="66"/>
        <v>0</v>
      </c>
      <c r="P1086" s="9">
        <f t="shared" si="67"/>
        <v>0</v>
      </c>
    </row>
    <row r="1087" spans="1:16">
      <c r="A1087" s="19" t="str">
        <f t="shared" si="68"/>
        <v>MAGASIN815TOSRAS-B10N4KVRG-E</v>
      </c>
      <c r="B1087" s="9" t="s">
        <v>3410</v>
      </c>
      <c r="C1087" s="9" t="s">
        <v>3411</v>
      </c>
      <c r="D1087" s="9" t="s">
        <v>1816</v>
      </c>
      <c r="E1087" s="9" t="s">
        <v>28</v>
      </c>
      <c r="F1087" s="10">
        <v>0</v>
      </c>
      <c r="G1087" s="10">
        <v>0</v>
      </c>
      <c r="H1087" s="10">
        <v>0</v>
      </c>
      <c r="I1087" s="10">
        <v>0</v>
      </c>
      <c r="J1087" s="10">
        <f t="shared" si="65"/>
        <v>0</v>
      </c>
      <c r="O1087" s="20">
        <f t="shared" si="66"/>
        <v>0</v>
      </c>
      <c r="P1087" s="9">
        <f t="shared" si="67"/>
        <v>0</v>
      </c>
    </row>
    <row r="1088" spans="1:16">
      <c r="A1088" s="19" t="str">
        <f t="shared" si="68"/>
        <v>MAGASIN815TOSRAS-B13E2KVG-E</v>
      </c>
      <c r="B1088" s="9" t="s">
        <v>3412</v>
      </c>
      <c r="C1088" s="9" t="s">
        <v>3413</v>
      </c>
      <c r="D1088" s="9" t="s">
        <v>1816</v>
      </c>
      <c r="E1088" s="9" t="s">
        <v>28</v>
      </c>
      <c r="F1088" s="10">
        <v>0</v>
      </c>
      <c r="G1088" s="10">
        <v>0</v>
      </c>
      <c r="H1088" s="10">
        <v>0</v>
      </c>
      <c r="I1088" s="10">
        <v>0</v>
      </c>
      <c r="J1088" s="10">
        <f t="shared" si="65"/>
        <v>0</v>
      </c>
      <c r="O1088" s="20">
        <f t="shared" si="66"/>
        <v>0</v>
      </c>
      <c r="P1088" s="9">
        <f t="shared" si="67"/>
        <v>0</v>
      </c>
    </row>
    <row r="1089" spans="1:16">
      <c r="A1089" s="19" t="str">
        <f t="shared" si="68"/>
        <v>MAGASIN815TOSRAS-B13N4KVRG-E</v>
      </c>
      <c r="B1089" s="9" t="s">
        <v>3414</v>
      </c>
      <c r="C1089" s="9" t="s">
        <v>3415</v>
      </c>
      <c r="D1089" s="9" t="s">
        <v>1816</v>
      </c>
      <c r="E1089" s="9" t="s">
        <v>28</v>
      </c>
      <c r="F1089" s="10">
        <v>0</v>
      </c>
      <c r="G1089" s="10">
        <v>0</v>
      </c>
      <c r="H1089" s="10">
        <v>0</v>
      </c>
      <c r="I1089" s="10">
        <v>0</v>
      </c>
      <c r="J1089" s="10">
        <f t="shared" si="65"/>
        <v>0</v>
      </c>
      <c r="O1089" s="20">
        <f t="shared" si="66"/>
        <v>0</v>
      </c>
      <c r="P1089" s="9">
        <f t="shared" si="67"/>
        <v>0</v>
      </c>
    </row>
    <row r="1090" spans="1:16">
      <c r="A1090" s="19" t="str">
        <f t="shared" si="68"/>
        <v>MAGASIN815ATL522868</v>
      </c>
      <c r="B1090" s="9" t="s">
        <v>3416</v>
      </c>
      <c r="C1090" s="9" t="s">
        <v>3417</v>
      </c>
      <c r="D1090" s="9" t="s">
        <v>2024</v>
      </c>
      <c r="E1090" s="9" t="s">
        <v>28</v>
      </c>
      <c r="F1090" s="10">
        <v>0</v>
      </c>
      <c r="G1090" s="10">
        <v>0</v>
      </c>
      <c r="H1090" s="10">
        <v>0</v>
      </c>
      <c r="I1090" s="10">
        <v>0</v>
      </c>
      <c r="J1090" s="10">
        <f t="shared" si="65"/>
        <v>0</v>
      </c>
      <c r="O1090" s="20">
        <f t="shared" si="66"/>
        <v>0</v>
      </c>
      <c r="P1090" s="9">
        <f t="shared" si="67"/>
        <v>0</v>
      </c>
    </row>
    <row r="1091" spans="1:16">
      <c r="A1091" s="19" t="str">
        <f t="shared" si="68"/>
        <v>MAGASIN815ATL526301</v>
      </c>
      <c r="B1091" s="21" t="s">
        <v>125</v>
      </c>
      <c r="C1091" s="21" t="s">
        <v>126</v>
      </c>
      <c r="D1091" s="21" t="s">
        <v>2024</v>
      </c>
      <c r="E1091" s="21" t="s">
        <v>28</v>
      </c>
      <c r="F1091" s="22">
        <v>3</v>
      </c>
      <c r="G1091" s="22">
        <v>4</v>
      </c>
      <c r="H1091" s="22">
        <v>1</v>
      </c>
      <c r="I1091" s="22">
        <v>4837.1563100000003</v>
      </c>
      <c r="J1091" s="22">
        <f t="shared" ref="J1091:J1154" si="69">ABS(IF(H1091=0,0,I1091/H1091))</f>
        <v>4837.1563100000003</v>
      </c>
      <c r="K1091" s="23" t="s">
        <v>1813</v>
      </c>
      <c r="L1091" s="21"/>
      <c r="M1091" s="22"/>
      <c r="N1091" s="24">
        <v>4</v>
      </c>
      <c r="O1091" s="20">
        <f t="shared" ref="O1091:O1154" si="70">N1091-G1091</f>
        <v>0</v>
      </c>
      <c r="P1091" s="9">
        <f t="shared" ref="P1091:P1154" si="71">ABS(O1091)</f>
        <v>0</v>
      </c>
    </row>
    <row r="1092" spans="1:16">
      <c r="A1092" s="19" t="str">
        <f t="shared" ref="A1092:A1155" si="72">CONCATENATE(E1092,B1092)</f>
        <v>MAGASIN815ATL526302</v>
      </c>
      <c r="B1092" s="9" t="s">
        <v>3418</v>
      </c>
      <c r="C1092" s="9" t="s">
        <v>3419</v>
      </c>
      <c r="D1092" s="9" t="s">
        <v>2024</v>
      </c>
      <c r="E1092" s="9" t="s">
        <v>28</v>
      </c>
      <c r="F1092" s="10">
        <v>0</v>
      </c>
      <c r="G1092" s="10">
        <v>0</v>
      </c>
      <c r="H1092" s="10">
        <v>0</v>
      </c>
      <c r="I1092" s="10">
        <v>0</v>
      </c>
      <c r="J1092" s="10">
        <f t="shared" si="69"/>
        <v>0</v>
      </c>
      <c r="O1092" s="20">
        <f t="shared" si="70"/>
        <v>0</v>
      </c>
      <c r="P1092" s="9">
        <f t="shared" si="71"/>
        <v>0</v>
      </c>
    </row>
    <row r="1093" spans="1:16">
      <c r="A1093" s="19" t="str">
        <f t="shared" si="72"/>
        <v>MAGASIN815ATL526322</v>
      </c>
      <c r="B1093" s="9" t="s">
        <v>3420</v>
      </c>
      <c r="C1093" s="9" t="s">
        <v>3421</v>
      </c>
      <c r="D1093" s="9" t="s">
        <v>2024</v>
      </c>
      <c r="E1093" s="9" t="s">
        <v>28</v>
      </c>
      <c r="F1093" s="10">
        <v>0</v>
      </c>
      <c r="G1093" s="10">
        <v>0</v>
      </c>
      <c r="H1093" s="10">
        <v>0</v>
      </c>
      <c r="I1093" s="10">
        <v>0</v>
      </c>
      <c r="J1093" s="10">
        <f t="shared" si="69"/>
        <v>0</v>
      </c>
      <c r="O1093" s="20">
        <f t="shared" si="70"/>
        <v>0</v>
      </c>
      <c r="P1093" s="9">
        <f t="shared" si="71"/>
        <v>0</v>
      </c>
    </row>
    <row r="1094" spans="1:16">
      <c r="A1094" s="19" t="str">
        <f t="shared" si="72"/>
        <v>MAGASIN815ATL526631</v>
      </c>
      <c r="B1094" s="21" t="s">
        <v>130</v>
      </c>
      <c r="C1094" s="21" t="s">
        <v>131</v>
      </c>
      <c r="D1094" s="21" t="s">
        <v>2024</v>
      </c>
      <c r="E1094" s="21" t="s">
        <v>28</v>
      </c>
      <c r="F1094" s="22">
        <v>2</v>
      </c>
      <c r="G1094" s="22">
        <v>1</v>
      </c>
      <c r="H1094" s="22">
        <v>-1</v>
      </c>
      <c r="I1094" s="22">
        <v>-5216.2635499999997</v>
      </c>
      <c r="J1094" s="22">
        <f t="shared" si="69"/>
        <v>5216.2635499999997</v>
      </c>
      <c r="K1094" s="23" t="s">
        <v>1813</v>
      </c>
      <c r="L1094" s="21"/>
      <c r="M1094" s="22"/>
      <c r="N1094" s="24">
        <v>1</v>
      </c>
      <c r="O1094" s="20">
        <f t="shared" si="70"/>
        <v>0</v>
      </c>
      <c r="P1094" s="9">
        <f t="shared" si="71"/>
        <v>0</v>
      </c>
    </row>
    <row r="1095" spans="1:16">
      <c r="A1095" s="19" t="str">
        <f t="shared" si="72"/>
        <v>MAGASIN815HITRAS-3WHVRP1</v>
      </c>
      <c r="B1095" s="9" t="s">
        <v>3422</v>
      </c>
      <c r="C1095" s="9" t="s">
        <v>3423</v>
      </c>
      <c r="D1095" s="9" t="s">
        <v>2024</v>
      </c>
      <c r="E1095" s="9" t="s">
        <v>28</v>
      </c>
      <c r="F1095" s="10">
        <v>0</v>
      </c>
      <c r="G1095" s="10">
        <v>0</v>
      </c>
      <c r="H1095" s="10">
        <v>0</v>
      </c>
      <c r="I1095" s="10">
        <v>0</v>
      </c>
      <c r="J1095" s="10">
        <f t="shared" si="69"/>
        <v>0</v>
      </c>
      <c r="O1095" s="20">
        <f t="shared" si="70"/>
        <v>0</v>
      </c>
      <c r="P1095" s="9">
        <f t="shared" si="71"/>
        <v>0</v>
      </c>
    </row>
    <row r="1096" spans="1:16">
      <c r="A1096" s="19" t="str">
        <f t="shared" si="72"/>
        <v>MAGASIN815HITRAS-5WHVNPE</v>
      </c>
      <c r="B1096" s="9" t="s">
        <v>3424</v>
      </c>
      <c r="C1096" s="9" t="s">
        <v>3425</v>
      </c>
      <c r="D1096" s="9" t="s">
        <v>2024</v>
      </c>
      <c r="E1096" s="9" t="s">
        <v>28</v>
      </c>
      <c r="F1096" s="10">
        <v>0</v>
      </c>
      <c r="G1096" s="10">
        <v>0</v>
      </c>
      <c r="H1096" s="10">
        <v>0</v>
      </c>
      <c r="I1096" s="10">
        <v>0</v>
      </c>
      <c r="J1096" s="10">
        <f t="shared" si="69"/>
        <v>0</v>
      </c>
      <c r="O1096" s="20">
        <f t="shared" si="70"/>
        <v>0</v>
      </c>
      <c r="P1096" s="9">
        <f t="shared" si="71"/>
        <v>0</v>
      </c>
    </row>
    <row r="1097" spans="1:16">
      <c r="A1097" s="19" t="str">
        <f t="shared" si="72"/>
        <v>MAGASIN815HITRWM-3.0R1E</v>
      </c>
      <c r="B1097" s="9" t="s">
        <v>3426</v>
      </c>
      <c r="C1097" s="9" t="s">
        <v>3427</v>
      </c>
      <c r="D1097" s="9" t="s">
        <v>2024</v>
      </c>
      <c r="E1097" s="9" t="s">
        <v>28</v>
      </c>
      <c r="F1097" s="10">
        <v>0</v>
      </c>
      <c r="G1097" s="10">
        <v>0</v>
      </c>
      <c r="H1097" s="10">
        <v>0</v>
      </c>
      <c r="I1097" s="10">
        <v>0</v>
      </c>
      <c r="J1097" s="10">
        <f t="shared" si="69"/>
        <v>0</v>
      </c>
      <c r="O1097" s="20">
        <f t="shared" si="70"/>
        <v>0</v>
      </c>
      <c r="P1097" s="9">
        <f t="shared" si="71"/>
        <v>0</v>
      </c>
    </row>
    <row r="1098" spans="1:16">
      <c r="A1098" s="19" t="str">
        <f t="shared" si="72"/>
        <v>MAGASIN815HITRWM-5.0N1E</v>
      </c>
      <c r="B1098" s="9" t="s">
        <v>3428</v>
      </c>
      <c r="C1098" s="9" t="s">
        <v>3429</v>
      </c>
      <c r="D1098" s="9" t="s">
        <v>2024</v>
      </c>
      <c r="E1098" s="9" t="s">
        <v>28</v>
      </c>
      <c r="F1098" s="10">
        <v>0</v>
      </c>
      <c r="G1098" s="10">
        <v>0</v>
      </c>
      <c r="H1098" s="10">
        <v>0</v>
      </c>
      <c r="I1098" s="10">
        <v>0</v>
      </c>
      <c r="J1098" s="10">
        <f t="shared" si="69"/>
        <v>0</v>
      </c>
      <c r="O1098" s="20">
        <f t="shared" si="70"/>
        <v>0</v>
      </c>
      <c r="P1098" s="9">
        <f t="shared" si="71"/>
        <v>0</v>
      </c>
    </row>
    <row r="1099" spans="1:16">
      <c r="A1099" s="19" t="str">
        <f t="shared" si="72"/>
        <v>MAGASIN815HITRWM-6.0N1E</v>
      </c>
      <c r="B1099" s="9" t="s">
        <v>3430</v>
      </c>
      <c r="C1099" s="9" t="s">
        <v>3431</v>
      </c>
      <c r="D1099" s="9" t="s">
        <v>2024</v>
      </c>
      <c r="E1099" s="9" t="s">
        <v>28</v>
      </c>
      <c r="F1099" s="10">
        <v>0</v>
      </c>
      <c r="G1099" s="10">
        <v>0</v>
      </c>
      <c r="H1099" s="10">
        <v>0</v>
      </c>
      <c r="I1099" s="10">
        <v>0</v>
      </c>
      <c r="J1099" s="10">
        <f t="shared" si="69"/>
        <v>0</v>
      </c>
      <c r="O1099" s="20">
        <f t="shared" si="70"/>
        <v>0</v>
      </c>
      <c r="P1099" s="9">
        <f t="shared" si="71"/>
        <v>0</v>
      </c>
    </row>
    <row r="1100" spans="1:16">
      <c r="A1100" s="19" t="str">
        <f t="shared" si="72"/>
        <v>MAGASIN815AUE211100</v>
      </c>
      <c r="B1100" s="9" t="s">
        <v>3432</v>
      </c>
      <c r="C1100" s="9" t="s">
        <v>3433</v>
      </c>
      <c r="D1100" s="9" t="s">
        <v>3434</v>
      </c>
      <c r="E1100" s="9" t="s">
        <v>28</v>
      </c>
      <c r="F1100" s="10">
        <v>0</v>
      </c>
      <c r="G1100" s="10">
        <v>0</v>
      </c>
      <c r="H1100" s="10">
        <v>0</v>
      </c>
      <c r="I1100" s="10">
        <v>0</v>
      </c>
      <c r="J1100" s="10">
        <f t="shared" si="69"/>
        <v>0</v>
      </c>
      <c r="O1100" s="20">
        <f t="shared" si="70"/>
        <v>0</v>
      </c>
      <c r="P1100" s="9">
        <f t="shared" si="71"/>
        <v>0</v>
      </c>
    </row>
    <row r="1101" spans="1:16">
      <c r="A1101" s="19" t="str">
        <f t="shared" si="72"/>
        <v>MAGASIN815AUE211103</v>
      </c>
      <c r="B1101" s="21" t="s">
        <v>158</v>
      </c>
      <c r="C1101" s="21" t="s">
        <v>159</v>
      </c>
      <c r="D1101" s="21" t="s">
        <v>3434</v>
      </c>
      <c r="E1101" s="21" t="s">
        <v>28</v>
      </c>
      <c r="F1101" s="22">
        <v>1</v>
      </c>
      <c r="G1101" s="22">
        <v>0</v>
      </c>
      <c r="H1101" s="22">
        <v>-1</v>
      </c>
      <c r="I1101" s="22">
        <v>-748.24751000000003</v>
      </c>
      <c r="J1101" s="22">
        <f t="shared" si="69"/>
        <v>748.24751000000003</v>
      </c>
      <c r="K1101" s="23" t="s">
        <v>3258</v>
      </c>
      <c r="L1101" s="21"/>
      <c r="M1101" s="22"/>
      <c r="N1101" s="24">
        <v>0</v>
      </c>
      <c r="O1101" s="20">
        <f t="shared" si="70"/>
        <v>0</v>
      </c>
      <c r="P1101" s="9">
        <f t="shared" si="71"/>
        <v>0</v>
      </c>
    </row>
    <row r="1102" spans="1:16">
      <c r="A1102" s="19" t="str">
        <f t="shared" si="72"/>
        <v>MAGASIN815AUE211116</v>
      </c>
      <c r="B1102" s="9" t="s">
        <v>3435</v>
      </c>
      <c r="C1102" s="9" t="s">
        <v>3436</v>
      </c>
      <c r="D1102" s="9" t="s">
        <v>3434</v>
      </c>
      <c r="E1102" s="9" t="s">
        <v>28</v>
      </c>
      <c r="F1102" s="10">
        <v>0</v>
      </c>
      <c r="G1102" s="10">
        <v>0</v>
      </c>
      <c r="H1102" s="10">
        <v>0</v>
      </c>
      <c r="I1102" s="10">
        <v>0</v>
      </c>
      <c r="J1102" s="10">
        <f t="shared" si="69"/>
        <v>0</v>
      </c>
      <c r="O1102" s="20">
        <f t="shared" si="70"/>
        <v>0</v>
      </c>
      <c r="P1102" s="9">
        <f t="shared" si="71"/>
        <v>0</v>
      </c>
    </row>
    <row r="1103" spans="1:16">
      <c r="A1103" s="19" t="str">
        <f t="shared" si="72"/>
        <v>MAGASIN815ACV780398</v>
      </c>
      <c r="B1103" s="9" t="s">
        <v>3437</v>
      </c>
      <c r="C1103" s="9" t="s">
        <v>3438</v>
      </c>
      <c r="D1103" s="9" t="s">
        <v>1753</v>
      </c>
      <c r="E1103" s="9" t="s">
        <v>28</v>
      </c>
      <c r="F1103" s="10">
        <v>0</v>
      </c>
      <c r="G1103" s="10">
        <v>0</v>
      </c>
      <c r="H1103" s="10">
        <v>0</v>
      </c>
      <c r="I1103" s="10">
        <v>0</v>
      </c>
      <c r="J1103" s="10">
        <f t="shared" si="69"/>
        <v>0</v>
      </c>
      <c r="O1103" s="20">
        <f t="shared" si="70"/>
        <v>0</v>
      </c>
      <c r="P1103" s="9">
        <f t="shared" si="71"/>
        <v>0</v>
      </c>
    </row>
    <row r="1104" spans="1:16">
      <c r="A1104" s="19" t="str">
        <f t="shared" si="72"/>
        <v>MAGASIN815ACV91200127</v>
      </c>
      <c r="B1104" s="9" t="s">
        <v>3439</v>
      </c>
      <c r="C1104" s="9" t="s">
        <v>3440</v>
      </c>
      <c r="D1104" s="9" t="s">
        <v>1753</v>
      </c>
      <c r="E1104" s="9" t="s">
        <v>28</v>
      </c>
      <c r="F1104" s="10">
        <v>0</v>
      </c>
      <c r="G1104" s="10">
        <v>0</v>
      </c>
      <c r="H1104" s="10">
        <v>0</v>
      </c>
      <c r="I1104" s="10">
        <v>0</v>
      </c>
      <c r="J1104" s="10">
        <f t="shared" si="69"/>
        <v>0</v>
      </c>
      <c r="O1104" s="20">
        <f t="shared" si="70"/>
        <v>0</v>
      </c>
      <c r="P1104" s="9">
        <f t="shared" si="71"/>
        <v>0</v>
      </c>
    </row>
    <row r="1105" spans="1:16">
      <c r="A1105" s="19" t="str">
        <f t="shared" si="72"/>
        <v>MAGASIN815AIW1PR140161</v>
      </c>
      <c r="B1105" s="9" t="s">
        <v>3441</v>
      </c>
      <c r="C1105" s="9" t="s">
        <v>3442</v>
      </c>
      <c r="D1105" s="9" t="s">
        <v>1753</v>
      </c>
      <c r="E1105" s="9" t="s">
        <v>28</v>
      </c>
      <c r="F1105" s="10">
        <v>0</v>
      </c>
      <c r="G1105" s="10">
        <v>0</v>
      </c>
      <c r="H1105" s="10">
        <v>0</v>
      </c>
      <c r="I1105" s="10">
        <v>0</v>
      </c>
      <c r="J1105" s="10">
        <f t="shared" si="69"/>
        <v>0</v>
      </c>
      <c r="O1105" s="20">
        <f t="shared" si="70"/>
        <v>0</v>
      </c>
      <c r="P1105" s="9">
        <f t="shared" si="71"/>
        <v>0</v>
      </c>
    </row>
    <row r="1106" spans="1:16">
      <c r="A1106" s="19" t="str">
        <f t="shared" si="72"/>
        <v>MAGASIN815ALD11022008</v>
      </c>
      <c r="B1106" s="9" t="s">
        <v>3443</v>
      </c>
      <c r="C1106" s="9" t="s">
        <v>3444</v>
      </c>
      <c r="D1106" s="9" t="s">
        <v>1753</v>
      </c>
      <c r="E1106" s="9" t="s">
        <v>28</v>
      </c>
      <c r="F1106" s="10">
        <v>0</v>
      </c>
      <c r="G1106" s="10">
        <v>0</v>
      </c>
      <c r="H1106" s="10">
        <v>0</v>
      </c>
      <c r="I1106" s="10">
        <v>0</v>
      </c>
      <c r="J1106" s="10">
        <f t="shared" si="69"/>
        <v>0</v>
      </c>
      <c r="O1106" s="20">
        <f t="shared" si="70"/>
        <v>0</v>
      </c>
      <c r="P1106" s="9">
        <f t="shared" si="71"/>
        <v>0</v>
      </c>
    </row>
    <row r="1107" spans="1:16">
      <c r="A1107" s="19" t="str">
        <f t="shared" si="72"/>
        <v>MAGASIN815ALD11022026</v>
      </c>
      <c r="B1107" s="9" t="s">
        <v>3445</v>
      </c>
      <c r="C1107" s="9" t="s">
        <v>3446</v>
      </c>
      <c r="D1107" s="9" t="s">
        <v>1753</v>
      </c>
      <c r="E1107" s="9" t="s">
        <v>28</v>
      </c>
      <c r="F1107" s="10">
        <v>0</v>
      </c>
      <c r="G1107" s="10">
        <v>0</v>
      </c>
      <c r="H1107" s="10">
        <v>0</v>
      </c>
      <c r="I1107" s="10">
        <v>0</v>
      </c>
      <c r="J1107" s="10">
        <f t="shared" si="69"/>
        <v>0</v>
      </c>
      <c r="O1107" s="20">
        <f t="shared" si="70"/>
        <v>0</v>
      </c>
      <c r="P1107" s="9">
        <f t="shared" si="71"/>
        <v>0</v>
      </c>
    </row>
    <row r="1108" spans="1:16">
      <c r="A1108" s="19" t="str">
        <f t="shared" si="72"/>
        <v>MAGASIN815ALD11023146</v>
      </c>
      <c r="B1108" s="9" t="s">
        <v>3447</v>
      </c>
      <c r="C1108" s="9" t="s">
        <v>3448</v>
      </c>
      <c r="D1108" s="9" t="s">
        <v>1753</v>
      </c>
      <c r="E1108" s="9" t="s">
        <v>28</v>
      </c>
      <c r="F1108" s="10">
        <v>0</v>
      </c>
      <c r="G1108" s="10">
        <v>0</v>
      </c>
      <c r="H1108" s="10">
        <v>0</v>
      </c>
      <c r="I1108" s="10">
        <v>0</v>
      </c>
      <c r="J1108" s="10">
        <f t="shared" si="69"/>
        <v>0</v>
      </c>
      <c r="O1108" s="20">
        <f t="shared" si="70"/>
        <v>0</v>
      </c>
      <c r="P1108" s="9">
        <f t="shared" si="71"/>
        <v>0</v>
      </c>
    </row>
    <row r="1109" spans="1:16">
      <c r="A1109" s="19" t="str">
        <f t="shared" si="72"/>
        <v>MAGASIN815ALD35144542</v>
      </c>
      <c r="B1109" s="9" t="s">
        <v>3449</v>
      </c>
      <c r="C1109" s="9" t="s">
        <v>3450</v>
      </c>
      <c r="D1109" s="9" t="s">
        <v>1753</v>
      </c>
      <c r="E1109" s="9" t="s">
        <v>28</v>
      </c>
      <c r="F1109" s="10">
        <v>0</v>
      </c>
      <c r="G1109" s="10">
        <v>0</v>
      </c>
      <c r="H1109" s="10">
        <v>0</v>
      </c>
      <c r="I1109" s="10">
        <v>0</v>
      </c>
      <c r="J1109" s="10">
        <f t="shared" si="69"/>
        <v>0</v>
      </c>
      <c r="O1109" s="20">
        <f t="shared" si="70"/>
        <v>0</v>
      </c>
      <c r="P1109" s="9">
        <f t="shared" si="71"/>
        <v>0</v>
      </c>
    </row>
    <row r="1110" spans="1:16">
      <c r="A1110" s="19" t="str">
        <f t="shared" si="72"/>
        <v>MAGASIN815ALT1178</v>
      </c>
      <c r="B1110" s="9" t="s">
        <v>66</v>
      </c>
      <c r="C1110" s="9" t="s">
        <v>67</v>
      </c>
      <c r="D1110" s="9" t="s">
        <v>1753</v>
      </c>
      <c r="E1110" s="9" t="s">
        <v>28</v>
      </c>
      <c r="F1110" s="10">
        <v>4</v>
      </c>
      <c r="G1110" s="10">
        <v>2</v>
      </c>
      <c r="H1110" s="10">
        <v>-2</v>
      </c>
      <c r="I1110" s="10">
        <v>-75.912130000000005</v>
      </c>
      <c r="J1110" s="10">
        <f t="shared" si="69"/>
        <v>37.956065000000002</v>
      </c>
      <c r="K1110" s="11" t="s">
        <v>3258</v>
      </c>
      <c r="N1110" s="19">
        <v>2</v>
      </c>
      <c r="O1110" s="20">
        <f t="shared" si="70"/>
        <v>0</v>
      </c>
      <c r="P1110" s="9">
        <f t="shared" si="71"/>
        <v>0</v>
      </c>
    </row>
    <row r="1111" spans="1:16">
      <c r="A1111" s="19" t="str">
        <f t="shared" si="72"/>
        <v>MAGASIN815ALTSI1803ALFR23</v>
      </c>
      <c r="B1111" s="9" t="s">
        <v>3451</v>
      </c>
      <c r="C1111" s="9" t="s">
        <v>3452</v>
      </c>
      <c r="D1111" s="9" t="s">
        <v>1753</v>
      </c>
      <c r="E1111" s="9" t="s">
        <v>28</v>
      </c>
      <c r="F1111" s="10">
        <v>0</v>
      </c>
      <c r="G1111" s="10">
        <v>0</v>
      </c>
      <c r="H1111" s="10">
        <v>0</v>
      </c>
      <c r="I1111" s="10">
        <v>0</v>
      </c>
      <c r="J1111" s="10">
        <f t="shared" si="69"/>
        <v>0</v>
      </c>
      <c r="O1111" s="20">
        <f t="shared" si="70"/>
        <v>0</v>
      </c>
      <c r="P1111" s="9">
        <f t="shared" si="71"/>
        <v>0</v>
      </c>
    </row>
    <row r="1112" spans="1:16">
      <c r="A1112" s="19" t="str">
        <f t="shared" si="72"/>
        <v>MAGASIN815ANJ2260</v>
      </c>
      <c r="B1112" s="9" t="s">
        <v>72</v>
      </c>
      <c r="C1112" s="9" t="s">
        <v>73</v>
      </c>
      <c r="D1112" s="9" t="s">
        <v>1753</v>
      </c>
      <c r="E1112" s="9" t="s">
        <v>28</v>
      </c>
      <c r="F1112" s="10">
        <v>1</v>
      </c>
      <c r="G1112" s="10">
        <v>0</v>
      </c>
      <c r="H1112" s="10">
        <v>-1</v>
      </c>
      <c r="I1112" s="10">
        <v>-7.7603999999999997</v>
      </c>
      <c r="J1112" s="10">
        <f t="shared" si="69"/>
        <v>7.7603999999999997</v>
      </c>
      <c r="O1112" s="20">
        <f t="shared" si="70"/>
        <v>0</v>
      </c>
      <c r="P1112" s="9">
        <f t="shared" si="71"/>
        <v>0</v>
      </c>
    </row>
    <row r="1113" spans="1:16">
      <c r="A1113" s="19" t="str">
        <f t="shared" si="72"/>
        <v>MAGASIN815ATL102116</v>
      </c>
      <c r="B1113" s="9" t="s">
        <v>3453</v>
      </c>
      <c r="C1113" s="9" t="s">
        <v>3454</v>
      </c>
      <c r="D1113" s="9" t="s">
        <v>1753</v>
      </c>
      <c r="E1113" s="9" t="s">
        <v>28</v>
      </c>
      <c r="F1113" s="10">
        <v>0</v>
      </c>
      <c r="G1113" s="10">
        <v>0</v>
      </c>
      <c r="H1113" s="10">
        <v>0</v>
      </c>
      <c r="I1113" s="10">
        <v>0</v>
      </c>
      <c r="J1113" s="10">
        <f t="shared" si="69"/>
        <v>0</v>
      </c>
      <c r="O1113" s="20">
        <f t="shared" si="70"/>
        <v>0</v>
      </c>
      <c r="P1113" s="9">
        <f t="shared" si="71"/>
        <v>0</v>
      </c>
    </row>
    <row r="1114" spans="1:16">
      <c r="A1114" s="19" t="str">
        <f t="shared" si="72"/>
        <v>MAGASIN815ATL102150</v>
      </c>
      <c r="B1114" s="9" t="s">
        <v>3455</v>
      </c>
      <c r="C1114" s="9" t="s">
        <v>3456</v>
      </c>
      <c r="D1114" s="9" t="s">
        <v>1753</v>
      </c>
      <c r="E1114" s="9" t="s">
        <v>28</v>
      </c>
      <c r="F1114" s="10">
        <v>0</v>
      </c>
      <c r="G1114" s="10">
        <v>0</v>
      </c>
      <c r="H1114" s="10">
        <v>0</v>
      </c>
      <c r="I1114" s="10">
        <v>0</v>
      </c>
      <c r="J1114" s="10">
        <f t="shared" si="69"/>
        <v>0</v>
      </c>
      <c r="O1114" s="20">
        <f t="shared" si="70"/>
        <v>0</v>
      </c>
      <c r="P1114" s="9">
        <f t="shared" si="71"/>
        <v>0</v>
      </c>
    </row>
    <row r="1115" spans="1:16">
      <c r="A1115" s="19" t="str">
        <f t="shared" si="72"/>
        <v>MAGASIN815ATL102170</v>
      </c>
      <c r="B1115" s="9" t="s">
        <v>3457</v>
      </c>
      <c r="C1115" s="9" t="s">
        <v>3458</v>
      </c>
      <c r="D1115" s="9" t="s">
        <v>1753</v>
      </c>
      <c r="E1115" s="9" t="s">
        <v>28</v>
      </c>
      <c r="F1115" s="10">
        <v>0</v>
      </c>
      <c r="G1115" s="10">
        <v>0</v>
      </c>
      <c r="H1115" s="10">
        <v>0</v>
      </c>
      <c r="I1115" s="10">
        <v>0</v>
      </c>
      <c r="J1115" s="10">
        <f t="shared" si="69"/>
        <v>0</v>
      </c>
      <c r="O1115" s="20">
        <f t="shared" si="70"/>
        <v>0</v>
      </c>
      <c r="P1115" s="9">
        <f t="shared" si="71"/>
        <v>0</v>
      </c>
    </row>
    <row r="1116" spans="1:16">
      <c r="A1116" s="19" t="str">
        <f t="shared" si="72"/>
        <v>MAGASIN815ATL102172</v>
      </c>
      <c r="B1116" s="9" t="s">
        <v>3459</v>
      </c>
      <c r="C1116" s="9" t="s">
        <v>3460</v>
      </c>
      <c r="D1116" s="9" t="s">
        <v>1753</v>
      </c>
      <c r="E1116" s="9" t="s">
        <v>28</v>
      </c>
      <c r="F1116" s="10">
        <v>0</v>
      </c>
      <c r="G1116" s="10">
        <v>0</v>
      </c>
      <c r="H1116" s="10">
        <v>0</v>
      </c>
      <c r="I1116" s="10">
        <v>0</v>
      </c>
      <c r="J1116" s="10">
        <f t="shared" si="69"/>
        <v>0</v>
      </c>
      <c r="O1116" s="20">
        <f t="shared" si="70"/>
        <v>0</v>
      </c>
      <c r="P1116" s="9">
        <f t="shared" si="71"/>
        <v>0</v>
      </c>
    </row>
    <row r="1117" spans="1:16">
      <c r="A1117" s="19" t="str">
        <f t="shared" si="72"/>
        <v>MAGASIN815ATL109446</v>
      </c>
      <c r="B1117" s="9" t="s">
        <v>3461</v>
      </c>
      <c r="C1117" s="9" t="s">
        <v>3462</v>
      </c>
      <c r="D1117" s="9" t="s">
        <v>1753</v>
      </c>
      <c r="E1117" s="9" t="s">
        <v>28</v>
      </c>
      <c r="F1117" s="10">
        <v>0</v>
      </c>
      <c r="G1117" s="10">
        <v>0</v>
      </c>
      <c r="H1117" s="10">
        <v>0</v>
      </c>
      <c r="I1117" s="10">
        <v>0</v>
      </c>
      <c r="J1117" s="10">
        <f t="shared" si="69"/>
        <v>0</v>
      </c>
      <c r="O1117" s="20">
        <f t="shared" si="70"/>
        <v>0</v>
      </c>
      <c r="P1117" s="9">
        <f t="shared" si="71"/>
        <v>0</v>
      </c>
    </row>
    <row r="1118" spans="1:16">
      <c r="A1118" s="19" t="str">
        <f t="shared" si="72"/>
        <v>MAGASIN815ATL109454</v>
      </c>
      <c r="B1118" s="9" t="s">
        <v>3463</v>
      </c>
      <c r="C1118" s="9" t="s">
        <v>3464</v>
      </c>
      <c r="D1118" s="9" t="s">
        <v>1753</v>
      </c>
      <c r="E1118" s="9" t="s">
        <v>28</v>
      </c>
      <c r="F1118" s="10">
        <v>0</v>
      </c>
      <c r="G1118" s="10">
        <v>0</v>
      </c>
      <c r="H1118" s="10">
        <v>0</v>
      </c>
      <c r="I1118" s="10">
        <v>0</v>
      </c>
      <c r="J1118" s="10">
        <f t="shared" si="69"/>
        <v>0</v>
      </c>
      <c r="O1118" s="20">
        <f t="shared" si="70"/>
        <v>0</v>
      </c>
      <c r="P1118" s="9">
        <f t="shared" si="71"/>
        <v>0</v>
      </c>
    </row>
    <row r="1119" spans="1:16">
      <c r="A1119" s="19" t="str">
        <f t="shared" si="72"/>
        <v>MAGASIN815ATL109932</v>
      </c>
      <c r="B1119" s="9" t="s">
        <v>3465</v>
      </c>
      <c r="C1119" s="9" t="s">
        <v>3466</v>
      </c>
      <c r="D1119" s="9" t="s">
        <v>1753</v>
      </c>
      <c r="E1119" s="9" t="s">
        <v>28</v>
      </c>
      <c r="F1119" s="10">
        <v>0</v>
      </c>
      <c r="G1119" s="10">
        <v>0</v>
      </c>
      <c r="H1119" s="10">
        <v>0</v>
      </c>
      <c r="I1119" s="10">
        <v>0</v>
      </c>
      <c r="J1119" s="10">
        <f t="shared" si="69"/>
        <v>0</v>
      </c>
      <c r="O1119" s="20">
        <f t="shared" si="70"/>
        <v>0</v>
      </c>
      <c r="P1119" s="9">
        <f t="shared" si="71"/>
        <v>0</v>
      </c>
    </row>
    <row r="1120" spans="1:16">
      <c r="A1120" s="19" t="str">
        <f t="shared" si="72"/>
        <v>MAGASIN815ATL109970</v>
      </c>
      <c r="B1120" s="9" t="s">
        <v>3467</v>
      </c>
      <c r="C1120" s="9" t="s">
        <v>3468</v>
      </c>
      <c r="D1120" s="9" t="s">
        <v>1753</v>
      </c>
      <c r="E1120" s="9" t="s">
        <v>28</v>
      </c>
      <c r="F1120" s="10">
        <v>0</v>
      </c>
      <c r="G1120" s="10">
        <v>0</v>
      </c>
      <c r="H1120" s="10">
        <v>0</v>
      </c>
      <c r="I1120" s="10">
        <v>0</v>
      </c>
      <c r="J1120" s="10">
        <f t="shared" si="69"/>
        <v>0</v>
      </c>
      <c r="O1120" s="20">
        <f t="shared" si="70"/>
        <v>0</v>
      </c>
      <c r="P1120" s="9">
        <f t="shared" si="71"/>
        <v>0</v>
      </c>
    </row>
    <row r="1121" spans="1:16">
      <c r="A1121" s="19" t="str">
        <f t="shared" si="72"/>
        <v>MAGASIN815ATL109986</v>
      </c>
      <c r="B1121" s="9" t="s">
        <v>3469</v>
      </c>
      <c r="C1121" s="9" t="s">
        <v>3470</v>
      </c>
      <c r="D1121" s="9" t="s">
        <v>1753</v>
      </c>
      <c r="E1121" s="9" t="s">
        <v>28</v>
      </c>
      <c r="F1121" s="10">
        <v>0</v>
      </c>
      <c r="G1121" s="10">
        <v>0</v>
      </c>
      <c r="H1121" s="10">
        <v>0</v>
      </c>
      <c r="I1121" s="10">
        <v>0</v>
      </c>
      <c r="J1121" s="10">
        <f t="shared" si="69"/>
        <v>0</v>
      </c>
      <c r="O1121" s="20">
        <f t="shared" si="70"/>
        <v>0</v>
      </c>
      <c r="P1121" s="9">
        <f t="shared" si="71"/>
        <v>0</v>
      </c>
    </row>
    <row r="1122" spans="1:16">
      <c r="A1122" s="19" t="str">
        <f t="shared" si="72"/>
        <v>MAGASIN815ATL110494</v>
      </c>
      <c r="B1122" s="9" t="s">
        <v>3471</v>
      </c>
      <c r="C1122" s="9" t="s">
        <v>3472</v>
      </c>
      <c r="D1122" s="9" t="s">
        <v>1753</v>
      </c>
      <c r="E1122" s="9" t="s">
        <v>28</v>
      </c>
      <c r="F1122" s="10">
        <v>0</v>
      </c>
      <c r="G1122" s="10">
        <v>0</v>
      </c>
      <c r="H1122" s="10">
        <v>0</v>
      </c>
      <c r="I1122" s="10">
        <v>0</v>
      </c>
      <c r="J1122" s="10">
        <f t="shared" si="69"/>
        <v>0</v>
      </c>
      <c r="O1122" s="20">
        <f t="shared" si="70"/>
        <v>0</v>
      </c>
      <c r="P1122" s="9">
        <f t="shared" si="71"/>
        <v>0</v>
      </c>
    </row>
    <row r="1123" spans="1:16">
      <c r="A1123" s="19" t="str">
        <f t="shared" si="72"/>
        <v>MAGASIN815ATL115112</v>
      </c>
      <c r="B1123" s="9" t="s">
        <v>3473</v>
      </c>
      <c r="C1123" s="9" t="s">
        <v>3474</v>
      </c>
      <c r="D1123" s="9" t="s">
        <v>1753</v>
      </c>
      <c r="E1123" s="9" t="s">
        <v>28</v>
      </c>
      <c r="F1123" s="10">
        <v>0</v>
      </c>
      <c r="G1123" s="10">
        <v>0</v>
      </c>
      <c r="H1123" s="10">
        <v>0</v>
      </c>
      <c r="I1123" s="10">
        <v>0</v>
      </c>
      <c r="J1123" s="10">
        <f t="shared" si="69"/>
        <v>0</v>
      </c>
      <c r="O1123" s="20">
        <f t="shared" si="70"/>
        <v>0</v>
      </c>
      <c r="P1123" s="9">
        <f t="shared" si="71"/>
        <v>0</v>
      </c>
    </row>
    <row r="1124" spans="1:16">
      <c r="A1124" s="19" t="str">
        <f t="shared" si="72"/>
        <v>MAGASIN815ATL119145</v>
      </c>
      <c r="B1124" s="9" t="s">
        <v>3475</v>
      </c>
      <c r="C1124" s="9" t="s">
        <v>3476</v>
      </c>
      <c r="D1124" s="9" t="s">
        <v>1753</v>
      </c>
      <c r="E1124" s="9" t="s">
        <v>28</v>
      </c>
      <c r="F1124" s="10">
        <v>0</v>
      </c>
      <c r="G1124" s="10">
        <v>0</v>
      </c>
      <c r="H1124" s="10">
        <v>0</v>
      </c>
      <c r="I1124" s="10">
        <v>0</v>
      </c>
      <c r="J1124" s="10">
        <f t="shared" si="69"/>
        <v>0</v>
      </c>
      <c r="O1124" s="20">
        <f t="shared" si="70"/>
        <v>0</v>
      </c>
      <c r="P1124" s="9">
        <f t="shared" si="71"/>
        <v>0</v>
      </c>
    </row>
    <row r="1125" spans="1:16">
      <c r="A1125" s="19" t="str">
        <f t="shared" si="72"/>
        <v>MAGASIN815ATL122026</v>
      </c>
      <c r="B1125" s="9" t="s">
        <v>3477</v>
      </c>
      <c r="C1125" s="9" t="s">
        <v>3478</v>
      </c>
      <c r="D1125" s="9" t="s">
        <v>1753</v>
      </c>
      <c r="E1125" s="9" t="s">
        <v>28</v>
      </c>
      <c r="F1125" s="10">
        <v>0</v>
      </c>
      <c r="G1125" s="10">
        <v>0</v>
      </c>
      <c r="H1125" s="10">
        <v>0</v>
      </c>
      <c r="I1125" s="10">
        <v>0</v>
      </c>
      <c r="J1125" s="10">
        <f t="shared" si="69"/>
        <v>0</v>
      </c>
      <c r="O1125" s="20">
        <f t="shared" si="70"/>
        <v>0</v>
      </c>
      <c r="P1125" s="9">
        <f t="shared" si="71"/>
        <v>0</v>
      </c>
    </row>
    <row r="1126" spans="1:16">
      <c r="A1126" s="19" t="str">
        <f t="shared" si="72"/>
        <v>MAGASIN815ATL122028</v>
      </c>
      <c r="B1126" s="9" t="s">
        <v>3479</v>
      </c>
      <c r="C1126" s="9" t="s">
        <v>3480</v>
      </c>
      <c r="D1126" s="9" t="s">
        <v>1753</v>
      </c>
      <c r="E1126" s="9" t="s">
        <v>28</v>
      </c>
      <c r="F1126" s="10">
        <v>0</v>
      </c>
      <c r="G1126" s="10">
        <v>0</v>
      </c>
      <c r="H1126" s="10">
        <v>0</v>
      </c>
      <c r="I1126" s="10">
        <v>0</v>
      </c>
      <c r="J1126" s="10">
        <f t="shared" si="69"/>
        <v>0</v>
      </c>
      <c r="O1126" s="20">
        <f t="shared" si="70"/>
        <v>0</v>
      </c>
      <c r="P1126" s="9">
        <f t="shared" si="71"/>
        <v>0</v>
      </c>
    </row>
    <row r="1127" spans="1:16">
      <c r="A1127" s="19" t="str">
        <f t="shared" si="72"/>
        <v>MAGASIN815ATL124349</v>
      </c>
      <c r="B1127" s="9" t="s">
        <v>3481</v>
      </c>
      <c r="C1127" s="9" t="s">
        <v>1064</v>
      </c>
      <c r="D1127" s="9" t="s">
        <v>1753</v>
      </c>
      <c r="E1127" s="9" t="s">
        <v>28</v>
      </c>
      <c r="F1127" s="10">
        <v>0</v>
      </c>
      <c r="G1127" s="10">
        <v>0</v>
      </c>
      <c r="H1127" s="10">
        <v>0</v>
      </c>
      <c r="I1127" s="10">
        <v>0</v>
      </c>
      <c r="J1127" s="10">
        <f t="shared" si="69"/>
        <v>0</v>
      </c>
      <c r="O1127" s="20">
        <f t="shared" si="70"/>
        <v>0</v>
      </c>
      <c r="P1127" s="9">
        <f t="shared" si="71"/>
        <v>0</v>
      </c>
    </row>
    <row r="1128" spans="1:16">
      <c r="A1128" s="19" t="str">
        <f t="shared" si="72"/>
        <v>MAGASIN815ATL124350</v>
      </c>
      <c r="B1128" s="9" t="s">
        <v>3482</v>
      </c>
      <c r="C1128" s="9" t="s">
        <v>3483</v>
      </c>
      <c r="D1128" s="9" t="s">
        <v>1753</v>
      </c>
      <c r="E1128" s="9" t="s">
        <v>28</v>
      </c>
      <c r="F1128" s="10">
        <v>0</v>
      </c>
      <c r="G1128" s="10">
        <v>0</v>
      </c>
      <c r="H1128" s="10">
        <v>0</v>
      </c>
      <c r="I1128" s="10">
        <v>0</v>
      </c>
      <c r="J1128" s="10">
        <f t="shared" si="69"/>
        <v>0</v>
      </c>
      <c r="O1128" s="20">
        <f t="shared" si="70"/>
        <v>0</v>
      </c>
      <c r="P1128" s="9">
        <f t="shared" si="71"/>
        <v>0</v>
      </c>
    </row>
    <row r="1129" spans="1:16">
      <c r="A1129" s="19" t="str">
        <f t="shared" si="72"/>
        <v>MAGASIN815ATL124492</v>
      </c>
      <c r="B1129" s="9" t="s">
        <v>3484</v>
      </c>
      <c r="C1129" s="9" t="s">
        <v>3485</v>
      </c>
      <c r="D1129" s="9" t="s">
        <v>1753</v>
      </c>
      <c r="E1129" s="9" t="s">
        <v>28</v>
      </c>
      <c r="F1129" s="10">
        <v>0</v>
      </c>
      <c r="G1129" s="10">
        <v>0</v>
      </c>
      <c r="H1129" s="10">
        <v>0</v>
      </c>
      <c r="I1129" s="10">
        <v>0</v>
      </c>
      <c r="J1129" s="10">
        <f t="shared" si="69"/>
        <v>0</v>
      </c>
      <c r="O1129" s="20">
        <f t="shared" si="70"/>
        <v>0</v>
      </c>
      <c r="P1129" s="9">
        <f t="shared" si="71"/>
        <v>0</v>
      </c>
    </row>
    <row r="1130" spans="1:16">
      <c r="A1130" s="19" t="str">
        <f t="shared" si="72"/>
        <v>MAGASIN815ATL124497</v>
      </c>
      <c r="B1130" s="9" t="s">
        <v>3486</v>
      </c>
      <c r="C1130" s="9" t="s">
        <v>1064</v>
      </c>
      <c r="D1130" s="9" t="s">
        <v>1753</v>
      </c>
      <c r="E1130" s="9" t="s">
        <v>28</v>
      </c>
      <c r="F1130" s="10">
        <v>0</v>
      </c>
      <c r="G1130" s="10">
        <v>0</v>
      </c>
      <c r="H1130" s="10">
        <v>0</v>
      </c>
      <c r="I1130" s="10">
        <v>0</v>
      </c>
      <c r="J1130" s="10">
        <f t="shared" si="69"/>
        <v>0</v>
      </c>
      <c r="O1130" s="20">
        <f t="shared" si="70"/>
        <v>0</v>
      </c>
      <c r="P1130" s="9">
        <f t="shared" si="71"/>
        <v>0</v>
      </c>
    </row>
    <row r="1131" spans="1:16">
      <c r="A1131" s="19" t="str">
        <f t="shared" si="72"/>
        <v>MAGASIN815ATL149994</v>
      </c>
      <c r="B1131" s="9" t="s">
        <v>3487</v>
      </c>
      <c r="C1131" s="9" t="s">
        <v>1373</v>
      </c>
      <c r="D1131" s="9" t="s">
        <v>1753</v>
      </c>
      <c r="E1131" s="9" t="s">
        <v>28</v>
      </c>
      <c r="F1131" s="10">
        <v>0</v>
      </c>
      <c r="G1131" s="10">
        <v>0</v>
      </c>
      <c r="H1131" s="10">
        <v>0</v>
      </c>
      <c r="I1131" s="10">
        <v>0</v>
      </c>
      <c r="J1131" s="10">
        <f t="shared" si="69"/>
        <v>0</v>
      </c>
      <c r="O1131" s="20">
        <f t="shared" si="70"/>
        <v>0</v>
      </c>
      <c r="P1131" s="9">
        <f t="shared" si="71"/>
        <v>0</v>
      </c>
    </row>
    <row r="1132" spans="1:16">
      <c r="A1132" s="19" t="str">
        <f t="shared" si="72"/>
        <v>MAGASIN815ATL149999</v>
      </c>
      <c r="B1132" s="9" t="s">
        <v>97</v>
      </c>
      <c r="C1132" s="9" t="s">
        <v>98</v>
      </c>
      <c r="D1132" s="9" t="s">
        <v>1753</v>
      </c>
      <c r="E1132" s="9" t="s">
        <v>28</v>
      </c>
      <c r="F1132" s="10">
        <v>1</v>
      </c>
      <c r="G1132" s="10">
        <v>0</v>
      </c>
      <c r="H1132" s="10">
        <v>-1</v>
      </c>
      <c r="I1132" s="10">
        <v>-9.7178799999999992</v>
      </c>
      <c r="J1132" s="10">
        <f t="shared" si="69"/>
        <v>9.7178799999999992</v>
      </c>
      <c r="O1132" s="20">
        <f t="shared" si="70"/>
        <v>0</v>
      </c>
      <c r="P1132" s="9">
        <f t="shared" si="71"/>
        <v>0</v>
      </c>
    </row>
    <row r="1133" spans="1:16">
      <c r="A1133" s="19" t="str">
        <f t="shared" si="72"/>
        <v>MAGASIN815ATL150327</v>
      </c>
      <c r="B1133" s="9" t="s">
        <v>3488</v>
      </c>
      <c r="C1133" s="9" t="s">
        <v>3489</v>
      </c>
      <c r="D1133" s="9" t="s">
        <v>1753</v>
      </c>
      <c r="E1133" s="9" t="s">
        <v>28</v>
      </c>
      <c r="F1133" s="10">
        <v>0</v>
      </c>
      <c r="G1133" s="10">
        <v>0</v>
      </c>
      <c r="H1133" s="10">
        <v>0</v>
      </c>
      <c r="I1133" s="10">
        <v>0</v>
      </c>
      <c r="J1133" s="10">
        <f t="shared" si="69"/>
        <v>0</v>
      </c>
      <c r="O1133" s="20">
        <f t="shared" si="70"/>
        <v>0</v>
      </c>
      <c r="P1133" s="9">
        <f t="shared" si="71"/>
        <v>0</v>
      </c>
    </row>
    <row r="1134" spans="1:16">
      <c r="A1134" s="19" t="str">
        <f t="shared" si="72"/>
        <v>MAGASIN815ATL157556</v>
      </c>
      <c r="B1134" s="9" t="s">
        <v>3490</v>
      </c>
      <c r="C1134" s="9" t="s">
        <v>3491</v>
      </c>
      <c r="D1134" s="9" t="s">
        <v>1753</v>
      </c>
      <c r="E1134" s="9" t="s">
        <v>28</v>
      </c>
      <c r="F1134" s="10">
        <v>0</v>
      </c>
      <c r="G1134" s="10">
        <v>0</v>
      </c>
      <c r="H1134" s="10">
        <v>0</v>
      </c>
      <c r="I1134" s="10">
        <v>0</v>
      </c>
      <c r="J1134" s="10">
        <f t="shared" si="69"/>
        <v>0</v>
      </c>
      <c r="O1134" s="20">
        <f t="shared" si="70"/>
        <v>0</v>
      </c>
      <c r="P1134" s="9">
        <f t="shared" si="71"/>
        <v>0</v>
      </c>
    </row>
    <row r="1135" spans="1:16">
      <c r="A1135" s="19" t="str">
        <f t="shared" si="72"/>
        <v>MAGASIN815ATL159410</v>
      </c>
      <c r="B1135" s="9" t="s">
        <v>1143</v>
      </c>
      <c r="C1135" s="9" t="s">
        <v>1144</v>
      </c>
      <c r="D1135" s="9" t="s">
        <v>1753</v>
      </c>
      <c r="E1135" s="9" t="s">
        <v>28</v>
      </c>
      <c r="F1135" s="10">
        <v>0</v>
      </c>
      <c r="G1135" s="10">
        <v>0</v>
      </c>
      <c r="H1135" s="10">
        <v>0</v>
      </c>
      <c r="I1135" s="10">
        <v>0</v>
      </c>
      <c r="J1135" s="10">
        <f t="shared" si="69"/>
        <v>0</v>
      </c>
      <c r="O1135" s="20">
        <f t="shared" si="70"/>
        <v>0</v>
      </c>
      <c r="P1135" s="9">
        <f t="shared" si="71"/>
        <v>0</v>
      </c>
    </row>
    <row r="1136" spans="1:16">
      <c r="A1136" s="19" t="str">
        <f t="shared" si="72"/>
        <v>MAGASIN815ATL161153</v>
      </c>
      <c r="B1136" s="9" t="s">
        <v>3492</v>
      </c>
      <c r="C1136" s="9" t="s">
        <v>3493</v>
      </c>
      <c r="D1136" s="9" t="s">
        <v>1753</v>
      </c>
      <c r="E1136" s="9" t="s">
        <v>28</v>
      </c>
      <c r="F1136" s="10">
        <v>0</v>
      </c>
      <c r="G1136" s="10">
        <v>0</v>
      </c>
      <c r="H1136" s="10">
        <v>0</v>
      </c>
      <c r="I1136" s="10">
        <v>0</v>
      </c>
      <c r="J1136" s="10">
        <f t="shared" si="69"/>
        <v>0</v>
      </c>
      <c r="O1136" s="20">
        <f t="shared" si="70"/>
        <v>0</v>
      </c>
      <c r="P1136" s="9">
        <f t="shared" si="71"/>
        <v>0</v>
      </c>
    </row>
    <row r="1137" spans="1:16">
      <c r="A1137" s="19" t="str">
        <f t="shared" si="72"/>
        <v>MAGASIN815ATL165653</v>
      </c>
      <c r="B1137" s="9" t="s">
        <v>3494</v>
      </c>
      <c r="C1137" s="9" t="s">
        <v>3495</v>
      </c>
      <c r="D1137" s="9" t="s">
        <v>1753</v>
      </c>
      <c r="E1137" s="9" t="s">
        <v>28</v>
      </c>
      <c r="F1137" s="10">
        <v>0</v>
      </c>
      <c r="G1137" s="10">
        <v>0</v>
      </c>
      <c r="H1137" s="10">
        <v>0</v>
      </c>
      <c r="I1137" s="10">
        <v>0</v>
      </c>
      <c r="J1137" s="10">
        <f t="shared" si="69"/>
        <v>0</v>
      </c>
      <c r="O1137" s="20">
        <f t="shared" si="70"/>
        <v>0</v>
      </c>
      <c r="P1137" s="9">
        <f t="shared" si="71"/>
        <v>0</v>
      </c>
    </row>
    <row r="1138" spans="1:16">
      <c r="A1138" s="19" t="str">
        <f t="shared" si="72"/>
        <v>MAGASIN815ATL169000</v>
      </c>
      <c r="B1138" s="9" t="s">
        <v>3496</v>
      </c>
      <c r="C1138" s="9" t="s">
        <v>3497</v>
      </c>
      <c r="D1138" s="9" t="s">
        <v>1753</v>
      </c>
      <c r="E1138" s="9" t="s">
        <v>28</v>
      </c>
      <c r="F1138" s="10">
        <v>0</v>
      </c>
      <c r="G1138" s="10">
        <v>0</v>
      </c>
      <c r="H1138" s="10">
        <v>0</v>
      </c>
      <c r="I1138" s="10">
        <v>0</v>
      </c>
      <c r="J1138" s="10">
        <f t="shared" si="69"/>
        <v>0</v>
      </c>
      <c r="O1138" s="20">
        <f t="shared" si="70"/>
        <v>0</v>
      </c>
      <c r="P1138" s="9">
        <f t="shared" si="71"/>
        <v>0</v>
      </c>
    </row>
    <row r="1139" spans="1:16">
      <c r="A1139" s="19" t="str">
        <f t="shared" si="72"/>
        <v>MAGASIN815ATL169126</v>
      </c>
      <c r="B1139" s="9" t="s">
        <v>3498</v>
      </c>
      <c r="C1139" s="9" t="s">
        <v>3499</v>
      </c>
      <c r="D1139" s="9" t="s">
        <v>1753</v>
      </c>
      <c r="E1139" s="9" t="s">
        <v>28</v>
      </c>
      <c r="F1139" s="10">
        <v>0</v>
      </c>
      <c r="G1139" s="10">
        <v>0</v>
      </c>
      <c r="H1139" s="10">
        <v>0</v>
      </c>
      <c r="I1139" s="10">
        <v>0</v>
      </c>
      <c r="J1139" s="10">
        <f t="shared" si="69"/>
        <v>0</v>
      </c>
      <c r="O1139" s="20">
        <f t="shared" si="70"/>
        <v>0</v>
      </c>
      <c r="P1139" s="9">
        <f t="shared" si="71"/>
        <v>0</v>
      </c>
    </row>
    <row r="1140" spans="1:16">
      <c r="A1140" s="19" t="str">
        <f t="shared" si="72"/>
        <v>MAGASIN815ATL174419</v>
      </c>
      <c r="B1140" s="9" t="s">
        <v>3500</v>
      </c>
      <c r="C1140" s="9" t="s">
        <v>3501</v>
      </c>
      <c r="D1140" s="9" t="s">
        <v>1753</v>
      </c>
      <c r="E1140" s="9" t="s">
        <v>28</v>
      </c>
      <c r="F1140" s="10">
        <v>0</v>
      </c>
      <c r="G1140" s="10">
        <v>0</v>
      </c>
      <c r="H1140" s="10">
        <v>0</v>
      </c>
      <c r="I1140" s="10">
        <v>0</v>
      </c>
      <c r="J1140" s="10">
        <f t="shared" si="69"/>
        <v>0</v>
      </c>
      <c r="O1140" s="20">
        <f t="shared" si="70"/>
        <v>0</v>
      </c>
      <c r="P1140" s="9">
        <f t="shared" si="71"/>
        <v>0</v>
      </c>
    </row>
    <row r="1141" spans="1:16">
      <c r="A1141" s="19" t="str">
        <f t="shared" si="72"/>
        <v>MAGASIN815ATL183027</v>
      </c>
      <c r="B1141" s="9" t="s">
        <v>3502</v>
      </c>
      <c r="C1141" s="9" t="s">
        <v>3503</v>
      </c>
      <c r="D1141" s="9" t="s">
        <v>1753</v>
      </c>
      <c r="E1141" s="9" t="s">
        <v>28</v>
      </c>
      <c r="F1141" s="10">
        <v>0</v>
      </c>
      <c r="G1141" s="10">
        <v>0</v>
      </c>
      <c r="H1141" s="10">
        <v>0</v>
      </c>
      <c r="I1141" s="10">
        <v>0</v>
      </c>
      <c r="J1141" s="10">
        <f t="shared" si="69"/>
        <v>0</v>
      </c>
      <c r="O1141" s="20">
        <f t="shared" si="70"/>
        <v>0</v>
      </c>
      <c r="P1141" s="9">
        <f t="shared" si="71"/>
        <v>0</v>
      </c>
    </row>
    <row r="1142" spans="1:16">
      <c r="A1142" s="19" t="str">
        <f t="shared" si="72"/>
        <v>MAGASIN815ATL188165</v>
      </c>
      <c r="B1142" s="9" t="s">
        <v>3504</v>
      </c>
      <c r="C1142" s="9" t="s">
        <v>2391</v>
      </c>
      <c r="D1142" s="9" t="s">
        <v>1753</v>
      </c>
      <c r="E1142" s="9" t="s">
        <v>28</v>
      </c>
      <c r="F1142" s="10">
        <v>0</v>
      </c>
      <c r="G1142" s="10">
        <v>0</v>
      </c>
      <c r="H1142" s="10">
        <v>0</v>
      </c>
      <c r="I1142" s="10">
        <v>0</v>
      </c>
      <c r="J1142" s="10">
        <f t="shared" si="69"/>
        <v>0</v>
      </c>
      <c r="O1142" s="20">
        <f t="shared" si="70"/>
        <v>0</v>
      </c>
      <c r="P1142" s="9">
        <f t="shared" si="71"/>
        <v>0</v>
      </c>
    </row>
    <row r="1143" spans="1:16">
      <c r="A1143" s="19" t="str">
        <f t="shared" si="72"/>
        <v>MAGASIN815ATL188219</v>
      </c>
      <c r="B1143" s="9" t="s">
        <v>3505</v>
      </c>
      <c r="C1143" s="9" t="s">
        <v>1455</v>
      </c>
      <c r="D1143" s="9" t="s">
        <v>1753</v>
      </c>
      <c r="E1143" s="9" t="s">
        <v>28</v>
      </c>
      <c r="F1143" s="10">
        <v>0</v>
      </c>
      <c r="G1143" s="10">
        <v>0</v>
      </c>
      <c r="H1143" s="10">
        <v>0</v>
      </c>
      <c r="I1143" s="10">
        <v>0</v>
      </c>
      <c r="J1143" s="10">
        <f t="shared" si="69"/>
        <v>0</v>
      </c>
      <c r="O1143" s="20">
        <f t="shared" si="70"/>
        <v>0</v>
      </c>
      <c r="P1143" s="9">
        <f t="shared" si="71"/>
        <v>0</v>
      </c>
    </row>
    <row r="1144" spans="1:16">
      <c r="A1144" s="19" t="str">
        <f t="shared" si="72"/>
        <v>MAGASIN815ATL188223</v>
      </c>
      <c r="B1144" s="9" t="s">
        <v>3506</v>
      </c>
      <c r="C1144" s="9" t="s">
        <v>3507</v>
      </c>
      <c r="D1144" s="9" t="s">
        <v>1753</v>
      </c>
      <c r="E1144" s="9" t="s">
        <v>28</v>
      </c>
      <c r="F1144" s="10">
        <v>0</v>
      </c>
      <c r="G1144" s="10">
        <v>0</v>
      </c>
      <c r="H1144" s="10">
        <v>0</v>
      </c>
      <c r="I1144" s="10">
        <v>0</v>
      </c>
      <c r="J1144" s="10">
        <f t="shared" si="69"/>
        <v>0</v>
      </c>
      <c r="O1144" s="20">
        <f t="shared" si="70"/>
        <v>0</v>
      </c>
      <c r="P1144" s="9">
        <f t="shared" si="71"/>
        <v>0</v>
      </c>
    </row>
    <row r="1145" spans="1:16">
      <c r="A1145" s="19" t="str">
        <f t="shared" si="72"/>
        <v>MAGASIN815ATL188241</v>
      </c>
      <c r="B1145" s="9" t="s">
        <v>3508</v>
      </c>
      <c r="C1145" s="9" t="s">
        <v>3509</v>
      </c>
      <c r="D1145" s="9" t="s">
        <v>1753</v>
      </c>
      <c r="E1145" s="9" t="s">
        <v>28</v>
      </c>
      <c r="F1145" s="10">
        <v>0</v>
      </c>
      <c r="G1145" s="10">
        <v>0</v>
      </c>
      <c r="H1145" s="10">
        <v>0</v>
      </c>
      <c r="I1145" s="10">
        <v>0</v>
      </c>
      <c r="J1145" s="10">
        <f t="shared" si="69"/>
        <v>0</v>
      </c>
      <c r="O1145" s="20">
        <f t="shared" si="70"/>
        <v>0</v>
      </c>
      <c r="P1145" s="9">
        <f t="shared" si="71"/>
        <v>0</v>
      </c>
    </row>
    <row r="1146" spans="1:16">
      <c r="A1146" s="19" t="str">
        <f t="shared" si="72"/>
        <v>MAGASIN815ATL188535</v>
      </c>
      <c r="B1146" s="9" t="s">
        <v>3510</v>
      </c>
      <c r="C1146" s="9" t="s">
        <v>3511</v>
      </c>
      <c r="D1146" s="9" t="s">
        <v>1753</v>
      </c>
      <c r="E1146" s="9" t="s">
        <v>28</v>
      </c>
      <c r="F1146" s="10">
        <v>0</v>
      </c>
      <c r="G1146" s="10">
        <v>0</v>
      </c>
      <c r="H1146" s="10">
        <v>0</v>
      </c>
      <c r="I1146" s="10">
        <v>0</v>
      </c>
      <c r="J1146" s="10">
        <f t="shared" si="69"/>
        <v>0</v>
      </c>
      <c r="O1146" s="20">
        <f t="shared" si="70"/>
        <v>0</v>
      </c>
      <c r="P1146" s="9">
        <f t="shared" si="71"/>
        <v>0</v>
      </c>
    </row>
    <row r="1147" spans="1:16">
      <c r="A1147" s="19" t="str">
        <f t="shared" si="72"/>
        <v>MAGASIN815ATL197160</v>
      </c>
      <c r="B1147" s="9" t="s">
        <v>3512</v>
      </c>
      <c r="C1147" s="9" t="s">
        <v>3513</v>
      </c>
      <c r="D1147" s="9" t="s">
        <v>1753</v>
      </c>
      <c r="E1147" s="9" t="s">
        <v>28</v>
      </c>
      <c r="F1147" s="10">
        <v>0</v>
      </c>
      <c r="G1147" s="10">
        <v>0</v>
      </c>
      <c r="H1147" s="10">
        <v>0</v>
      </c>
      <c r="I1147" s="10">
        <v>0</v>
      </c>
      <c r="J1147" s="10">
        <f t="shared" si="69"/>
        <v>0</v>
      </c>
      <c r="O1147" s="20">
        <f t="shared" si="70"/>
        <v>0</v>
      </c>
      <c r="P1147" s="9">
        <f t="shared" si="71"/>
        <v>0</v>
      </c>
    </row>
    <row r="1148" spans="1:16">
      <c r="A1148" s="19" t="str">
        <f t="shared" si="72"/>
        <v>MAGASIN815ATL198748</v>
      </c>
      <c r="B1148" s="9" t="s">
        <v>3514</v>
      </c>
      <c r="C1148" s="9" t="s">
        <v>3515</v>
      </c>
      <c r="D1148" s="9" t="s">
        <v>1753</v>
      </c>
      <c r="E1148" s="9" t="s">
        <v>28</v>
      </c>
      <c r="F1148" s="10">
        <v>0</v>
      </c>
      <c r="G1148" s="10">
        <v>0</v>
      </c>
      <c r="H1148" s="10">
        <v>0</v>
      </c>
      <c r="I1148" s="10">
        <v>0</v>
      </c>
      <c r="J1148" s="10">
        <f t="shared" si="69"/>
        <v>0</v>
      </c>
      <c r="O1148" s="20">
        <f t="shared" si="70"/>
        <v>0</v>
      </c>
      <c r="P1148" s="9">
        <f t="shared" si="71"/>
        <v>0</v>
      </c>
    </row>
    <row r="1149" spans="1:16">
      <c r="A1149" s="19" t="str">
        <f t="shared" si="72"/>
        <v>MAGASIN815ATL198758</v>
      </c>
      <c r="B1149" s="9" t="s">
        <v>3516</v>
      </c>
      <c r="C1149" s="9" t="s">
        <v>3517</v>
      </c>
      <c r="D1149" s="9" t="s">
        <v>1753</v>
      </c>
      <c r="E1149" s="9" t="s">
        <v>28</v>
      </c>
      <c r="F1149" s="10">
        <v>0</v>
      </c>
      <c r="G1149" s="10">
        <v>0</v>
      </c>
      <c r="H1149" s="10">
        <v>0</v>
      </c>
      <c r="I1149" s="10">
        <v>0</v>
      </c>
      <c r="J1149" s="10">
        <f t="shared" si="69"/>
        <v>0</v>
      </c>
      <c r="O1149" s="20">
        <f t="shared" si="70"/>
        <v>0</v>
      </c>
      <c r="P1149" s="9">
        <f t="shared" si="71"/>
        <v>0</v>
      </c>
    </row>
    <row r="1150" spans="1:16">
      <c r="A1150" s="19" t="str">
        <f t="shared" si="72"/>
        <v>MAGASIN815ATL198768</v>
      </c>
      <c r="B1150" s="9" t="s">
        <v>3518</v>
      </c>
      <c r="C1150" s="9" t="s">
        <v>3519</v>
      </c>
      <c r="D1150" s="9" t="s">
        <v>1753</v>
      </c>
      <c r="E1150" s="9" t="s">
        <v>28</v>
      </c>
      <c r="F1150" s="10">
        <v>0</v>
      </c>
      <c r="G1150" s="10">
        <v>0</v>
      </c>
      <c r="H1150" s="10">
        <v>0</v>
      </c>
      <c r="I1150" s="10">
        <v>0</v>
      </c>
      <c r="J1150" s="10">
        <f t="shared" si="69"/>
        <v>0</v>
      </c>
      <c r="O1150" s="20">
        <f t="shared" si="70"/>
        <v>0</v>
      </c>
      <c r="P1150" s="9">
        <f t="shared" si="71"/>
        <v>0</v>
      </c>
    </row>
    <row r="1151" spans="1:16">
      <c r="A1151" s="19" t="str">
        <f t="shared" si="72"/>
        <v>MAGASIN815ATL923007</v>
      </c>
      <c r="B1151" s="9" t="s">
        <v>3520</v>
      </c>
      <c r="C1151" s="9" t="s">
        <v>3521</v>
      </c>
      <c r="D1151" s="9" t="s">
        <v>1753</v>
      </c>
      <c r="E1151" s="9" t="s">
        <v>28</v>
      </c>
      <c r="F1151" s="10">
        <v>0</v>
      </c>
      <c r="G1151" s="10">
        <v>0</v>
      </c>
      <c r="H1151" s="10">
        <v>0</v>
      </c>
      <c r="I1151" s="10">
        <v>0</v>
      </c>
      <c r="J1151" s="10">
        <f t="shared" si="69"/>
        <v>0</v>
      </c>
      <c r="O1151" s="20">
        <f t="shared" si="70"/>
        <v>0</v>
      </c>
      <c r="P1151" s="9">
        <f t="shared" si="71"/>
        <v>0</v>
      </c>
    </row>
    <row r="1152" spans="1:16">
      <c r="A1152" s="19" t="str">
        <f t="shared" si="72"/>
        <v>MAGASIN815ATL943151</v>
      </c>
      <c r="B1152" s="9" t="s">
        <v>135</v>
      </c>
      <c r="C1152" s="9" t="s">
        <v>136</v>
      </c>
      <c r="D1152" s="9" t="s">
        <v>1753</v>
      </c>
      <c r="E1152" s="9" t="s">
        <v>28</v>
      </c>
      <c r="F1152" s="10">
        <v>1</v>
      </c>
      <c r="G1152" s="10">
        <v>0</v>
      </c>
      <c r="H1152" s="10">
        <v>-1</v>
      </c>
      <c r="I1152" s="10">
        <v>-7.5258000000000003</v>
      </c>
      <c r="J1152" s="10">
        <f t="shared" si="69"/>
        <v>7.5258000000000003</v>
      </c>
      <c r="O1152" s="20">
        <f t="shared" si="70"/>
        <v>0</v>
      </c>
      <c r="P1152" s="9">
        <f t="shared" si="71"/>
        <v>0</v>
      </c>
    </row>
    <row r="1153" spans="1:16">
      <c r="A1153" s="19" t="str">
        <f t="shared" si="72"/>
        <v>MAGASIN815ATL965450</v>
      </c>
      <c r="B1153" s="9" t="s">
        <v>3522</v>
      </c>
      <c r="C1153" s="9" t="s">
        <v>3523</v>
      </c>
      <c r="D1153" s="9" t="s">
        <v>1753</v>
      </c>
      <c r="E1153" s="9" t="s">
        <v>28</v>
      </c>
      <c r="F1153" s="10">
        <v>0</v>
      </c>
      <c r="G1153" s="10">
        <v>0</v>
      </c>
      <c r="H1153" s="10">
        <v>0</v>
      </c>
      <c r="I1153" s="10">
        <v>0</v>
      </c>
      <c r="J1153" s="10">
        <f t="shared" si="69"/>
        <v>0</v>
      </c>
      <c r="O1153" s="20">
        <f t="shared" si="70"/>
        <v>0</v>
      </c>
      <c r="P1153" s="9">
        <f t="shared" si="71"/>
        <v>0</v>
      </c>
    </row>
    <row r="1154" spans="1:16">
      <c r="A1154" s="19" t="str">
        <f t="shared" si="72"/>
        <v>MAGASIN815ATL988109</v>
      </c>
      <c r="B1154" s="9" t="s">
        <v>3524</v>
      </c>
      <c r="C1154" s="9" t="s">
        <v>3525</v>
      </c>
      <c r="D1154" s="9" t="s">
        <v>1753</v>
      </c>
      <c r="E1154" s="9" t="s">
        <v>28</v>
      </c>
      <c r="F1154" s="10">
        <v>0</v>
      </c>
      <c r="G1154" s="10">
        <v>0</v>
      </c>
      <c r="H1154" s="10">
        <v>0</v>
      </c>
      <c r="I1154" s="10">
        <v>0</v>
      </c>
      <c r="J1154" s="10">
        <f t="shared" si="69"/>
        <v>0</v>
      </c>
      <c r="O1154" s="20">
        <f t="shared" si="70"/>
        <v>0</v>
      </c>
      <c r="P1154" s="9">
        <f t="shared" si="71"/>
        <v>0</v>
      </c>
    </row>
    <row r="1155" spans="1:16">
      <c r="A1155" s="19" t="str">
        <f t="shared" si="72"/>
        <v>MAGASIN815ACL898176</v>
      </c>
      <c r="B1155" s="9" t="s">
        <v>3526</v>
      </c>
      <c r="C1155" s="9" t="s">
        <v>3527</v>
      </c>
      <c r="D1155" s="9" t="s">
        <v>1753</v>
      </c>
      <c r="E1155" s="9" t="s">
        <v>28</v>
      </c>
      <c r="F1155" s="10">
        <v>0</v>
      </c>
      <c r="G1155" s="10">
        <v>0</v>
      </c>
      <c r="H1155" s="10">
        <v>0</v>
      </c>
      <c r="I1155" s="10">
        <v>0</v>
      </c>
      <c r="J1155" s="10">
        <f t="shared" ref="J1155:J1218" si="73">ABS(IF(H1155=0,0,I1155/H1155))</f>
        <v>0</v>
      </c>
      <c r="O1155" s="20">
        <f t="shared" ref="O1155:O1218" si="74">N1155-G1155</f>
        <v>0</v>
      </c>
      <c r="P1155" s="9">
        <f t="shared" ref="P1155:P1218" si="75">ABS(O1155)</f>
        <v>0</v>
      </c>
    </row>
    <row r="1156" spans="1:16">
      <c r="A1156" s="19" t="str">
        <f t="shared" ref="A1156:A1219" si="76">CONCATENATE(E1156,B1156)</f>
        <v>MAGASIN815ACL898971</v>
      </c>
      <c r="B1156" s="9" t="s">
        <v>3528</v>
      </c>
      <c r="C1156" s="9" t="s">
        <v>3529</v>
      </c>
      <c r="D1156" s="9" t="s">
        <v>1753</v>
      </c>
      <c r="E1156" s="9" t="s">
        <v>28</v>
      </c>
      <c r="F1156" s="10">
        <v>0</v>
      </c>
      <c r="G1156" s="10">
        <v>0</v>
      </c>
      <c r="H1156" s="10">
        <v>0</v>
      </c>
      <c r="I1156" s="10">
        <v>0</v>
      </c>
      <c r="J1156" s="10">
        <f t="shared" si="73"/>
        <v>0</v>
      </c>
      <c r="O1156" s="20">
        <f t="shared" si="74"/>
        <v>0</v>
      </c>
      <c r="P1156" s="9">
        <f t="shared" si="75"/>
        <v>0</v>
      </c>
    </row>
    <row r="1157" spans="1:16">
      <c r="A1157" s="19" t="str">
        <f t="shared" si="76"/>
        <v>MAGASIN815AEL026211</v>
      </c>
      <c r="B1157" s="9" t="s">
        <v>3530</v>
      </c>
      <c r="C1157" s="9" t="s">
        <v>3531</v>
      </c>
      <c r="D1157" s="9" t="s">
        <v>1753</v>
      </c>
      <c r="E1157" s="9" t="s">
        <v>28</v>
      </c>
      <c r="F1157" s="10">
        <v>0</v>
      </c>
      <c r="G1157" s="10">
        <v>0</v>
      </c>
      <c r="H1157" s="10">
        <v>0</v>
      </c>
      <c r="I1157" s="10">
        <v>0</v>
      </c>
      <c r="J1157" s="10">
        <f t="shared" si="73"/>
        <v>0</v>
      </c>
      <c r="O1157" s="20">
        <f t="shared" si="74"/>
        <v>0</v>
      </c>
      <c r="P1157" s="9">
        <f t="shared" si="75"/>
        <v>0</v>
      </c>
    </row>
    <row r="1158" spans="1:16">
      <c r="A1158" s="19" t="str">
        <f t="shared" si="76"/>
        <v>MAGASIN815AEL029422</v>
      </c>
      <c r="B1158" s="9" t="s">
        <v>3532</v>
      </c>
      <c r="C1158" s="9" t="s">
        <v>3533</v>
      </c>
      <c r="D1158" s="9" t="s">
        <v>1753</v>
      </c>
      <c r="E1158" s="9" t="s">
        <v>28</v>
      </c>
      <c r="F1158" s="10">
        <v>0</v>
      </c>
      <c r="G1158" s="10">
        <v>0</v>
      </c>
      <c r="H1158" s="10">
        <v>0</v>
      </c>
      <c r="I1158" s="10">
        <v>0</v>
      </c>
      <c r="J1158" s="10">
        <f t="shared" si="73"/>
        <v>0</v>
      </c>
      <c r="O1158" s="20">
        <f t="shared" si="74"/>
        <v>0</v>
      </c>
      <c r="P1158" s="9">
        <f t="shared" si="75"/>
        <v>0</v>
      </c>
    </row>
    <row r="1159" spans="1:16">
      <c r="A1159" s="19" t="str">
        <f t="shared" si="76"/>
        <v>MAGASIN815AUEB1243165</v>
      </c>
      <c r="B1159" s="9" t="s">
        <v>3534</v>
      </c>
      <c r="C1159" s="9" t="s">
        <v>3535</v>
      </c>
      <c r="D1159" s="9" t="s">
        <v>1753</v>
      </c>
      <c r="E1159" s="9" t="s">
        <v>28</v>
      </c>
      <c r="F1159" s="10">
        <v>0</v>
      </c>
      <c r="G1159" s="10">
        <v>0</v>
      </c>
      <c r="H1159" s="10">
        <v>0</v>
      </c>
      <c r="I1159" s="10">
        <v>0</v>
      </c>
      <c r="J1159" s="10">
        <f t="shared" si="73"/>
        <v>0</v>
      </c>
      <c r="O1159" s="20">
        <f t="shared" si="74"/>
        <v>0</v>
      </c>
      <c r="P1159" s="9">
        <f t="shared" si="75"/>
        <v>0</v>
      </c>
    </row>
    <row r="1160" spans="1:16">
      <c r="A1160" s="19" t="str">
        <f t="shared" si="76"/>
        <v>MAGASIN815AUEB1590219</v>
      </c>
      <c r="B1160" s="9" t="s">
        <v>3536</v>
      </c>
      <c r="C1160" s="9" t="s">
        <v>3537</v>
      </c>
      <c r="D1160" s="9" t="s">
        <v>1753</v>
      </c>
      <c r="E1160" s="9" t="s">
        <v>28</v>
      </c>
      <c r="F1160" s="10">
        <v>0</v>
      </c>
      <c r="G1160" s="10">
        <v>0</v>
      </c>
      <c r="H1160" s="10">
        <v>0</v>
      </c>
      <c r="I1160" s="10">
        <v>0</v>
      </c>
      <c r="J1160" s="10">
        <f t="shared" si="73"/>
        <v>0</v>
      </c>
      <c r="O1160" s="20">
        <f t="shared" si="74"/>
        <v>0</v>
      </c>
      <c r="P1160" s="9">
        <f t="shared" si="75"/>
        <v>0</v>
      </c>
    </row>
    <row r="1161" spans="1:16">
      <c r="A1161" s="19" t="str">
        <f t="shared" si="76"/>
        <v>MAGASIN815AUEB4565967</v>
      </c>
      <c r="B1161" s="9" t="s">
        <v>3538</v>
      </c>
      <c r="C1161" s="9" t="s">
        <v>3539</v>
      </c>
      <c r="D1161" s="9" t="s">
        <v>1753</v>
      </c>
      <c r="E1161" s="9" t="s">
        <v>28</v>
      </c>
      <c r="F1161" s="10">
        <v>0</v>
      </c>
      <c r="G1161" s="10">
        <v>0</v>
      </c>
      <c r="H1161" s="10">
        <v>0</v>
      </c>
      <c r="I1161" s="10">
        <v>0</v>
      </c>
      <c r="J1161" s="10">
        <f t="shared" si="73"/>
        <v>0</v>
      </c>
      <c r="O1161" s="20">
        <f t="shared" si="74"/>
        <v>0</v>
      </c>
      <c r="P1161" s="9">
        <f t="shared" si="75"/>
        <v>0</v>
      </c>
    </row>
    <row r="1162" spans="1:16">
      <c r="A1162" s="19" t="str">
        <f t="shared" si="76"/>
        <v>MAGASIN815AUEB4590463</v>
      </c>
      <c r="B1162" s="9" t="s">
        <v>154</v>
      </c>
      <c r="C1162" s="9" t="s">
        <v>155</v>
      </c>
      <c r="D1162" s="9" t="s">
        <v>1753</v>
      </c>
      <c r="E1162" s="9" t="s">
        <v>28</v>
      </c>
      <c r="F1162" s="10">
        <v>1</v>
      </c>
      <c r="G1162" s="10">
        <v>0</v>
      </c>
      <c r="H1162" s="10">
        <v>-1</v>
      </c>
      <c r="I1162" s="10">
        <v>-13.77473</v>
      </c>
      <c r="J1162" s="10">
        <f t="shared" si="73"/>
        <v>13.77473</v>
      </c>
      <c r="O1162" s="20">
        <f t="shared" si="74"/>
        <v>0</v>
      </c>
      <c r="P1162" s="9">
        <f t="shared" si="75"/>
        <v>0</v>
      </c>
    </row>
    <row r="1163" spans="1:16">
      <c r="A1163" s="19" t="str">
        <f t="shared" si="76"/>
        <v>MAGASIN815AUEB4992182</v>
      </c>
      <c r="B1163" s="9" t="s">
        <v>3540</v>
      </c>
      <c r="C1163" s="9" t="s">
        <v>3541</v>
      </c>
      <c r="D1163" s="9" t="s">
        <v>1753</v>
      </c>
      <c r="E1163" s="9" t="s">
        <v>28</v>
      </c>
      <c r="F1163" s="10">
        <v>0</v>
      </c>
      <c r="G1163" s="10">
        <v>0</v>
      </c>
      <c r="H1163" s="10">
        <v>0</v>
      </c>
      <c r="I1163" s="10">
        <v>0</v>
      </c>
      <c r="J1163" s="10">
        <f t="shared" si="73"/>
        <v>0</v>
      </c>
      <c r="O1163" s="20">
        <f t="shared" si="74"/>
        <v>0</v>
      </c>
      <c r="P1163" s="9">
        <f t="shared" si="75"/>
        <v>0</v>
      </c>
    </row>
    <row r="1164" spans="1:16">
      <c r="A1164" s="19" t="str">
        <f t="shared" si="76"/>
        <v>MAGASIN815AUEB4992588</v>
      </c>
      <c r="B1164" s="9" t="s">
        <v>3542</v>
      </c>
      <c r="C1164" s="9" t="s">
        <v>3543</v>
      </c>
      <c r="D1164" s="9" t="s">
        <v>1753</v>
      </c>
      <c r="E1164" s="9" t="s">
        <v>28</v>
      </c>
      <c r="F1164" s="10">
        <v>0</v>
      </c>
      <c r="G1164" s="10">
        <v>0</v>
      </c>
      <c r="H1164" s="10">
        <v>0</v>
      </c>
      <c r="I1164" s="10">
        <v>0</v>
      </c>
      <c r="J1164" s="10">
        <f t="shared" si="73"/>
        <v>0</v>
      </c>
      <c r="O1164" s="20">
        <f t="shared" si="74"/>
        <v>0</v>
      </c>
      <c r="P1164" s="9">
        <f t="shared" si="75"/>
        <v>0</v>
      </c>
    </row>
    <row r="1165" spans="1:16" s="21" customFormat="1">
      <c r="A1165" s="19" t="str">
        <f t="shared" si="76"/>
        <v>MAGASIN815AUEB4992589</v>
      </c>
      <c r="B1165" s="9" t="s">
        <v>3544</v>
      </c>
      <c r="C1165" s="9" t="s">
        <v>3545</v>
      </c>
      <c r="D1165" s="9" t="s">
        <v>1753</v>
      </c>
      <c r="E1165" s="9" t="s">
        <v>28</v>
      </c>
      <c r="F1165" s="10">
        <v>0</v>
      </c>
      <c r="G1165" s="10">
        <v>0</v>
      </c>
      <c r="H1165" s="10">
        <v>0</v>
      </c>
      <c r="I1165" s="10">
        <v>0</v>
      </c>
      <c r="J1165" s="10">
        <f t="shared" si="73"/>
        <v>0</v>
      </c>
      <c r="K1165" s="11"/>
      <c r="L1165" s="9"/>
      <c r="M1165" s="10"/>
      <c r="N1165" s="19"/>
      <c r="O1165" s="20">
        <f t="shared" si="74"/>
        <v>0</v>
      </c>
      <c r="P1165" s="9">
        <f t="shared" si="75"/>
        <v>0</v>
      </c>
    </row>
    <row r="1166" spans="1:16">
      <c r="A1166" s="19" t="str">
        <f t="shared" si="76"/>
        <v>MAGASIN815AUEB4993072</v>
      </c>
      <c r="B1166" s="9" t="s">
        <v>3546</v>
      </c>
      <c r="C1166" s="9" t="s">
        <v>3547</v>
      </c>
      <c r="D1166" s="9" t="s">
        <v>1753</v>
      </c>
      <c r="E1166" s="9" t="s">
        <v>28</v>
      </c>
      <c r="F1166" s="10">
        <v>0</v>
      </c>
      <c r="G1166" s="10">
        <v>0</v>
      </c>
      <c r="H1166" s="10">
        <v>0</v>
      </c>
      <c r="I1166" s="10">
        <v>0</v>
      </c>
      <c r="J1166" s="10">
        <f t="shared" si="73"/>
        <v>0</v>
      </c>
      <c r="O1166" s="20">
        <f t="shared" si="74"/>
        <v>0</v>
      </c>
      <c r="P1166" s="9">
        <f t="shared" si="75"/>
        <v>0</v>
      </c>
    </row>
    <row r="1167" spans="1:16">
      <c r="A1167" s="19" t="str">
        <f t="shared" si="76"/>
        <v>MAGASIN815BAN0295511</v>
      </c>
      <c r="B1167" s="9" t="s">
        <v>3548</v>
      </c>
      <c r="C1167" s="9" t="s">
        <v>3549</v>
      </c>
      <c r="D1167" s="9" t="s">
        <v>1753</v>
      </c>
      <c r="E1167" s="9" t="s">
        <v>28</v>
      </c>
      <c r="F1167" s="10">
        <v>0</v>
      </c>
      <c r="G1167" s="10">
        <v>0</v>
      </c>
      <c r="H1167" s="10">
        <v>0</v>
      </c>
      <c r="I1167" s="10">
        <v>0</v>
      </c>
      <c r="J1167" s="10">
        <f t="shared" si="73"/>
        <v>0</v>
      </c>
      <c r="O1167" s="20">
        <f t="shared" si="74"/>
        <v>0</v>
      </c>
      <c r="P1167" s="9">
        <f t="shared" si="75"/>
        <v>0</v>
      </c>
    </row>
    <row r="1168" spans="1:16">
      <c r="A1168" s="19" t="str">
        <f t="shared" si="76"/>
        <v>MAGASIN815BAN656-15</v>
      </c>
      <c r="B1168" s="9" t="s">
        <v>172</v>
      </c>
      <c r="C1168" s="9" t="s">
        <v>173</v>
      </c>
      <c r="D1168" s="9" t="s">
        <v>1753</v>
      </c>
      <c r="E1168" s="9" t="s">
        <v>28</v>
      </c>
      <c r="F1168" s="10">
        <v>1</v>
      </c>
      <c r="G1168" s="10">
        <v>0</v>
      </c>
      <c r="H1168" s="10">
        <v>-1</v>
      </c>
      <c r="I1168" s="10">
        <v>-9.5610599999999994</v>
      </c>
      <c r="J1168" s="10">
        <f t="shared" si="73"/>
        <v>9.5610599999999994</v>
      </c>
      <c r="O1168" s="20">
        <f t="shared" si="74"/>
        <v>0</v>
      </c>
      <c r="P1168" s="9">
        <f t="shared" si="75"/>
        <v>0</v>
      </c>
    </row>
    <row r="1169" spans="1:16">
      <c r="A1169" s="19" t="str">
        <f t="shared" si="76"/>
        <v>MAGASIN815BAX300025675</v>
      </c>
      <c r="B1169" s="9" t="s">
        <v>3550</v>
      </c>
      <c r="C1169" s="9" t="s">
        <v>3551</v>
      </c>
      <c r="D1169" s="9" t="s">
        <v>1753</v>
      </c>
      <c r="E1169" s="9" t="s">
        <v>28</v>
      </c>
      <c r="F1169" s="10">
        <v>0</v>
      </c>
      <c r="G1169" s="10">
        <v>0</v>
      </c>
      <c r="H1169" s="10">
        <v>0</v>
      </c>
      <c r="I1169" s="10">
        <v>0</v>
      </c>
      <c r="J1169" s="10">
        <f t="shared" si="73"/>
        <v>0</v>
      </c>
      <c r="O1169" s="20">
        <f t="shared" si="74"/>
        <v>0</v>
      </c>
      <c r="P1169" s="9">
        <f t="shared" si="75"/>
        <v>0</v>
      </c>
    </row>
    <row r="1170" spans="1:16">
      <c r="A1170" s="19" t="str">
        <f t="shared" si="76"/>
        <v>MAGASIN815BAX569090</v>
      </c>
      <c r="B1170" s="9" t="s">
        <v>3552</v>
      </c>
      <c r="C1170" s="9" t="s">
        <v>3553</v>
      </c>
      <c r="D1170" s="9" t="s">
        <v>1753</v>
      </c>
      <c r="E1170" s="9" t="s">
        <v>28</v>
      </c>
      <c r="F1170" s="10">
        <v>0</v>
      </c>
      <c r="G1170" s="10">
        <v>0</v>
      </c>
      <c r="H1170" s="10">
        <v>0</v>
      </c>
      <c r="I1170" s="10">
        <v>0</v>
      </c>
      <c r="J1170" s="10">
        <f t="shared" si="73"/>
        <v>0</v>
      </c>
      <c r="O1170" s="20">
        <f t="shared" si="74"/>
        <v>0</v>
      </c>
      <c r="P1170" s="9">
        <f t="shared" si="75"/>
        <v>0</v>
      </c>
    </row>
    <row r="1171" spans="1:16">
      <c r="A1171" s="19" t="str">
        <f t="shared" si="76"/>
        <v>MAGASIN815BAX710554900</v>
      </c>
      <c r="B1171" s="9" t="s">
        <v>3554</v>
      </c>
      <c r="C1171" s="9" t="s">
        <v>3555</v>
      </c>
      <c r="D1171" s="9" t="s">
        <v>1753</v>
      </c>
      <c r="E1171" s="9" t="s">
        <v>28</v>
      </c>
      <c r="F1171" s="10">
        <v>0</v>
      </c>
      <c r="G1171" s="10">
        <v>0</v>
      </c>
      <c r="H1171" s="10">
        <v>0</v>
      </c>
      <c r="I1171" s="10">
        <v>0</v>
      </c>
      <c r="J1171" s="10">
        <f t="shared" si="73"/>
        <v>0</v>
      </c>
      <c r="O1171" s="20">
        <f t="shared" si="74"/>
        <v>0</v>
      </c>
      <c r="P1171" s="9">
        <f t="shared" si="75"/>
        <v>0</v>
      </c>
    </row>
    <row r="1172" spans="1:16">
      <c r="A1172" s="19" t="str">
        <f t="shared" si="76"/>
        <v>MAGASIN815BAX7116128</v>
      </c>
      <c r="B1172" s="9" t="s">
        <v>3556</v>
      </c>
      <c r="C1172" s="9" t="s">
        <v>904</v>
      </c>
      <c r="D1172" s="9" t="s">
        <v>1753</v>
      </c>
      <c r="E1172" s="9" t="s">
        <v>28</v>
      </c>
      <c r="F1172" s="10">
        <v>0</v>
      </c>
      <c r="G1172" s="10">
        <v>0</v>
      </c>
      <c r="H1172" s="10">
        <v>0</v>
      </c>
      <c r="I1172" s="10">
        <v>0</v>
      </c>
      <c r="J1172" s="10">
        <f t="shared" si="73"/>
        <v>0</v>
      </c>
      <c r="O1172" s="20">
        <f t="shared" si="74"/>
        <v>0</v>
      </c>
      <c r="P1172" s="9">
        <f t="shared" si="75"/>
        <v>0</v>
      </c>
    </row>
    <row r="1173" spans="1:16">
      <c r="A1173" s="19" t="str">
        <f t="shared" si="76"/>
        <v>MAGASIN815BAX711613000</v>
      </c>
      <c r="B1173" s="9" t="s">
        <v>3557</v>
      </c>
      <c r="C1173" s="9" t="s">
        <v>3558</v>
      </c>
      <c r="D1173" s="9" t="s">
        <v>1753</v>
      </c>
      <c r="E1173" s="9" t="s">
        <v>28</v>
      </c>
      <c r="F1173" s="10">
        <v>0</v>
      </c>
      <c r="G1173" s="10">
        <v>0</v>
      </c>
      <c r="H1173" s="10">
        <v>0</v>
      </c>
      <c r="I1173" s="10">
        <v>0</v>
      </c>
      <c r="J1173" s="10">
        <f t="shared" si="73"/>
        <v>0</v>
      </c>
      <c r="O1173" s="20">
        <f t="shared" si="74"/>
        <v>0</v>
      </c>
      <c r="P1173" s="9">
        <f t="shared" si="75"/>
        <v>0</v>
      </c>
    </row>
    <row r="1174" spans="1:16">
      <c r="A1174" s="19" t="str">
        <f t="shared" si="76"/>
        <v>MAGASIN815BAX7668901</v>
      </c>
      <c r="B1174" s="21" t="s">
        <v>250</v>
      </c>
      <c r="C1174" s="21" t="s">
        <v>251</v>
      </c>
      <c r="D1174" s="21" t="s">
        <v>1753</v>
      </c>
      <c r="E1174" s="21" t="s">
        <v>28</v>
      </c>
      <c r="F1174" s="22">
        <v>0</v>
      </c>
      <c r="G1174" s="22">
        <v>1</v>
      </c>
      <c r="H1174" s="22">
        <v>1</v>
      </c>
      <c r="I1174" s="22">
        <v>111.25227</v>
      </c>
      <c r="J1174" s="22">
        <f t="shared" si="73"/>
        <v>111.25227</v>
      </c>
      <c r="K1174" s="23" t="s">
        <v>1813</v>
      </c>
      <c r="L1174" s="21"/>
      <c r="M1174" s="22"/>
      <c r="N1174" s="24">
        <v>1</v>
      </c>
      <c r="O1174" s="20">
        <f t="shared" si="74"/>
        <v>0</v>
      </c>
      <c r="P1174" s="9">
        <f t="shared" si="75"/>
        <v>0</v>
      </c>
    </row>
    <row r="1175" spans="1:16">
      <c r="A1175" s="19" t="str">
        <f t="shared" si="76"/>
        <v>MAGASIN815BAX7766808</v>
      </c>
      <c r="B1175" s="9" t="s">
        <v>3559</v>
      </c>
      <c r="C1175" s="9" t="s">
        <v>3560</v>
      </c>
      <c r="D1175" s="9" t="s">
        <v>1753</v>
      </c>
      <c r="E1175" s="9" t="s">
        <v>28</v>
      </c>
      <c r="F1175" s="10">
        <v>0</v>
      </c>
      <c r="G1175" s="10">
        <v>0</v>
      </c>
      <c r="H1175" s="10">
        <v>0</v>
      </c>
      <c r="I1175" s="10">
        <v>0</v>
      </c>
      <c r="J1175" s="10">
        <f t="shared" si="73"/>
        <v>0</v>
      </c>
      <c r="O1175" s="20">
        <f t="shared" si="74"/>
        <v>0</v>
      </c>
      <c r="P1175" s="9">
        <f t="shared" si="75"/>
        <v>0</v>
      </c>
    </row>
    <row r="1176" spans="1:16">
      <c r="A1176" s="19" t="str">
        <f t="shared" si="76"/>
        <v>MAGASIN815BAX7766809</v>
      </c>
      <c r="B1176" s="9" t="s">
        <v>3561</v>
      </c>
      <c r="C1176" s="9" t="s">
        <v>3562</v>
      </c>
      <c r="D1176" s="9" t="s">
        <v>1753</v>
      </c>
      <c r="E1176" s="9" t="s">
        <v>28</v>
      </c>
      <c r="F1176" s="10">
        <v>0</v>
      </c>
      <c r="G1176" s="10">
        <v>0</v>
      </c>
      <c r="H1176" s="10">
        <v>0</v>
      </c>
      <c r="I1176" s="10">
        <v>0</v>
      </c>
      <c r="J1176" s="10">
        <f t="shared" si="73"/>
        <v>0</v>
      </c>
      <c r="O1176" s="20">
        <f t="shared" si="74"/>
        <v>0</v>
      </c>
      <c r="P1176" s="9">
        <f t="shared" si="75"/>
        <v>0</v>
      </c>
    </row>
    <row r="1177" spans="1:16">
      <c r="A1177" s="19" t="str">
        <f t="shared" si="76"/>
        <v>MAGASIN815BAX7814293</v>
      </c>
      <c r="B1177" s="9" t="s">
        <v>3563</v>
      </c>
      <c r="C1177" s="9" t="s">
        <v>3564</v>
      </c>
      <c r="D1177" s="9" t="s">
        <v>1753</v>
      </c>
      <c r="E1177" s="9" t="s">
        <v>28</v>
      </c>
      <c r="F1177" s="10">
        <v>0</v>
      </c>
      <c r="G1177" s="10">
        <v>0</v>
      </c>
      <c r="H1177" s="10">
        <v>0</v>
      </c>
      <c r="I1177" s="10">
        <v>0</v>
      </c>
      <c r="J1177" s="10">
        <f t="shared" si="73"/>
        <v>0</v>
      </c>
      <c r="O1177" s="20">
        <f t="shared" si="74"/>
        <v>0</v>
      </c>
      <c r="P1177" s="9">
        <f t="shared" si="75"/>
        <v>0</v>
      </c>
    </row>
    <row r="1178" spans="1:16">
      <c r="A1178" s="19" t="str">
        <f t="shared" si="76"/>
        <v>MAGASIN815BAX97581252</v>
      </c>
      <c r="B1178" s="9" t="s">
        <v>3565</v>
      </c>
      <c r="C1178" s="9" t="s">
        <v>3566</v>
      </c>
      <c r="D1178" s="9" t="s">
        <v>1753</v>
      </c>
      <c r="E1178" s="9" t="s">
        <v>28</v>
      </c>
      <c r="F1178" s="10">
        <v>0</v>
      </c>
      <c r="G1178" s="10">
        <v>0</v>
      </c>
      <c r="H1178" s="10">
        <v>0</v>
      </c>
      <c r="I1178" s="10">
        <v>0</v>
      </c>
      <c r="J1178" s="10">
        <f t="shared" si="73"/>
        <v>0</v>
      </c>
      <c r="O1178" s="20">
        <f t="shared" si="74"/>
        <v>0</v>
      </c>
      <c r="P1178" s="9">
        <f t="shared" si="75"/>
        <v>0</v>
      </c>
    </row>
    <row r="1179" spans="1:16">
      <c r="A1179" s="19" t="str">
        <f t="shared" si="76"/>
        <v>MAGASIN815BAXJJD005213290</v>
      </c>
      <c r="B1179" s="9" t="s">
        <v>3567</v>
      </c>
      <c r="C1179" s="9" t="s">
        <v>3568</v>
      </c>
      <c r="D1179" s="9" t="s">
        <v>1753</v>
      </c>
      <c r="E1179" s="9" t="s">
        <v>28</v>
      </c>
      <c r="F1179" s="10">
        <v>0</v>
      </c>
      <c r="G1179" s="10">
        <v>0</v>
      </c>
      <c r="H1179" s="10">
        <v>0</v>
      </c>
      <c r="I1179" s="10">
        <v>0</v>
      </c>
      <c r="J1179" s="10">
        <f t="shared" si="73"/>
        <v>0</v>
      </c>
      <c r="O1179" s="20">
        <f t="shared" si="74"/>
        <v>0</v>
      </c>
      <c r="P1179" s="9">
        <f t="shared" si="75"/>
        <v>0</v>
      </c>
    </row>
    <row r="1180" spans="1:16">
      <c r="A1180" s="19" t="str">
        <f t="shared" si="76"/>
        <v>MAGASIN815BAXJJD005213310</v>
      </c>
      <c r="B1180" s="9" t="s">
        <v>3569</v>
      </c>
      <c r="C1180" s="9" t="s">
        <v>3570</v>
      </c>
      <c r="D1180" s="9" t="s">
        <v>1753</v>
      </c>
      <c r="E1180" s="9" t="s">
        <v>28</v>
      </c>
      <c r="F1180" s="10">
        <v>0</v>
      </c>
      <c r="G1180" s="10">
        <v>0</v>
      </c>
      <c r="H1180" s="10">
        <v>0</v>
      </c>
      <c r="I1180" s="10">
        <v>0</v>
      </c>
      <c r="J1180" s="10">
        <f t="shared" si="73"/>
        <v>0</v>
      </c>
      <c r="O1180" s="20">
        <f t="shared" si="74"/>
        <v>0</v>
      </c>
      <c r="P1180" s="9">
        <f t="shared" si="75"/>
        <v>0</v>
      </c>
    </row>
    <row r="1181" spans="1:16">
      <c r="A1181" s="19" t="str">
        <f t="shared" si="76"/>
        <v>MAGASIN815BAXJJD005213340</v>
      </c>
      <c r="B1181" s="9" t="s">
        <v>3571</v>
      </c>
      <c r="C1181" s="9" t="s">
        <v>3570</v>
      </c>
      <c r="D1181" s="9" t="s">
        <v>1753</v>
      </c>
      <c r="E1181" s="9" t="s">
        <v>28</v>
      </c>
      <c r="F1181" s="10">
        <v>0</v>
      </c>
      <c r="G1181" s="10">
        <v>0</v>
      </c>
      <c r="H1181" s="10">
        <v>0</v>
      </c>
      <c r="I1181" s="10">
        <v>0</v>
      </c>
      <c r="J1181" s="10">
        <f t="shared" si="73"/>
        <v>0</v>
      </c>
      <c r="O1181" s="20">
        <f t="shared" si="74"/>
        <v>0</v>
      </c>
      <c r="P1181" s="9">
        <f t="shared" si="75"/>
        <v>0</v>
      </c>
    </row>
    <row r="1182" spans="1:16">
      <c r="A1182" s="19" t="str">
        <f t="shared" si="76"/>
        <v>MAGASIN815BAXJJD005625570</v>
      </c>
      <c r="B1182" s="9" t="s">
        <v>3572</v>
      </c>
      <c r="C1182" s="9" t="s">
        <v>3573</v>
      </c>
      <c r="D1182" s="9" t="s">
        <v>1753</v>
      </c>
      <c r="E1182" s="9" t="s">
        <v>28</v>
      </c>
      <c r="F1182" s="10">
        <v>0</v>
      </c>
      <c r="G1182" s="10">
        <v>0</v>
      </c>
      <c r="H1182" s="10">
        <v>0</v>
      </c>
      <c r="I1182" s="10">
        <v>0</v>
      </c>
      <c r="J1182" s="10">
        <f t="shared" si="73"/>
        <v>0</v>
      </c>
      <c r="O1182" s="20">
        <f t="shared" si="74"/>
        <v>0</v>
      </c>
      <c r="P1182" s="9">
        <f t="shared" si="75"/>
        <v>0</v>
      </c>
    </row>
    <row r="1183" spans="1:16">
      <c r="A1183" s="19" t="str">
        <f t="shared" si="76"/>
        <v>MAGASIN815BAXJJD005629130</v>
      </c>
      <c r="B1183" s="9" t="s">
        <v>3574</v>
      </c>
      <c r="C1183" s="9" t="s">
        <v>3575</v>
      </c>
      <c r="D1183" s="9" t="s">
        <v>1753</v>
      </c>
      <c r="E1183" s="9" t="s">
        <v>28</v>
      </c>
      <c r="F1183" s="10">
        <v>0</v>
      </c>
      <c r="G1183" s="10">
        <v>0</v>
      </c>
      <c r="H1183" s="10">
        <v>0</v>
      </c>
      <c r="I1183" s="10">
        <v>0</v>
      </c>
      <c r="J1183" s="10">
        <f t="shared" si="73"/>
        <v>0</v>
      </c>
      <c r="O1183" s="20">
        <f t="shared" si="74"/>
        <v>0</v>
      </c>
      <c r="P1183" s="9">
        <f t="shared" si="75"/>
        <v>0</v>
      </c>
    </row>
    <row r="1184" spans="1:16">
      <c r="A1184" s="19" t="str">
        <f t="shared" si="76"/>
        <v>MAGASIN815BAXJJD005633310</v>
      </c>
      <c r="B1184" s="9" t="s">
        <v>3576</v>
      </c>
      <c r="C1184" s="9" t="s">
        <v>3577</v>
      </c>
      <c r="D1184" s="9" t="s">
        <v>1753</v>
      </c>
      <c r="E1184" s="9" t="s">
        <v>28</v>
      </c>
      <c r="F1184" s="10">
        <v>0</v>
      </c>
      <c r="G1184" s="10">
        <v>0</v>
      </c>
      <c r="H1184" s="10">
        <v>0</v>
      </c>
      <c r="I1184" s="10">
        <v>0</v>
      </c>
      <c r="J1184" s="10">
        <f t="shared" si="73"/>
        <v>0</v>
      </c>
      <c r="O1184" s="20">
        <f t="shared" si="74"/>
        <v>0</v>
      </c>
      <c r="P1184" s="9">
        <f t="shared" si="75"/>
        <v>0</v>
      </c>
    </row>
    <row r="1185" spans="1:16">
      <c r="A1185" s="19" t="str">
        <f t="shared" si="76"/>
        <v>MAGASIN815BAXJJD005687010</v>
      </c>
      <c r="B1185" s="9" t="s">
        <v>3578</v>
      </c>
      <c r="C1185" s="9" t="s">
        <v>3579</v>
      </c>
      <c r="D1185" s="9" t="s">
        <v>1753</v>
      </c>
      <c r="E1185" s="9" t="s">
        <v>28</v>
      </c>
      <c r="F1185" s="10">
        <v>0</v>
      </c>
      <c r="G1185" s="10">
        <v>0</v>
      </c>
      <c r="H1185" s="10">
        <v>0</v>
      </c>
      <c r="I1185" s="10">
        <v>0</v>
      </c>
      <c r="J1185" s="10">
        <f t="shared" si="73"/>
        <v>0</v>
      </c>
      <c r="O1185" s="20">
        <f t="shared" si="74"/>
        <v>0</v>
      </c>
      <c r="P1185" s="9">
        <f t="shared" si="75"/>
        <v>0</v>
      </c>
    </row>
    <row r="1186" spans="1:16">
      <c r="A1186" s="19" t="str">
        <f t="shared" si="76"/>
        <v>MAGASIN815BAXJJD009950600</v>
      </c>
      <c r="B1186" s="9" t="s">
        <v>192</v>
      </c>
      <c r="C1186" s="9" t="s">
        <v>193</v>
      </c>
      <c r="D1186" s="9" t="s">
        <v>1753</v>
      </c>
      <c r="E1186" s="9" t="s">
        <v>28</v>
      </c>
      <c r="F1186" s="10">
        <v>1</v>
      </c>
      <c r="G1186" s="10">
        <v>0</v>
      </c>
      <c r="H1186" s="10">
        <v>-1</v>
      </c>
      <c r="I1186" s="10">
        <v>-12.72329</v>
      </c>
      <c r="J1186" s="10">
        <f t="shared" si="73"/>
        <v>12.72329</v>
      </c>
      <c r="O1186" s="20">
        <f t="shared" si="74"/>
        <v>0</v>
      </c>
      <c r="P1186" s="9">
        <f t="shared" si="75"/>
        <v>0</v>
      </c>
    </row>
    <row r="1187" spans="1:16">
      <c r="A1187" s="19" t="str">
        <f t="shared" si="76"/>
        <v>MAGASIN815BAXJJJ000400080</v>
      </c>
      <c r="B1187" s="21" t="s">
        <v>205</v>
      </c>
      <c r="C1187" s="21" t="s">
        <v>206</v>
      </c>
      <c r="D1187" s="21" t="s">
        <v>1753</v>
      </c>
      <c r="E1187" s="21" t="s">
        <v>28</v>
      </c>
      <c r="F1187" s="22">
        <v>4</v>
      </c>
      <c r="G1187" s="22">
        <v>9</v>
      </c>
      <c r="H1187" s="22">
        <v>5</v>
      </c>
      <c r="I1187" s="22">
        <v>20.152989999999999</v>
      </c>
      <c r="J1187" s="22">
        <f t="shared" si="73"/>
        <v>4.0305979999999995</v>
      </c>
      <c r="K1187" s="23" t="s">
        <v>1813</v>
      </c>
      <c r="L1187" s="21"/>
      <c r="M1187" s="22"/>
      <c r="N1187" s="24">
        <v>9</v>
      </c>
      <c r="O1187" s="20">
        <f t="shared" si="74"/>
        <v>0</v>
      </c>
      <c r="P1187" s="9">
        <f t="shared" si="75"/>
        <v>0</v>
      </c>
    </row>
    <row r="1188" spans="1:16">
      <c r="A1188" s="19" t="str">
        <f t="shared" si="76"/>
        <v>MAGASIN815BAXJJJ003202790</v>
      </c>
      <c r="B1188" s="9" t="s">
        <v>210</v>
      </c>
      <c r="C1188" s="9" t="s">
        <v>211</v>
      </c>
      <c r="D1188" s="9" t="s">
        <v>1753</v>
      </c>
      <c r="E1188" s="9" t="s">
        <v>28</v>
      </c>
      <c r="F1188" s="10">
        <v>1</v>
      </c>
      <c r="G1188" s="10">
        <v>0</v>
      </c>
      <c r="H1188" s="10">
        <v>-1</v>
      </c>
      <c r="I1188" s="10">
        <v>-12.36</v>
      </c>
      <c r="J1188" s="10">
        <f t="shared" si="73"/>
        <v>12.36</v>
      </c>
      <c r="O1188" s="20">
        <f t="shared" si="74"/>
        <v>0</v>
      </c>
      <c r="P1188" s="9">
        <f t="shared" si="75"/>
        <v>0</v>
      </c>
    </row>
    <row r="1189" spans="1:16">
      <c r="A1189" s="19" t="str">
        <f t="shared" si="76"/>
        <v>MAGASIN815BAXJJJ005209230</v>
      </c>
      <c r="B1189" s="9" t="s">
        <v>3580</v>
      </c>
      <c r="C1189" s="9" t="s">
        <v>3581</v>
      </c>
      <c r="D1189" s="9" t="s">
        <v>1753</v>
      </c>
      <c r="E1189" s="9" t="s">
        <v>28</v>
      </c>
      <c r="F1189" s="10">
        <v>0</v>
      </c>
      <c r="G1189" s="10">
        <v>0</v>
      </c>
      <c r="H1189" s="10">
        <v>0</v>
      </c>
      <c r="I1189" s="10">
        <v>0</v>
      </c>
      <c r="J1189" s="10">
        <f t="shared" si="73"/>
        <v>0</v>
      </c>
      <c r="O1189" s="20">
        <f t="shared" si="74"/>
        <v>0</v>
      </c>
      <c r="P1189" s="9">
        <f t="shared" si="75"/>
        <v>0</v>
      </c>
    </row>
    <row r="1190" spans="1:16">
      <c r="A1190" s="19" t="str">
        <f t="shared" si="76"/>
        <v>MAGASIN815BAXJJJ005405320</v>
      </c>
      <c r="B1190" s="9" t="s">
        <v>213</v>
      </c>
      <c r="C1190" s="9" t="s">
        <v>214</v>
      </c>
      <c r="D1190" s="9" t="s">
        <v>1753</v>
      </c>
      <c r="E1190" s="9" t="s">
        <v>28</v>
      </c>
      <c r="F1190" s="10">
        <v>1</v>
      </c>
      <c r="G1190" s="10">
        <v>0</v>
      </c>
      <c r="H1190" s="10">
        <v>-1</v>
      </c>
      <c r="I1190" s="10">
        <v>-4.5872700000000002</v>
      </c>
      <c r="J1190" s="10">
        <f t="shared" si="73"/>
        <v>4.5872700000000002</v>
      </c>
      <c r="O1190" s="20">
        <f t="shared" si="74"/>
        <v>0</v>
      </c>
      <c r="P1190" s="9">
        <f t="shared" si="75"/>
        <v>0</v>
      </c>
    </row>
    <row r="1191" spans="1:16">
      <c r="A1191" s="19" t="str">
        <f t="shared" si="76"/>
        <v>MAGASIN815BAXJJJ005405960</v>
      </c>
      <c r="B1191" s="9" t="s">
        <v>217</v>
      </c>
      <c r="C1191" s="9" t="s">
        <v>218</v>
      </c>
      <c r="D1191" s="9" t="s">
        <v>1753</v>
      </c>
      <c r="E1191" s="9" t="s">
        <v>28</v>
      </c>
      <c r="F1191" s="10">
        <v>2</v>
      </c>
      <c r="G1191" s="10">
        <v>0</v>
      </c>
      <c r="H1191" s="10">
        <v>-2</v>
      </c>
      <c r="I1191" s="10">
        <v>-7.84938</v>
      </c>
      <c r="J1191" s="10">
        <f t="shared" si="73"/>
        <v>3.92469</v>
      </c>
      <c r="K1191" s="11" t="s">
        <v>1813</v>
      </c>
      <c r="N1191" s="19">
        <v>0</v>
      </c>
      <c r="O1191" s="20">
        <f t="shared" si="74"/>
        <v>0</v>
      </c>
      <c r="P1191" s="9">
        <f t="shared" si="75"/>
        <v>0</v>
      </c>
    </row>
    <row r="1192" spans="1:16">
      <c r="A1192" s="19" t="str">
        <f t="shared" si="76"/>
        <v>MAGASIN815BAXJJJ005409080</v>
      </c>
      <c r="B1192" s="9" t="s">
        <v>3582</v>
      </c>
      <c r="C1192" s="9" t="s">
        <v>3583</v>
      </c>
      <c r="D1192" s="9" t="s">
        <v>1753</v>
      </c>
      <c r="E1192" s="9" t="s">
        <v>28</v>
      </c>
      <c r="F1192" s="10">
        <v>0</v>
      </c>
      <c r="G1192" s="10">
        <v>0</v>
      </c>
      <c r="H1192" s="10">
        <v>0</v>
      </c>
      <c r="I1192" s="10">
        <v>0</v>
      </c>
      <c r="J1192" s="10">
        <f t="shared" si="73"/>
        <v>0</v>
      </c>
      <c r="O1192" s="20">
        <f t="shared" si="74"/>
        <v>0</v>
      </c>
      <c r="P1192" s="9">
        <f t="shared" si="75"/>
        <v>0</v>
      </c>
    </row>
    <row r="1193" spans="1:16">
      <c r="A1193" s="19" t="str">
        <f t="shared" si="76"/>
        <v>MAGASIN815BAXJJJ005412500</v>
      </c>
      <c r="B1193" s="9" t="s">
        <v>3584</v>
      </c>
      <c r="C1193" s="9" t="s">
        <v>3585</v>
      </c>
      <c r="D1193" s="9" t="s">
        <v>1753</v>
      </c>
      <c r="E1193" s="9" t="s">
        <v>28</v>
      </c>
      <c r="F1193" s="10">
        <v>0</v>
      </c>
      <c r="G1193" s="10">
        <v>0</v>
      </c>
      <c r="H1193" s="10">
        <v>0</v>
      </c>
      <c r="I1193" s="10">
        <v>0</v>
      </c>
      <c r="J1193" s="10">
        <f t="shared" si="73"/>
        <v>0</v>
      </c>
      <c r="O1193" s="20">
        <f t="shared" si="74"/>
        <v>0</v>
      </c>
      <c r="P1193" s="9">
        <f t="shared" si="75"/>
        <v>0</v>
      </c>
    </row>
    <row r="1194" spans="1:16">
      <c r="A1194" s="19" t="str">
        <f t="shared" si="76"/>
        <v>MAGASIN815BAXJJJ005630240</v>
      </c>
      <c r="B1194" s="9" t="s">
        <v>221</v>
      </c>
      <c r="C1194" s="9" t="s">
        <v>222</v>
      </c>
      <c r="D1194" s="9" t="s">
        <v>1753</v>
      </c>
      <c r="E1194" s="9" t="s">
        <v>28</v>
      </c>
      <c r="F1194" s="10">
        <v>1</v>
      </c>
      <c r="G1194" s="10">
        <v>0</v>
      </c>
      <c r="H1194" s="10">
        <v>-1</v>
      </c>
      <c r="I1194" s="10">
        <v>-4.9028099999999997</v>
      </c>
      <c r="J1194" s="10">
        <f t="shared" si="73"/>
        <v>4.9028099999999997</v>
      </c>
      <c r="O1194" s="20">
        <f t="shared" si="74"/>
        <v>0</v>
      </c>
      <c r="P1194" s="9">
        <f t="shared" si="75"/>
        <v>0</v>
      </c>
    </row>
    <row r="1195" spans="1:16">
      <c r="A1195" s="19" t="str">
        <f t="shared" si="76"/>
        <v>MAGASIN815BAXJJJ005655620</v>
      </c>
      <c r="B1195" s="9" t="s">
        <v>3586</v>
      </c>
      <c r="C1195" s="9" t="s">
        <v>3587</v>
      </c>
      <c r="D1195" s="9" t="s">
        <v>1753</v>
      </c>
      <c r="E1195" s="9" t="s">
        <v>28</v>
      </c>
      <c r="F1195" s="10">
        <v>0</v>
      </c>
      <c r="G1195" s="10">
        <v>0</v>
      </c>
      <c r="H1195" s="10">
        <v>0</v>
      </c>
      <c r="I1195" s="10">
        <v>0</v>
      </c>
      <c r="J1195" s="10">
        <f t="shared" si="73"/>
        <v>0</v>
      </c>
      <c r="O1195" s="20">
        <f t="shared" si="74"/>
        <v>0</v>
      </c>
      <c r="P1195" s="9">
        <f t="shared" si="75"/>
        <v>0</v>
      </c>
    </row>
    <row r="1196" spans="1:16">
      <c r="A1196" s="19" t="str">
        <f t="shared" si="76"/>
        <v>MAGASIN815BAXJJJ005659410</v>
      </c>
      <c r="B1196" s="9" t="s">
        <v>3588</v>
      </c>
      <c r="C1196" s="9" t="s">
        <v>3589</v>
      </c>
      <c r="D1196" s="9" t="s">
        <v>1753</v>
      </c>
      <c r="E1196" s="9" t="s">
        <v>28</v>
      </c>
      <c r="F1196" s="10">
        <v>0</v>
      </c>
      <c r="G1196" s="10">
        <v>0</v>
      </c>
      <c r="H1196" s="10">
        <v>0</v>
      </c>
      <c r="I1196" s="10">
        <v>0</v>
      </c>
      <c r="J1196" s="10">
        <f t="shared" si="73"/>
        <v>0</v>
      </c>
      <c r="O1196" s="20">
        <f t="shared" si="74"/>
        <v>0</v>
      </c>
      <c r="P1196" s="9">
        <f t="shared" si="75"/>
        <v>0</v>
      </c>
    </row>
    <row r="1197" spans="1:16">
      <c r="A1197" s="19" t="str">
        <f t="shared" si="76"/>
        <v>MAGASIN815BAXJJJ005678250</v>
      </c>
      <c r="B1197" s="9" t="s">
        <v>3590</v>
      </c>
      <c r="C1197" s="9" t="s">
        <v>3591</v>
      </c>
      <c r="D1197" s="9" t="s">
        <v>1753</v>
      </c>
      <c r="E1197" s="9" t="s">
        <v>28</v>
      </c>
      <c r="F1197" s="10">
        <v>0</v>
      </c>
      <c r="G1197" s="10">
        <v>0</v>
      </c>
      <c r="H1197" s="10">
        <v>0</v>
      </c>
      <c r="I1197" s="10">
        <v>0</v>
      </c>
      <c r="J1197" s="10">
        <f t="shared" si="73"/>
        <v>0</v>
      </c>
      <c r="O1197" s="20">
        <f t="shared" si="74"/>
        <v>0</v>
      </c>
      <c r="P1197" s="9">
        <f t="shared" si="75"/>
        <v>0</v>
      </c>
    </row>
    <row r="1198" spans="1:16">
      <c r="A1198" s="19" t="str">
        <f t="shared" si="76"/>
        <v>MAGASIN815BAXJJJ005691520</v>
      </c>
      <c r="B1198" s="9" t="s">
        <v>3592</v>
      </c>
      <c r="C1198" s="9" t="s">
        <v>3593</v>
      </c>
      <c r="D1198" s="9" t="s">
        <v>1753</v>
      </c>
      <c r="E1198" s="9" t="s">
        <v>28</v>
      </c>
      <c r="F1198" s="10">
        <v>0</v>
      </c>
      <c r="G1198" s="10">
        <v>0</v>
      </c>
      <c r="H1198" s="10">
        <v>0</v>
      </c>
      <c r="I1198" s="10">
        <v>0</v>
      </c>
      <c r="J1198" s="10">
        <f t="shared" si="73"/>
        <v>0</v>
      </c>
      <c r="O1198" s="20">
        <f t="shared" si="74"/>
        <v>0</v>
      </c>
      <c r="P1198" s="9">
        <f t="shared" si="75"/>
        <v>0</v>
      </c>
    </row>
    <row r="1199" spans="1:16">
      <c r="A1199" s="19" t="str">
        <f t="shared" si="76"/>
        <v>MAGASIN815BAXJJJ008434260</v>
      </c>
      <c r="B1199" s="9" t="s">
        <v>3594</v>
      </c>
      <c r="C1199" s="9" t="s">
        <v>3595</v>
      </c>
      <c r="D1199" s="9" t="s">
        <v>1753</v>
      </c>
      <c r="E1199" s="9" t="s">
        <v>28</v>
      </c>
      <c r="F1199" s="10">
        <v>0</v>
      </c>
      <c r="G1199" s="10">
        <v>0</v>
      </c>
      <c r="H1199" s="10">
        <v>0</v>
      </c>
      <c r="I1199" s="10">
        <v>0</v>
      </c>
      <c r="J1199" s="10">
        <f t="shared" si="73"/>
        <v>0</v>
      </c>
      <c r="O1199" s="20">
        <f t="shared" si="74"/>
        <v>0</v>
      </c>
      <c r="P1199" s="9">
        <f t="shared" si="75"/>
        <v>0</v>
      </c>
    </row>
    <row r="1200" spans="1:16">
      <c r="A1200" s="19" t="str">
        <f t="shared" si="76"/>
        <v>MAGASIN815BAXS17000601</v>
      </c>
      <c r="B1200" s="9" t="s">
        <v>3596</v>
      </c>
      <c r="C1200" s="9" t="s">
        <v>3597</v>
      </c>
      <c r="D1200" s="9" t="s">
        <v>1753</v>
      </c>
      <c r="E1200" s="9" t="s">
        <v>28</v>
      </c>
      <c r="F1200" s="10">
        <v>0</v>
      </c>
      <c r="G1200" s="10">
        <v>0</v>
      </c>
      <c r="H1200" s="10">
        <v>0</v>
      </c>
      <c r="I1200" s="10">
        <v>0</v>
      </c>
      <c r="J1200" s="10">
        <f t="shared" si="73"/>
        <v>0</v>
      </c>
      <c r="O1200" s="20">
        <f t="shared" si="74"/>
        <v>0</v>
      </c>
      <c r="P1200" s="9">
        <f t="shared" si="75"/>
        <v>0</v>
      </c>
    </row>
    <row r="1201" spans="1:16">
      <c r="A1201" s="19" t="str">
        <f t="shared" si="76"/>
        <v>MAGASIN815BAXS17075553</v>
      </c>
      <c r="B1201" s="9" t="s">
        <v>3598</v>
      </c>
      <c r="C1201" s="9" t="s">
        <v>3599</v>
      </c>
      <c r="D1201" s="9" t="s">
        <v>1753</v>
      </c>
      <c r="E1201" s="9" t="s">
        <v>28</v>
      </c>
      <c r="F1201" s="10">
        <v>0</v>
      </c>
      <c r="G1201" s="10">
        <v>0</v>
      </c>
      <c r="H1201" s="10">
        <v>0</v>
      </c>
      <c r="I1201" s="10">
        <v>0</v>
      </c>
      <c r="J1201" s="10">
        <f t="shared" si="73"/>
        <v>0</v>
      </c>
      <c r="O1201" s="20">
        <f t="shared" si="74"/>
        <v>0</v>
      </c>
      <c r="P1201" s="9">
        <f t="shared" si="75"/>
        <v>0</v>
      </c>
    </row>
    <row r="1202" spans="1:16">
      <c r="A1202" s="19" t="str">
        <f t="shared" si="76"/>
        <v>MAGASIN815BAXS62733</v>
      </c>
      <c r="B1202" s="9" t="s">
        <v>3600</v>
      </c>
      <c r="C1202" s="9" t="s">
        <v>3601</v>
      </c>
      <c r="D1202" s="9" t="s">
        <v>1753</v>
      </c>
      <c r="E1202" s="9" t="s">
        <v>28</v>
      </c>
      <c r="F1202" s="10">
        <v>0</v>
      </c>
      <c r="G1202" s="10">
        <v>0</v>
      </c>
      <c r="H1202" s="10">
        <v>0</v>
      </c>
      <c r="I1202" s="10">
        <v>0</v>
      </c>
      <c r="J1202" s="10">
        <f t="shared" si="73"/>
        <v>0</v>
      </c>
      <c r="O1202" s="20">
        <f t="shared" si="74"/>
        <v>0</v>
      </c>
      <c r="P1202" s="9">
        <f t="shared" si="75"/>
        <v>0</v>
      </c>
    </row>
    <row r="1203" spans="1:16">
      <c r="A1203" s="19" t="str">
        <f t="shared" si="76"/>
        <v>MAGASIN815BAXSX5629130</v>
      </c>
      <c r="B1203" s="9" t="s">
        <v>3602</v>
      </c>
      <c r="C1203" s="9" t="s">
        <v>3603</v>
      </c>
      <c r="D1203" s="9" t="s">
        <v>1753</v>
      </c>
      <c r="E1203" s="9" t="s">
        <v>28</v>
      </c>
      <c r="F1203" s="10">
        <v>0</v>
      </c>
      <c r="G1203" s="10">
        <v>0</v>
      </c>
      <c r="H1203" s="10">
        <v>0</v>
      </c>
      <c r="I1203" s="10">
        <v>0</v>
      </c>
      <c r="J1203" s="10">
        <f t="shared" si="73"/>
        <v>0</v>
      </c>
      <c r="O1203" s="20">
        <f t="shared" si="74"/>
        <v>0</v>
      </c>
      <c r="P1203" s="9">
        <f t="shared" si="75"/>
        <v>0</v>
      </c>
    </row>
    <row r="1204" spans="1:16">
      <c r="A1204" s="19" t="str">
        <f t="shared" si="76"/>
        <v>MAGASIN815BAXV132200</v>
      </c>
      <c r="B1204" s="9" t="s">
        <v>3604</v>
      </c>
      <c r="C1204" s="9" t="s">
        <v>3605</v>
      </c>
      <c r="D1204" s="9" t="s">
        <v>1753</v>
      </c>
      <c r="E1204" s="9" t="s">
        <v>28</v>
      </c>
      <c r="F1204" s="10">
        <v>0</v>
      </c>
      <c r="G1204" s="10">
        <v>0</v>
      </c>
      <c r="H1204" s="10">
        <v>0</v>
      </c>
      <c r="I1204" s="10">
        <v>0</v>
      </c>
      <c r="J1204" s="10">
        <f t="shared" si="73"/>
        <v>0</v>
      </c>
      <c r="O1204" s="20">
        <f t="shared" si="74"/>
        <v>0</v>
      </c>
      <c r="P1204" s="9">
        <f t="shared" si="75"/>
        <v>0</v>
      </c>
    </row>
    <row r="1205" spans="1:16">
      <c r="A1205" s="19" t="str">
        <f t="shared" si="76"/>
        <v>MAGASIN815BAXV507083</v>
      </c>
      <c r="B1205" s="9" t="s">
        <v>1198</v>
      </c>
      <c r="C1205" s="9" t="s">
        <v>1199</v>
      </c>
      <c r="D1205" s="9" t="s">
        <v>1753</v>
      </c>
      <c r="E1205" s="9" t="s">
        <v>28</v>
      </c>
      <c r="F1205" s="10">
        <v>0</v>
      </c>
      <c r="G1205" s="10">
        <v>0</v>
      </c>
      <c r="H1205" s="10">
        <v>0</v>
      </c>
      <c r="I1205" s="10">
        <v>0</v>
      </c>
      <c r="J1205" s="10">
        <f t="shared" si="73"/>
        <v>0</v>
      </c>
      <c r="O1205" s="20">
        <f t="shared" si="74"/>
        <v>0</v>
      </c>
      <c r="P1205" s="9">
        <f t="shared" si="75"/>
        <v>0</v>
      </c>
    </row>
    <row r="1206" spans="1:16">
      <c r="A1206" s="19" t="str">
        <f t="shared" si="76"/>
        <v>MAGASIN815BDR88055604</v>
      </c>
      <c r="B1206" s="9" t="s">
        <v>3606</v>
      </c>
      <c r="C1206" s="9" t="s">
        <v>3607</v>
      </c>
      <c r="D1206" s="9" t="s">
        <v>1753</v>
      </c>
      <c r="E1206" s="9" t="s">
        <v>28</v>
      </c>
      <c r="F1206" s="10">
        <v>0</v>
      </c>
      <c r="G1206" s="10">
        <v>0</v>
      </c>
      <c r="H1206" s="10">
        <v>0</v>
      </c>
      <c r="I1206" s="10">
        <v>0</v>
      </c>
      <c r="J1206" s="10">
        <f t="shared" si="73"/>
        <v>0</v>
      </c>
      <c r="O1206" s="20">
        <f t="shared" si="74"/>
        <v>0</v>
      </c>
      <c r="P1206" s="9">
        <f t="shared" si="75"/>
        <v>0</v>
      </c>
    </row>
    <row r="1207" spans="1:16">
      <c r="A1207" s="19" t="str">
        <f t="shared" si="76"/>
        <v>MAGASIN815BOS87183105260</v>
      </c>
      <c r="B1207" s="9" t="s">
        <v>3608</v>
      </c>
      <c r="C1207" s="9" t="s">
        <v>3609</v>
      </c>
      <c r="D1207" s="9" t="s">
        <v>1753</v>
      </c>
      <c r="E1207" s="9" t="s">
        <v>28</v>
      </c>
      <c r="F1207" s="10">
        <v>0</v>
      </c>
      <c r="G1207" s="10">
        <v>0</v>
      </c>
      <c r="H1207" s="10">
        <v>0</v>
      </c>
      <c r="I1207" s="10">
        <v>0</v>
      </c>
      <c r="J1207" s="10">
        <f t="shared" si="73"/>
        <v>0</v>
      </c>
      <c r="O1207" s="20">
        <f t="shared" si="74"/>
        <v>0</v>
      </c>
      <c r="P1207" s="9">
        <f t="shared" si="75"/>
        <v>0</v>
      </c>
    </row>
    <row r="1208" spans="1:16">
      <c r="A1208" s="19" t="str">
        <f t="shared" si="76"/>
        <v>MAGASIN815BOS8738725360</v>
      </c>
      <c r="B1208" s="21" t="s">
        <v>254</v>
      </c>
      <c r="C1208" s="21" t="s">
        <v>255</v>
      </c>
      <c r="D1208" s="21" t="s">
        <v>1753</v>
      </c>
      <c r="E1208" s="21" t="s">
        <v>28</v>
      </c>
      <c r="F1208" s="22">
        <v>1</v>
      </c>
      <c r="G1208" s="22">
        <v>2</v>
      </c>
      <c r="H1208" s="22">
        <v>1</v>
      </c>
      <c r="I1208" s="22">
        <v>159.43799999999999</v>
      </c>
      <c r="J1208" s="22">
        <f t="shared" si="73"/>
        <v>159.43799999999999</v>
      </c>
      <c r="K1208" s="23" t="s">
        <v>1813</v>
      </c>
      <c r="L1208" s="21"/>
      <c r="M1208" s="22"/>
      <c r="N1208" s="24">
        <v>2</v>
      </c>
      <c r="O1208" s="20">
        <f t="shared" si="74"/>
        <v>0</v>
      </c>
      <c r="P1208" s="9">
        <f t="shared" si="75"/>
        <v>0</v>
      </c>
    </row>
    <row r="1209" spans="1:16">
      <c r="A1209" s="19" t="str">
        <f t="shared" si="76"/>
        <v>MAGASIN815CED1257168</v>
      </c>
      <c r="B1209" s="9" t="s">
        <v>3610</v>
      </c>
      <c r="C1209" s="9" t="s">
        <v>3611</v>
      </c>
      <c r="D1209" s="9" t="s">
        <v>1753</v>
      </c>
      <c r="E1209" s="9" t="s">
        <v>28</v>
      </c>
      <c r="F1209" s="10">
        <v>0</v>
      </c>
      <c r="G1209" s="10">
        <v>0</v>
      </c>
      <c r="H1209" s="10">
        <v>0</v>
      </c>
      <c r="I1209" s="10">
        <v>0</v>
      </c>
      <c r="J1209" s="10">
        <f t="shared" si="73"/>
        <v>0</v>
      </c>
      <c r="O1209" s="20">
        <f t="shared" si="74"/>
        <v>0</v>
      </c>
      <c r="P1209" s="9">
        <f t="shared" si="75"/>
        <v>0</v>
      </c>
    </row>
    <row r="1210" spans="1:16">
      <c r="A1210" s="19" t="str">
        <f t="shared" si="76"/>
        <v>MAGASIN815CED1769951</v>
      </c>
      <c r="B1210" s="9" t="s">
        <v>3612</v>
      </c>
      <c r="C1210" s="9" t="s">
        <v>3613</v>
      </c>
      <c r="D1210" s="9" t="s">
        <v>1753</v>
      </c>
      <c r="E1210" s="9" t="s">
        <v>28</v>
      </c>
      <c r="F1210" s="10">
        <v>0</v>
      </c>
      <c r="G1210" s="10">
        <v>0</v>
      </c>
      <c r="H1210" s="10">
        <v>0</v>
      </c>
      <c r="I1210" s="10">
        <v>0</v>
      </c>
      <c r="J1210" s="10">
        <f t="shared" si="73"/>
        <v>0</v>
      </c>
      <c r="O1210" s="20">
        <f t="shared" si="74"/>
        <v>0</v>
      </c>
      <c r="P1210" s="9">
        <f t="shared" si="75"/>
        <v>0</v>
      </c>
    </row>
    <row r="1211" spans="1:16">
      <c r="A1211" s="19" t="str">
        <f t="shared" si="76"/>
        <v>MAGASIN815CMP889216</v>
      </c>
      <c r="B1211" s="9" t="s">
        <v>3614</v>
      </c>
      <c r="C1211" s="9" t="s">
        <v>3615</v>
      </c>
      <c r="D1211" s="9" t="s">
        <v>1753</v>
      </c>
      <c r="E1211" s="9" t="s">
        <v>28</v>
      </c>
      <c r="F1211" s="10">
        <v>0</v>
      </c>
      <c r="G1211" s="10">
        <v>0</v>
      </c>
      <c r="H1211" s="10">
        <v>0</v>
      </c>
      <c r="I1211" s="10">
        <v>0</v>
      </c>
      <c r="J1211" s="10">
        <f t="shared" si="73"/>
        <v>0</v>
      </c>
      <c r="O1211" s="20">
        <f t="shared" si="74"/>
        <v>0</v>
      </c>
      <c r="P1211" s="9">
        <f t="shared" si="75"/>
        <v>0</v>
      </c>
    </row>
    <row r="1212" spans="1:16">
      <c r="A1212" s="19" t="str">
        <f t="shared" si="76"/>
        <v>MAGASIN815CMPQ516007001</v>
      </c>
      <c r="B1212" s="9" t="s">
        <v>3616</v>
      </c>
      <c r="C1212" s="9" t="s">
        <v>3617</v>
      </c>
      <c r="D1212" s="9" t="s">
        <v>1753</v>
      </c>
      <c r="E1212" s="9" t="s">
        <v>28</v>
      </c>
      <c r="F1212" s="10">
        <v>0</v>
      </c>
      <c r="G1212" s="10">
        <v>0</v>
      </c>
      <c r="H1212" s="10">
        <v>0</v>
      </c>
      <c r="I1212" s="10">
        <v>0</v>
      </c>
      <c r="J1212" s="10">
        <f t="shared" si="73"/>
        <v>0</v>
      </c>
      <c r="O1212" s="20">
        <f t="shared" si="74"/>
        <v>0</v>
      </c>
      <c r="P1212" s="9">
        <f t="shared" si="75"/>
        <v>0</v>
      </c>
    </row>
    <row r="1213" spans="1:16">
      <c r="A1213" s="19" t="str">
        <f t="shared" si="76"/>
        <v>MAGASIN815COS61205028</v>
      </c>
      <c r="B1213" s="9" t="s">
        <v>3618</v>
      </c>
      <c r="C1213" s="9" t="s">
        <v>3619</v>
      </c>
      <c r="D1213" s="9" t="s">
        <v>1753</v>
      </c>
      <c r="E1213" s="9" t="s">
        <v>28</v>
      </c>
      <c r="F1213" s="10">
        <v>0</v>
      </c>
      <c r="G1213" s="10">
        <v>0</v>
      </c>
      <c r="H1213" s="10">
        <v>0</v>
      </c>
      <c r="I1213" s="10">
        <v>0</v>
      </c>
      <c r="J1213" s="10">
        <f t="shared" si="73"/>
        <v>0</v>
      </c>
      <c r="O1213" s="20">
        <f t="shared" si="74"/>
        <v>0</v>
      </c>
      <c r="P1213" s="9">
        <f t="shared" si="75"/>
        <v>0</v>
      </c>
    </row>
    <row r="1214" spans="1:16">
      <c r="A1214" s="19" t="str">
        <f t="shared" si="76"/>
        <v>MAGASIN815DAI1701623</v>
      </c>
      <c r="B1214" s="9" t="s">
        <v>3620</v>
      </c>
      <c r="C1214" s="9" t="s">
        <v>3621</v>
      </c>
      <c r="D1214" s="9" t="s">
        <v>1753</v>
      </c>
      <c r="E1214" s="9" t="s">
        <v>28</v>
      </c>
      <c r="F1214" s="10">
        <v>0</v>
      </c>
      <c r="G1214" s="10">
        <v>0</v>
      </c>
      <c r="H1214" s="10">
        <v>0</v>
      </c>
      <c r="I1214" s="10">
        <v>0</v>
      </c>
      <c r="J1214" s="10">
        <f t="shared" si="73"/>
        <v>0</v>
      </c>
      <c r="O1214" s="20">
        <f t="shared" si="74"/>
        <v>0</v>
      </c>
      <c r="P1214" s="9">
        <f t="shared" si="75"/>
        <v>0</v>
      </c>
    </row>
    <row r="1215" spans="1:16">
      <c r="A1215" s="19" t="str">
        <f t="shared" si="76"/>
        <v>MAGASIN815DAI1701731</v>
      </c>
      <c r="B1215" s="9" t="s">
        <v>3622</v>
      </c>
      <c r="C1215" s="9" t="s">
        <v>3623</v>
      </c>
      <c r="D1215" s="9" t="s">
        <v>1753</v>
      </c>
      <c r="E1215" s="9" t="s">
        <v>28</v>
      </c>
      <c r="F1215" s="10">
        <v>0</v>
      </c>
      <c r="G1215" s="10">
        <v>0</v>
      </c>
      <c r="H1215" s="10">
        <v>0</v>
      </c>
      <c r="I1215" s="10">
        <v>0</v>
      </c>
      <c r="J1215" s="10">
        <f t="shared" si="73"/>
        <v>0</v>
      </c>
      <c r="O1215" s="20">
        <f t="shared" si="74"/>
        <v>0</v>
      </c>
      <c r="P1215" s="9">
        <f t="shared" si="75"/>
        <v>0</v>
      </c>
    </row>
    <row r="1216" spans="1:16">
      <c r="A1216" s="19" t="str">
        <f t="shared" si="76"/>
        <v>MAGASIN815DAI302335P</v>
      </c>
      <c r="B1216" s="9" t="s">
        <v>3624</v>
      </c>
      <c r="C1216" s="9" t="s">
        <v>3625</v>
      </c>
      <c r="D1216" s="9" t="s">
        <v>1753</v>
      </c>
      <c r="E1216" s="9" t="s">
        <v>28</v>
      </c>
      <c r="F1216" s="10">
        <v>0</v>
      </c>
      <c r="G1216" s="10">
        <v>0</v>
      </c>
      <c r="H1216" s="10">
        <v>0</v>
      </c>
      <c r="I1216" s="10">
        <v>0</v>
      </c>
      <c r="J1216" s="10">
        <f t="shared" si="73"/>
        <v>0</v>
      </c>
      <c r="O1216" s="20">
        <f t="shared" si="74"/>
        <v>0</v>
      </c>
      <c r="P1216" s="9">
        <f t="shared" si="75"/>
        <v>0</v>
      </c>
    </row>
    <row r="1217" spans="1:16">
      <c r="A1217" s="19" t="str">
        <f t="shared" si="76"/>
        <v>MAGASIN815DAI302558P</v>
      </c>
      <c r="B1217" s="9" t="s">
        <v>3626</v>
      </c>
      <c r="C1217" s="9" t="s">
        <v>3627</v>
      </c>
      <c r="D1217" s="9" t="s">
        <v>1753</v>
      </c>
      <c r="E1217" s="9" t="s">
        <v>28</v>
      </c>
      <c r="F1217" s="10">
        <v>0</v>
      </c>
      <c r="G1217" s="10">
        <v>0</v>
      </c>
      <c r="H1217" s="10">
        <v>0</v>
      </c>
      <c r="I1217" s="10">
        <v>0</v>
      </c>
      <c r="J1217" s="10">
        <f t="shared" si="73"/>
        <v>0</v>
      </c>
      <c r="O1217" s="20">
        <f t="shared" si="74"/>
        <v>0</v>
      </c>
      <c r="P1217" s="9">
        <f t="shared" si="75"/>
        <v>0</v>
      </c>
    </row>
    <row r="1218" spans="1:16">
      <c r="A1218" s="19" t="str">
        <f t="shared" si="76"/>
        <v>MAGASIN815DAI5004201</v>
      </c>
      <c r="B1218" s="9" t="s">
        <v>3628</v>
      </c>
      <c r="C1218" s="9" t="s">
        <v>3629</v>
      </c>
      <c r="D1218" s="9" t="s">
        <v>1753</v>
      </c>
      <c r="E1218" s="9" t="s">
        <v>28</v>
      </c>
      <c r="F1218" s="10">
        <v>0</v>
      </c>
      <c r="G1218" s="10">
        <v>0</v>
      </c>
      <c r="H1218" s="10">
        <v>0</v>
      </c>
      <c r="I1218" s="10">
        <v>0</v>
      </c>
      <c r="J1218" s="10">
        <f t="shared" si="73"/>
        <v>0</v>
      </c>
      <c r="O1218" s="20">
        <f t="shared" si="74"/>
        <v>0</v>
      </c>
      <c r="P1218" s="9">
        <f t="shared" si="75"/>
        <v>0</v>
      </c>
    </row>
    <row r="1219" spans="1:16">
      <c r="A1219" s="19" t="str">
        <f t="shared" si="76"/>
        <v>MAGASIN815DAI5014025</v>
      </c>
      <c r="B1219" s="9" t="s">
        <v>3630</v>
      </c>
      <c r="C1219" s="9" t="s">
        <v>3631</v>
      </c>
      <c r="D1219" s="9" t="s">
        <v>1753</v>
      </c>
      <c r="E1219" s="9" t="s">
        <v>28</v>
      </c>
      <c r="F1219" s="10">
        <v>0</v>
      </c>
      <c r="G1219" s="10">
        <v>0</v>
      </c>
      <c r="H1219" s="10">
        <v>0</v>
      </c>
      <c r="I1219" s="10">
        <v>0</v>
      </c>
      <c r="J1219" s="10">
        <f t="shared" ref="J1219:J1282" si="77">ABS(IF(H1219=0,0,I1219/H1219))</f>
        <v>0</v>
      </c>
      <c r="O1219" s="20">
        <f t="shared" ref="O1219:O1282" si="78">N1219-G1219</f>
        <v>0</v>
      </c>
      <c r="P1219" s="9">
        <f t="shared" ref="P1219:P1282" si="79">ABS(O1219)</f>
        <v>0</v>
      </c>
    </row>
    <row r="1220" spans="1:16">
      <c r="A1220" s="19" t="str">
        <f t="shared" ref="A1220:A1283" si="80">CONCATENATE(E1220,B1220)</f>
        <v>MAGASIN815DAI5015547</v>
      </c>
      <c r="B1220" s="9" t="s">
        <v>3632</v>
      </c>
      <c r="C1220" s="9" t="s">
        <v>3633</v>
      </c>
      <c r="D1220" s="9" t="s">
        <v>1753</v>
      </c>
      <c r="E1220" s="9" t="s">
        <v>28</v>
      </c>
      <c r="F1220" s="10">
        <v>0</v>
      </c>
      <c r="G1220" s="10">
        <v>0</v>
      </c>
      <c r="H1220" s="10">
        <v>0</v>
      </c>
      <c r="I1220" s="10">
        <v>0</v>
      </c>
      <c r="J1220" s="10">
        <f t="shared" si="77"/>
        <v>0</v>
      </c>
      <c r="O1220" s="20">
        <f t="shared" si="78"/>
        <v>0</v>
      </c>
      <c r="P1220" s="9">
        <f t="shared" si="79"/>
        <v>0</v>
      </c>
    </row>
    <row r="1221" spans="1:16">
      <c r="A1221" s="19" t="str">
        <f t="shared" si="80"/>
        <v>MAGASIN815DAI5015548</v>
      </c>
      <c r="B1221" s="9" t="s">
        <v>3634</v>
      </c>
      <c r="C1221" s="9" t="s">
        <v>3635</v>
      </c>
      <c r="D1221" s="9" t="s">
        <v>1753</v>
      </c>
      <c r="E1221" s="9" t="s">
        <v>28</v>
      </c>
      <c r="F1221" s="10">
        <v>0</v>
      </c>
      <c r="G1221" s="10">
        <v>0</v>
      </c>
      <c r="H1221" s="10">
        <v>0</v>
      </c>
      <c r="I1221" s="10">
        <v>0</v>
      </c>
      <c r="J1221" s="10">
        <f t="shared" si="77"/>
        <v>0</v>
      </c>
      <c r="O1221" s="20">
        <f t="shared" si="78"/>
        <v>0</v>
      </c>
      <c r="P1221" s="9">
        <f t="shared" si="79"/>
        <v>0</v>
      </c>
    </row>
    <row r="1222" spans="1:16">
      <c r="A1222" s="19" t="str">
        <f t="shared" si="80"/>
        <v>MAGASIN815DAI5020836</v>
      </c>
      <c r="B1222" s="9" t="s">
        <v>3636</v>
      </c>
      <c r="C1222" s="9" t="s">
        <v>3637</v>
      </c>
      <c r="D1222" s="9" t="s">
        <v>1753</v>
      </c>
      <c r="E1222" s="9" t="s">
        <v>28</v>
      </c>
      <c r="F1222" s="10">
        <v>0</v>
      </c>
      <c r="G1222" s="10">
        <v>0</v>
      </c>
      <c r="H1222" s="10">
        <v>0</v>
      </c>
      <c r="I1222" s="10">
        <v>0</v>
      </c>
      <c r="J1222" s="10">
        <f t="shared" si="77"/>
        <v>0</v>
      </c>
      <c r="O1222" s="20">
        <f t="shared" si="78"/>
        <v>0</v>
      </c>
      <c r="P1222" s="9">
        <f t="shared" si="79"/>
        <v>0</v>
      </c>
    </row>
    <row r="1223" spans="1:16">
      <c r="A1223" s="19" t="str">
        <f t="shared" si="80"/>
        <v>MAGASIN815DAI5023306</v>
      </c>
      <c r="B1223" s="9" t="s">
        <v>3638</v>
      </c>
      <c r="C1223" s="9" t="s">
        <v>3639</v>
      </c>
      <c r="D1223" s="9" t="s">
        <v>1753</v>
      </c>
      <c r="E1223" s="9" t="s">
        <v>28</v>
      </c>
      <c r="F1223" s="10">
        <v>0</v>
      </c>
      <c r="G1223" s="10">
        <v>0</v>
      </c>
      <c r="H1223" s="10">
        <v>0</v>
      </c>
      <c r="I1223" s="10">
        <v>0</v>
      </c>
      <c r="J1223" s="10">
        <f t="shared" si="77"/>
        <v>0</v>
      </c>
      <c r="O1223" s="20">
        <f t="shared" si="78"/>
        <v>0</v>
      </c>
      <c r="P1223" s="9">
        <f t="shared" si="79"/>
        <v>0</v>
      </c>
    </row>
    <row r="1224" spans="1:16">
      <c r="A1224" s="19" t="str">
        <f t="shared" si="80"/>
        <v>MAGASIN815DAI5024235</v>
      </c>
      <c r="B1224" s="9" t="s">
        <v>3640</v>
      </c>
      <c r="C1224" s="9" t="s">
        <v>3641</v>
      </c>
      <c r="D1224" s="9" t="s">
        <v>1753</v>
      </c>
      <c r="E1224" s="9" t="s">
        <v>28</v>
      </c>
      <c r="F1224" s="10">
        <v>0</v>
      </c>
      <c r="G1224" s="10">
        <v>0</v>
      </c>
      <c r="H1224" s="10">
        <v>0</v>
      </c>
      <c r="I1224" s="10">
        <v>0</v>
      </c>
      <c r="J1224" s="10">
        <f t="shared" si="77"/>
        <v>0</v>
      </c>
      <c r="O1224" s="20">
        <f t="shared" si="78"/>
        <v>0</v>
      </c>
      <c r="P1224" s="9">
        <f t="shared" si="79"/>
        <v>0</v>
      </c>
    </row>
    <row r="1225" spans="1:16">
      <c r="A1225" s="19" t="str">
        <f t="shared" si="80"/>
        <v>MAGASIN815DAI6015908</v>
      </c>
      <c r="B1225" s="9" t="s">
        <v>288</v>
      </c>
      <c r="C1225" s="9" t="s">
        <v>289</v>
      </c>
      <c r="D1225" s="9" t="s">
        <v>1753</v>
      </c>
      <c r="E1225" s="9" t="s">
        <v>28</v>
      </c>
      <c r="F1225" s="10">
        <v>1</v>
      </c>
      <c r="G1225" s="10">
        <v>0</v>
      </c>
      <c r="H1225" s="10">
        <v>-1</v>
      </c>
      <c r="I1225" s="10">
        <v>-4.68</v>
      </c>
      <c r="J1225" s="10">
        <f t="shared" si="77"/>
        <v>4.68</v>
      </c>
      <c r="O1225" s="20">
        <f t="shared" si="78"/>
        <v>0</v>
      </c>
      <c r="P1225" s="9">
        <f t="shared" si="79"/>
        <v>0</v>
      </c>
    </row>
    <row r="1226" spans="1:16">
      <c r="A1226" s="19" t="str">
        <f t="shared" si="80"/>
        <v>MAGASIN815DAN030F6908</v>
      </c>
      <c r="B1226" s="21" t="s">
        <v>291</v>
      </c>
      <c r="C1226" s="21" t="s">
        <v>292</v>
      </c>
      <c r="D1226" s="21" t="s">
        <v>1753</v>
      </c>
      <c r="E1226" s="21" t="s">
        <v>28</v>
      </c>
      <c r="F1226" s="22">
        <v>18</v>
      </c>
      <c r="G1226" s="22">
        <v>8</v>
      </c>
      <c r="H1226" s="22">
        <v>-10</v>
      </c>
      <c r="I1226" s="22">
        <v>-47.846350000000001</v>
      </c>
      <c r="J1226" s="22">
        <f t="shared" si="77"/>
        <v>4.7846349999999997</v>
      </c>
      <c r="K1226" s="23" t="s">
        <v>1813</v>
      </c>
      <c r="L1226" s="21"/>
      <c r="M1226" s="22"/>
      <c r="N1226" s="24">
        <v>8</v>
      </c>
      <c r="O1226" s="20">
        <f t="shared" si="78"/>
        <v>0</v>
      </c>
      <c r="P1226" s="9">
        <f t="shared" si="79"/>
        <v>0</v>
      </c>
    </row>
    <row r="1227" spans="1:16">
      <c r="A1227" s="19" t="str">
        <f t="shared" si="80"/>
        <v>MAGASIN815DAN030F6912</v>
      </c>
      <c r="B1227" s="21" t="s">
        <v>296</v>
      </c>
      <c r="C1227" s="21" t="s">
        <v>297</v>
      </c>
      <c r="D1227" s="21" t="s">
        <v>1753</v>
      </c>
      <c r="E1227" s="21" t="s">
        <v>28</v>
      </c>
      <c r="F1227" s="22">
        <v>13</v>
      </c>
      <c r="G1227" s="22">
        <v>26</v>
      </c>
      <c r="H1227" s="22">
        <v>13</v>
      </c>
      <c r="I1227" s="22">
        <v>77.397180000000006</v>
      </c>
      <c r="J1227" s="22">
        <f t="shared" si="77"/>
        <v>5.9536292307692316</v>
      </c>
      <c r="K1227" s="23" t="s">
        <v>1813</v>
      </c>
      <c r="L1227" s="21"/>
      <c r="M1227" s="22"/>
      <c r="N1227" s="24">
        <v>26</v>
      </c>
      <c r="O1227" s="20">
        <f t="shared" si="78"/>
        <v>0</v>
      </c>
      <c r="P1227" s="9">
        <f t="shared" si="79"/>
        <v>0</v>
      </c>
    </row>
    <row r="1228" spans="1:16">
      <c r="A1228" s="19" t="str">
        <f t="shared" si="80"/>
        <v>MAGASIN815DAN030F6916</v>
      </c>
      <c r="B1228" s="9" t="s">
        <v>3642</v>
      </c>
      <c r="C1228" s="9" t="s">
        <v>3643</v>
      </c>
      <c r="D1228" s="9" t="s">
        <v>1753</v>
      </c>
      <c r="E1228" s="9" t="s">
        <v>28</v>
      </c>
      <c r="F1228" s="10">
        <v>0</v>
      </c>
      <c r="G1228" s="10">
        <v>0</v>
      </c>
      <c r="H1228" s="10">
        <v>0</v>
      </c>
      <c r="I1228" s="10">
        <v>0</v>
      </c>
      <c r="J1228" s="10">
        <f t="shared" si="77"/>
        <v>0</v>
      </c>
      <c r="O1228" s="20">
        <f t="shared" si="78"/>
        <v>0</v>
      </c>
      <c r="P1228" s="9">
        <f t="shared" si="79"/>
        <v>0</v>
      </c>
    </row>
    <row r="1229" spans="1:16">
      <c r="A1229" s="19" t="str">
        <f t="shared" si="80"/>
        <v>MAGASIN815DAN030H8908</v>
      </c>
      <c r="B1229" s="9" t="s">
        <v>3644</v>
      </c>
      <c r="C1229" s="9" t="s">
        <v>3645</v>
      </c>
      <c r="D1229" s="9" t="s">
        <v>1753</v>
      </c>
      <c r="E1229" s="9" t="s">
        <v>28</v>
      </c>
      <c r="F1229" s="10">
        <v>0</v>
      </c>
      <c r="G1229" s="10">
        <v>0</v>
      </c>
      <c r="H1229" s="10">
        <v>0</v>
      </c>
      <c r="I1229" s="10">
        <v>0</v>
      </c>
      <c r="J1229" s="10">
        <f t="shared" si="77"/>
        <v>0</v>
      </c>
      <c r="O1229" s="20">
        <f t="shared" si="78"/>
        <v>0</v>
      </c>
      <c r="P1229" s="9">
        <f t="shared" si="79"/>
        <v>0</v>
      </c>
    </row>
    <row r="1230" spans="1:16">
      <c r="A1230" s="19" t="str">
        <f t="shared" si="80"/>
        <v>MAGASIN815DDI0295165</v>
      </c>
      <c r="B1230" s="9" t="s">
        <v>3646</v>
      </c>
      <c r="C1230" s="9" t="s">
        <v>3647</v>
      </c>
      <c r="D1230" s="9" t="s">
        <v>1753</v>
      </c>
      <c r="E1230" s="9" t="s">
        <v>28</v>
      </c>
      <c r="F1230" s="10">
        <v>0</v>
      </c>
      <c r="G1230" s="10">
        <v>0</v>
      </c>
      <c r="H1230" s="10">
        <v>0</v>
      </c>
      <c r="I1230" s="10">
        <v>0</v>
      </c>
      <c r="J1230" s="10">
        <f t="shared" si="77"/>
        <v>0</v>
      </c>
      <c r="O1230" s="20">
        <f t="shared" si="78"/>
        <v>0</v>
      </c>
      <c r="P1230" s="9">
        <f t="shared" si="79"/>
        <v>0</v>
      </c>
    </row>
    <row r="1231" spans="1:16">
      <c r="A1231" s="19" t="str">
        <f t="shared" si="80"/>
        <v>MAGASIN815DDI0295187</v>
      </c>
      <c r="B1231" s="9" t="s">
        <v>3648</v>
      </c>
      <c r="C1231" s="9" t="s">
        <v>3649</v>
      </c>
      <c r="D1231" s="9" t="s">
        <v>1753</v>
      </c>
      <c r="E1231" s="9" t="s">
        <v>28</v>
      </c>
      <c r="F1231" s="10">
        <v>0</v>
      </c>
      <c r="G1231" s="10">
        <v>0</v>
      </c>
      <c r="H1231" s="10">
        <v>0</v>
      </c>
      <c r="I1231" s="10">
        <v>0</v>
      </c>
      <c r="J1231" s="10">
        <f t="shared" si="77"/>
        <v>0</v>
      </c>
      <c r="O1231" s="20">
        <f t="shared" si="78"/>
        <v>0</v>
      </c>
      <c r="P1231" s="9">
        <f t="shared" si="79"/>
        <v>0</v>
      </c>
    </row>
    <row r="1232" spans="1:16">
      <c r="A1232" s="19" t="str">
        <f t="shared" si="80"/>
        <v>MAGASIN815DDI100016877</v>
      </c>
      <c r="B1232" s="9" t="s">
        <v>3650</v>
      </c>
      <c r="C1232" s="9" t="s">
        <v>3651</v>
      </c>
      <c r="D1232" s="9" t="s">
        <v>1753</v>
      </c>
      <c r="E1232" s="9" t="s">
        <v>28</v>
      </c>
      <c r="F1232" s="10">
        <v>0</v>
      </c>
      <c r="G1232" s="10">
        <v>0</v>
      </c>
      <c r="H1232" s="10">
        <v>0</v>
      </c>
      <c r="I1232" s="10">
        <v>0</v>
      </c>
      <c r="J1232" s="10">
        <f t="shared" si="77"/>
        <v>0</v>
      </c>
      <c r="O1232" s="20">
        <f t="shared" si="78"/>
        <v>0</v>
      </c>
      <c r="P1232" s="9">
        <f t="shared" si="79"/>
        <v>0</v>
      </c>
    </row>
    <row r="1233" spans="1:16">
      <c r="A1233" s="19" t="str">
        <f t="shared" si="80"/>
        <v>MAGASIN815DDI100016892</v>
      </c>
      <c r="B1233" s="9" t="s">
        <v>3652</v>
      </c>
      <c r="C1233" s="9" t="s">
        <v>3653</v>
      </c>
      <c r="D1233" s="9" t="s">
        <v>1753</v>
      </c>
      <c r="E1233" s="9" t="s">
        <v>28</v>
      </c>
      <c r="F1233" s="10">
        <v>0</v>
      </c>
      <c r="G1233" s="10">
        <v>0</v>
      </c>
      <c r="H1233" s="10">
        <v>0</v>
      </c>
      <c r="I1233" s="10">
        <v>0</v>
      </c>
      <c r="J1233" s="10">
        <f t="shared" si="77"/>
        <v>0</v>
      </c>
      <c r="O1233" s="20">
        <f t="shared" si="78"/>
        <v>0</v>
      </c>
      <c r="P1233" s="9">
        <f t="shared" si="79"/>
        <v>0</v>
      </c>
    </row>
    <row r="1234" spans="1:16">
      <c r="A1234" s="19" t="str">
        <f t="shared" si="80"/>
        <v>MAGASIN815DDI300000304</v>
      </c>
      <c r="B1234" s="9" t="s">
        <v>1299</v>
      </c>
      <c r="C1234" s="9" t="s">
        <v>1300</v>
      </c>
      <c r="D1234" s="9" t="s">
        <v>1753</v>
      </c>
      <c r="E1234" s="9" t="s">
        <v>28</v>
      </c>
      <c r="F1234" s="10">
        <v>0</v>
      </c>
      <c r="G1234" s="10">
        <v>0</v>
      </c>
      <c r="H1234" s="10">
        <v>0</v>
      </c>
      <c r="I1234" s="10">
        <v>0</v>
      </c>
      <c r="J1234" s="10">
        <f t="shared" si="77"/>
        <v>0</v>
      </c>
      <c r="O1234" s="20">
        <f t="shared" si="78"/>
        <v>0</v>
      </c>
      <c r="P1234" s="9">
        <f t="shared" si="79"/>
        <v>0</v>
      </c>
    </row>
    <row r="1235" spans="1:16" s="21" customFormat="1">
      <c r="A1235" s="19" t="str">
        <f t="shared" si="80"/>
        <v>MAGASIN815DDI300003902</v>
      </c>
      <c r="B1235" s="9" t="s">
        <v>3654</v>
      </c>
      <c r="C1235" s="9" t="s">
        <v>3655</v>
      </c>
      <c r="D1235" s="9" t="s">
        <v>1753</v>
      </c>
      <c r="E1235" s="9" t="s">
        <v>28</v>
      </c>
      <c r="F1235" s="10">
        <v>0</v>
      </c>
      <c r="G1235" s="10">
        <v>0</v>
      </c>
      <c r="H1235" s="10">
        <v>0</v>
      </c>
      <c r="I1235" s="10">
        <v>0</v>
      </c>
      <c r="J1235" s="10">
        <f t="shared" si="77"/>
        <v>0</v>
      </c>
      <c r="K1235" s="11"/>
      <c r="L1235" s="9"/>
      <c r="M1235" s="10"/>
      <c r="N1235" s="19"/>
      <c r="O1235" s="20">
        <f t="shared" si="78"/>
        <v>0</v>
      </c>
      <c r="P1235" s="9">
        <f t="shared" si="79"/>
        <v>0</v>
      </c>
    </row>
    <row r="1236" spans="1:16">
      <c r="A1236" s="19" t="str">
        <f t="shared" si="80"/>
        <v>MAGASIN815DDI300008680</v>
      </c>
      <c r="B1236" s="9" t="s">
        <v>3656</v>
      </c>
      <c r="C1236" s="9" t="s">
        <v>3657</v>
      </c>
      <c r="D1236" s="9" t="s">
        <v>1753</v>
      </c>
      <c r="E1236" s="9" t="s">
        <v>28</v>
      </c>
      <c r="F1236" s="10">
        <v>0</v>
      </c>
      <c r="G1236" s="10">
        <v>0</v>
      </c>
      <c r="H1236" s="10">
        <v>0</v>
      </c>
      <c r="I1236" s="10">
        <v>0</v>
      </c>
      <c r="J1236" s="10">
        <f t="shared" si="77"/>
        <v>0</v>
      </c>
      <c r="O1236" s="20">
        <f t="shared" si="78"/>
        <v>0</v>
      </c>
      <c r="P1236" s="9">
        <f t="shared" si="79"/>
        <v>0</v>
      </c>
    </row>
    <row r="1237" spans="1:16">
      <c r="A1237" s="19" t="str">
        <f t="shared" si="80"/>
        <v>MAGASIN815DDI300008681</v>
      </c>
      <c r="B1237" s="9" t="s">
        <v>3658</v>
      </c>
      <c r="C1237" s="9" t="s">
        <v>3659</v>
      </c>
      <c r="D1237" s="9" t="s">
        <v>1753</v>
      </c>
      <c r="E1237" s="9" t="s">
        <v>28</v>
      </c>
      <c r="F1237" s="10">
        <v>0</v>
      </c>
      <c r="G1237" s="10">
        <v>0</v>
      </c>
      <c r="H1237" s="10">
        <v>0</v>
      </c>
      <c r="I1237" s="10">
        <v>0</v>
      </c>
      <c r="J1237" s="10">
        <f t="shared" si="77"/>
        <v>0</v>
      </c>
      <c r="O1237" s="20">
        <f t="shared" si="78"/>
        <v>0</v>
      </c>
      <c r="P1237" s="9">
        <f t="shared" si="79"/>
        <v>0</v>
      </c>
    </row>
    <row r="1238" spans="1:16">
      <c r="A1238" s="19" t="str">
        <f t="shared" si="80"/>
        <v>MAGASIN815DDI300016951</v>
      </c>
      <c r="B1238" s="9" t="s">
        <v>3660</v>
      </c>
      <c r="C1238" s="9" t="s">
        <v>3661</v>
      </c>
      <c r="D1238" s="9" t="s">
        <v>1753</v>
      </c>
      <c r="E1238" s="9" t="s">
        <v>28</v>
      </c>
      <c r="F1238" s="10">
        <v>0</v>
      </c>
      <c r="G1238" s="10">
        <v>0</v>
      </c>
      <c r="H1238" s="10">
        <v>0</v>
      </c>
      <c r="I1238" s="10">
        <v>0</v>
      </c>
      <c r="J1238" s="10">
        <f t="shared" si="77"/>
        <v>0</v>
      </c>
      <c r="O1238" s="20">
        <f t="shared" si="78"/>
        <v>0</v>
      </c>
      <c r="P1238" s="9">
        <f t="shared" si="79"/>
        <v>0</v>
      </c>
    </row>
    <row r="1239" spans="1:16">
      <c r="A1239" s="19" t="str">
        <f t="shared" si="80"/>
        <v>MAGASIN815DDI300024956</v>
      </c>
      <c r="B1239" s="21" t="s">
        <v>336</v>
      </c>
      <c r="C1239" s="21" t="s">
        <v>337</v>
      </c>
      <c r="D1239" s="21" t="s">
        <v>1753</v>
      </c>
      <c r="E1239" s="21" t="s">
        <v>28</v>
      </c>
      <c r="F1239" s="22">
        <v>0</v>
      </c>
      <c r="G1239" s="22">
        <v>1</v>
      </c>
      <c r="H1239" s="22">
        <v>1</v>
      </c>
      <c r="I1239" s="22">
        <v>106.07089000000001</v>
      </c>
      <c r="J1239" s="22">
        <f t="shared" si="77"/>
        <v>106.07089000000001</v>
      </c>
      <c r="K1239" s="23" t="s">
        <v>1813</v>
      </c>
      <c r="L1239" s="21"/>
      <c r="M1239" s="22"/>
      <c r="N1239" s="24">
        <v>1</v>
      </c>
      <c r="O1239" s="20">
        <f t="shared" si="78"/>
        <v>0</v>
      </c>
      <c r="P1239" s="9">
        <f t="shared" si="79"/>
        <v>0</v>
      </c>
    </row>
    <row r="1240" spans="1:16">
      <c r="A1240" s="19" t="str">
        <f t="shared" si="80"/>
        <v>MAGASIN815DDI300025274</v>
      </c>
      <c r="B1240" s="9" t="s">
        <v>3662</v>
      </c>
      <c r="C1240" s="9" t="s">
        <v>3663</v>
      </c>
      <c r="D1240" s="9" t="s">
        <v>1753</v>
      </c>
      <c r="E1240" s="9" t="s">
        <v>28</v>
      </c>
      <c r="F1240" s="10">
        <v>0</v>
      </c>
      <c r="G1240" s="10">
        <v>0</v>
      </c>
      <c r="H1240" s="10">
        <v>0</v>
      </c>
      <c r="I1240" s="10">
        <v>0</v>
      </c>
      <c r="J1240" s="10">
        <f t="shared" si="77"/>
        <v>0</v>
      </c>
      <c r="O1240" s="20">
        <f t="shared" si="78"/>
        <v>0</v>
      </c>
      <c r="P1240" s="9">
        <f t="shared" si="79"/>
        <v>0</v>
      </c>
    </row>
    <row r="1241" spans="1:16">
      <c r="A1241" s="19" t="str">
        <f t="shared" si="80"/>
        <v>MAGASIN815DDI711613000</v>
      </c>
      <c r="B1241" s="9" t="s">
        <v>3664</v>
      </c>
      <c r="C1241" s="9" t="s">
        <v>3558</v>
      </c>
      <c r="D1241" s="9" t="s">
        <v>1753</v>
      </c>
      <c r="E1241" s="9" t="s">
        <v>28</v>
      </c>
      <c r="F1241" s="10">
        <v>0</v>
      </c>
      <c r="G1241" s="10">
        <v>0</v>
      </c>
      <c r="H1241" s="10">
        <v>0</v>
      </c>
      <c r="I1241" s="10">
        <v>0</v>
      </c>
      <c r="J1241" s="10">
        <f t="shared" si="77"/>
        <v>0</v>
      </c>
      <c r="O1241" s="20">
        <f t="shared" si="78"/>
        <v>0</v>
      </c>
      <c r="P1241" s="9">
        <f t="shared" si="79"/>
        <v>0</v>
      </c>
    </row>
    <row r="1242" spans="1:16">
      <c r="A1242" s="19" t="str">
        <f t="shared" si="80"/>
        <v>MAGASIN815DDI7617701</v>
      </c>
      <c r="B1242" s="9" t="s">
        <v>3665</v>
      </c>
      <c r="C1242" s="9" t="s">
        <v>3666</v>
      </c>
      <c r="D1242" s="9" t="s">
        <v>1753</v>
      </c>
      <c r="E1242" s="9" t="s">
        <v>28</v>
      </c>
      <c r="F1242" s="10">
        <v>0</v>
      </c>
      <c r="G1242" s="10">
        <v>0</v>
      </c>
      <c r="H1242" s="10">
        <v>0</v>
      </c>
      <c r="I1242" s="10">
        <v>0</v>
      </c>
      <c r="J1242" s="10">
        <f t="shared" si="77"/>
        <v>0</v>
      </c>
      <c r="O1242" s="20">
        <f t="shared" si="78"/>
        <v>0</v>
      </c>
      <c r="P1242" s="9">
        <f t="shared" si="79"/>
        <v>0</v>
      </c>
    </row>
    <row r="1243" spans="1:16">
      <c r="A1243" s="19" t="str">
        <f t="shared" si="80"/>
        <v>MAGASIN815DDI7655850</v>
      </c>
      <c r="B1243" s="21" t="s">
        <v>340</v>
      </c>
      <c r="C1243" s="21" t="s">
        <v>341</v>
      </c>
      <c r="D1243" s="21" t="s">
        <v>1753</v>
      </c>
      <c r="E1243" s="21" t="s">
        <v>28</v>
      </c>
      <c r="F1243" s="22">
        <v>1</v>
      </c>
      <c r="G1243" s="22">
        <v>2</v>
      </c>
      <c r="H1243" s="22">
        <v>1</v>
      </c>
      <c r="I1243" s="22">
        <v>423.79899999999998</v>
      </c>
      <c r="J1243" s="22">
        <f t="shared" si="77"/>
        <v>423.79899999999998</v>
      </c>
      <c r="K1243" s="23" t="s">
        <v>1813</v>
      </c>
      <c r="L1243" s="21"/>
      <c r="M1243" s="22"/>
      <c r="N1243" s="24">
        <v>2</v>
      </c>
      <c r="O1243" s="20">
        <f t="shared" si="78"/>
        <v>0</v>
      </c>
      <c r="P1243" s="9">
        <f t="shared" si="79"/>
        <v>0</v>
      </c>
    </row>
    <row r="1244" spans="1:16">
      <c r="A1244" s="19" t="str">
        <f t="shared" si="80"/>
        <v>MAGASIN815DDI7726373</v>
      </c>
      <c r="B1244" s="9" t="s">
        <v>3667</v>
      </c>
      <c r="C1244" s="9" t="s">
        <v>3668</v>
      </c>
      <c r="D1244" s="9" t="s">
        <v>1753</v>
      </c>
      <c r="E1244" s="9" t="s">
        <v>28</v>
      </c>
      <c r="F1244" s="10">
        <v>0</v>
      </c>
      <c r="G1244" s="10">
        <v>0</v>
      </c>
      <c r="H1244" s="10">
        <v>0</v>
      </c>
      <c r="I1244" s="10">
        <v>0</v>
      </c>
      <c r="J1244" s="10">
        <f t="shared" si="77"/>
        <v>0</v>
      </c>
      <c r="O1244" s="20">
        <f t="shared" si="78"/>
        <v>0</v>
      </c>
      <c r="P1244" s="9">
        <f t="shared" si="79"/>
        <v>0</v>
      </c>
    </row>
    <row r="1245" spans="1:16">
      <c r="A1245" s="19" t="str">
        <f t="shared" si="80"/>
        <v>MAGASIN815DDI7731044</v>
      </c>
      <c r="B1245" s="9" t="s">
        <v>3669</v>
      </c>
      <c r="C1245" s="9" t="s">
        <v>3670</v>
      </c>
      <c r="D1245" s="9" t="s">
        <v>1753</v>
      </c>
      <c r="E1245" s="9" t="s">
        <v>28</v>
      </c>
      <c r="F1245" s="10">
        <v>0</v>
      </c>
      <c r="G1245" s="10">
        <v>0</v>
      </c>
      <c r="H1245" s="10">
        <v>0</v>
      </c>
      <c r="I1245" s="10">
        <v>0</v>
      </c>
      <c r="J1245" s="10">
        <f t="shared" si="77"/>
        <v>0</v>
      </c>
      <c r="O1245" s="20">
        <f t="shared" si="78"/>
        <v>0</v>
      </c>
      <c r="P1245" s="9">
        <f t="shared" si="79"/>
        <v>0</v>
      </c>
    </row>
    <row r="1246" spans="1:16">
      <c r="A1246" s="19" t="str">
        <f t="shared" si="80"/>
        <v>MAGASIN815DDI7763515</v>
      </c>
      <c r="B1246" s="9" t="s">
        <v>3671</v>
      </c>
      <c r="C1246" s="9" t="s">
        <v>3672</v>
      </c>
      <c r="D1246" s="9" t="s">
        <v>1753</v>
      </c>
      <c r="E1246" s="9" t="s">
        <v>28</v>
      </c>
      <c r="F1246" s="10">
        <v>0</v>
      </c>
      <c r="G1246" s="10">
        <v>0</v>
      </c>
      <c r="H1246" s="10">
        <v>0</v>
      </c>
      <c r="I1246" s="10">
        <v>0</v>
      </c>
      <c r="J1246" s="10">
        <f t="shared" si="77"/>
        <v>0</v>
      </c>
      <c r="O1246" s="20">
        <f t="shared" si="78"/>
        <v>0</v>
      </c>
      <c r="P1246" s="9">
        <f t="shared" si="79"/>
        <v>0</v>
      </c>
    </row>
    <row r="1247" spans="1:16">
      <c r="A1247" s="19" t="str">
        <f t="shared" si="80"/>
        <v>MAGASIN815DDI7800895</v>
      </c>
      <c r="B1247" s="9" t="s">
        <v>3673</v>
      </c>
      <c r="C1247" s="9" t="s">
        <v>3674</v>
      </c>
      <c r="D1247" s="9" t="s">
        <v>1753</v>
      </c>
      <c r="E1247" s="9" t="s">
        <v>28</v>
      </c>
      <c r="F1247" s="10">
        <v>0</v>
      </c>
      <c r="G1247" s="10">
        <v>0</v>
      </c>
      <c r="H1247" s="10">
        <v>0</v>
      </c>
      <c r="I1247" s="10">
        <v>0</v>
      </c>
      <c r="J1247" s="10">
        <f t="shared" si="77"/>
        <v>0</v>
      </c>
      <c r="O1247" s="20">
        <f t="shared" si="78"/>
        <v>0</v>
      </c>
      <c r="P1247" s="9">
        <f t="shared" si="79"/>
        <v>0</v>
      </c>
    </row>
    <row r="1248" spans="1:16">
      <c r="A1248" s="19" t="str">
        <f t="shared" si="80"/>
        <v>MAGASIN815DDI7801637</v>
      </c>
      <c r="B1248" s="9" t="s">
        <v>3675</v>
      </c>
      <c r="C1248" s="9" t="s">
        <v>3676</v>
      </c>
      <c r="D1248" s="9" t="s">
        <v>1753</v>
      </c>
      <c r="E1248" s="9" t="s">
        <v>28</v>
      </c>
      <c r="F1248" s="10">
        <v>0</v>
      </c>
      <c r="G1248" s="10">
        <v>0</v>
      </c>
      <c r="H1248" s="10">
        <v>0</v>
      </c>
      <c r="I1248" s="10">
        <v>0</v>
      </c>
      <c r="J1248" s="10">
        <f t="shared" si="77"/>
        <v>0</v>
      </c>
      <c r="O1248" s="20">
        <f t="shared" si="78"/>
        <v>0</v>
      </c>
      <c r="P1248" s="9">
        <f t="shared" si="79"/>
        <v>0</v>
      </c>
    </row>
    <row r="1249" spans="1:16">
      <c r="A1249" s="19" t="str">
        <f t="shared" si="80"/>
        <v>MAGASIN815DDI83885504</v>
      </c>
      <c r="B1249" s="9" t="s">
        <v>3677</v>
      </c>
      <c r="C1249" s="9" t="s">
        <v>3678</v>
      </c>
      <c r="D1249" s="9" t="s">
        <v>1753</v>
      </c>
      <c r="E1249" s="9" t="s">
        <v>28</v>
      </c>
      <c r="F1249" s="10">
        <v>0</v>
      </c>
      <c r="G1249" s="10">
        <v>0</v>
      </c>
      <c r="H1249" s="10">
        <v>0</v>
      </c>
      <c r="I1249" s="10">
        <v>0</v>
      </c>
      <c r="J1249" s="10">
        <f t="shared" si="77"/>
        <v>0</v>
      </c>
      <c r="O1249" s="20">
        <f t="shared" si="78"/>
        <v>0</v>
      </c>
      <c r="P1249" s="9">
        <f t="shared" si="79"/>
        <v>0</v>
      </c>
    </row>
    <row r="1250" spans="1:16">
      <c r="A1250" s="19" t="str">
        <f t="shared" si="80"/>
        <v>MAGASIN815DDI83885575</v>
      </c>
      <c r="B1250" s="9" t="s">
        <v>3679</v>
      </c>
      <c r="C1250" s="9" t="s">
        <v>3680</v>
      </c>
      <c r="D1250" s="9" t="s">
        <v>1753</v>
      </c>
      <c r="E1250" s="9" t="s">
        <v>28</v>
      </c>
      <c r="F1250" s="10">
        <v>0</v>
      </c>
      <c r="G1250" s="10">
        <v>0</v>
      </c>
      <c r="H1250" s="10">
        <v>0</v>
      </c>
      <c r="I1250" s="10">
        <v>0</v>
      </c>
      <c r="J1250" s="10">
        <f t="shared" si="77"/>
        <v>0</v>
      </c>
      <c r="O1250" s="20">
        <f t="shared" si="78"/>
        <v>0</v>
      </c>
      <c r="P1250" s="9">
        <f t="shared" si="79"/>
        <v>0</v>
      </c>
    </row>
    <row r="1251" spans="1:16">
      <c r="A1251" s="19" t="str">
        <f t="shared" si="80"/>
        <v>MAGASIN815DDI84098721</v>
      </c>
      <c r="B1251" s="9" t="s">
        <v>3681</v>
      </c>
      <c r="C1251" s="9" t="s">
        <v>3682</v>
      </c>
      <c r="D1251" s="9" t="s">
        <v>1753</v>
      </c>
      <c r="E1251" s="9" t="s">
        <v>28</v>
      </c>
      <c r="F1251" s="10">
        <v>0</v>
      </c>
      <c r="G1251" s="10">
        <v>0</v>
      </c>
      <c r="H1251" s="10">
        <v>0</v>
      </c>
      <c r="I1251" s="10">
        <v>0</v>
      </c>
      <c r="J1251" s="10">
        <f t="shared" si="77"/>
        <v>0</v>
      </c>
      <c r="O1251" s="20">
        <f t="shared" si="78"/>
        <v>0</v>
      </c>
      <c r="P1251" s="9">
        <f t="shared" si="79"/>
        <v>0</v>
      </c>
    </row>
    <row r="1252" spans="1:16">
      <c r="A1252" s="19" t="str">
        <f t="shared" si="80"/>
        <v>MAGASIN815DDI85185519</v>
      </c>
      <c r="B1252" s="9" t="s">
        <v>3683</v>
      </c>
      <c r="C1252" s="9" t="s">
        <v>3684</v>
      </c>
      <c r="D1252" s="9" t="s">
        <v>1753</v>
      </c>
      <c r="E1252" s="9" t="s">
        <v>28</v>
      </c>
      <c r="F1252" s="10">
        <v>0</v>
      </c>
      <c r="G1252" s="10">
        <v>0</v>
      </c>
      <c r="H1252" s="10">
        <v>0</v>
      </c>
      <c r="I1252" s="10">
        <v>0</v>
      </c>
      <c r="J1252" s="10">
        <f t="shared" si="77"/>
        <v>0</v>
      </c>
      <c r="O1252" s="20">
        <f t="shared" si="78"/>
        <v>0</v>
      </c>
      <c r="P1252" s="9">
        <f t="shared" si="79"/>
        <v>0</v>
      </c>
    </row>
    <row r="1253" spans="1:16">
      <c r="A1253" s="19" t="str">
        <f t="shared" si="80"/>
        <v>MAGASIN815DDI86665533</v>
      </c>
      <c r="B1253" s="9" t="s">
        <v>3685</v>
      </c>
      <c r="C1253" s="9" t="s">
        <v>3686</v>
      </c>
      <c r="D1253" s="9" t="s">
        <v>1753</v>
      </c>
      <c r="E1253" s="9" t="s">
        <v>28</v>
      </c>
      <c r="F1253" s="10">
        <v>0</v>
      </c>
      <c r="G1253" s="10">
        <v>0</v>
      </c>
      <c r="H1253" s="10">
        <v>0</v>
      </c>
      <c r="I1253" s="10">
        <v>0</v>
      </c>
      <c r="J1253" s="10">
        <f t="shared" si="77"/>
        <v>0</v>
      </c>
      <c r="O1253" s="20">
        <f t="shared" si="78"/>
        <v>0</v>
      </c>
      <c r="P1253" s="9">
        <f t="shared" si="79"/>
        <v>0</v>
      </c>
    </row>
    <row r="1254" spans="1:16">
      <c r="A1254" s="19" t="str">
        <f t="shared" si="80"/>
        <v>MAGASIN815DDI86665559</v>
      </c>
      <c r="B1254" s="9" t="s">
        <v>3687</v>
      </c>
      <c r="C1254" s="9" t="s">
        <v>3688</v>
      </c>
      <c r="D1254" s="9" t="s">
        <v>1753</v>
      </c>
      <c r="E1254" s="9" t="s">
        <v>28</v>
      </c>
      <c r="F1254" s="10">
        <v>0</v>
      </c>
      <c r="G1254" s="10">
        <v>0</v>
      </c>
      <c r="H1254" s="10">
        <v>0</v>
      </c>
      <c r="I1254" s="10">
        <v>0</v>
      </c>
      <c r="J1254" s="10">
        <f t="shared" si="77"/>
        <v>0</v>
      </c>
      <c r="O1254" s="20">
        <f t="shared" si="78"/>
        <v>0</v>
      </c>
      <c r="P1254" s="9">
        <f t="shared" si="79"/>
        <v>0</v>
      </c>
    </row>
    <row r="1255" spans="1:16">
      <c r="A1255" s="19" t="str">
        <f t="shared" si="80"/>
        <v>MAGASIN815DDI88065584</v>
      </c>
      <c r="B1255" s="21" t="s">
        <v>347</v>
      </c>
      <c r="C1255" s="21" t="s">
        <v>348</v>
      </c>
      <c r="D1255" s="21" t="s">
        <v>1753</v>
      </c>
      <c r="E1255" s="21" t="s">
        <v>28</v>
      </c>
      <c r="F1255" s="22">
        <v>0</v>
      </c>
      <c r="G1255" s="22">
        <v>1</v>
      </c>
      <c r="H1255" s="22">
        <v>1</v>
      </c>
      <c r="I1255" s="22">
        <v>117.61332</v>
      </c>
      <c r="J1255" s="22">
        <f t="shared" si="77"/>
        <v>117.61332</v>
      </c>
      <c r="K1255" s="23" t="s">
        <v>1813</v>
      </c>
      <c r="L1255" s="21"/>
      <c r="M1255" s="22"/>
      <c r="N1255" s="24">
        <v>1</v>
      </c>
      <c r="O1255" s="20">
        <f t="shared" si="78"/>
        <v>0</v>
      </c>
      <c r="P1255" s="9">
        <f t="shared" si="79"/>
        <v>0</v>
      </c>
    </row>
    <row r="1256" spans="1:16">
      <c r="A1256" s="19" t="str">
        <f t="shared" si="80"/>
        <v>MAGASIN815DDI94918138</v>
      </c>
      <c r="B1256" s="9" t="s">
        <v>3689</v>
      </c>
      <c r="C1256" s="9" t="s">
        <v>3690</v>
      </c>
      <c r="D1256" s="9" t="s">
        <v>1753</v>
      </c>
      <c r="E1256" s="9" t="s">
        <v>28</v>
      </c>
      <c r="F1256" s="10">
        <v>0</v>
      </c>
      <c r="G1256" s="10">
        <v>0</v>
      </c>
      <c r="H1256" s="10">
        <v>0</v>
      </c>
      <c r="I1256" s="10">
        <v>0</v>
      </c>
      <c r="J1256" s="10">
        <f t="shared" si="77"/>
        <v>0</v>
      </c>
      <c r="O1256" s="20">
        <f t="shared" si="78"/>
        <v>0</v>
      </c>
      <c r="P1256" s="9">
        <f t="shared" si="79"/>
        <v>0</v>
      </c>
    </row>
    <row r="1257" spans="1:16">
      <c r="A1257" s="19" t="str">
        <f t="shared" si="80"/>
        <v>MAGASIN815DDI95132296</v>
      </c>
      <c r="B1257" s="9" t="s">
        <v>3691</v>
      </c>
      <c r="C1257" s="9" t="s">
        <v>3692</v>
      </c>
      <c r="D1257" s="9" t="s">
        <v>1753</v>
      </c>
      <c r="E1257" s="9" t="s">
        <v>28</v>
      </c>
      <c r="F1257" s="10">
        <v>0</v>
      </c>
      <c r="G1257" s="10">
        <v>0</v>
      </c>
      <c r="H1257" s="10">
        <v>0</v>
      </c>
      <c r="I1257" s="10">
        <v>0</v>
      </c>
      <c r="J1257" s="10">
        <f t="shared" si="77"/>
        <v>0</v>
      </c>
      <c r="O1257" s="20">
        <f t="shared" si="78"/>
        <v>0</v>
      </c>
      <c r="P1257" s="9">
        <f t="shared" si="79"/>
        <v>0</v>
      </c>
    </row>
    <row r="1258" spans="1:16">
      <c r="A1258" s="19" t="str">
        <f t="shared" si="80"/>
        <v>MAGASIN815DDI95363356</v>
      </c>
      <c r="B1258" s="9" t="s">
        <v>3693</v>
      </c>
      <c r="C1258" s="9" t="s">
        <v>3694</v>
      </c>
      <c r="D1258" s="9" t="s">
        <v>1753</v>
      </c>
      <c r="E1258" s="9" t="s">
        <v>28</v>
      </c>
      <c r="F1258" s="10">
        <v>0</v>
      </c>
      <c r="G1258" s="10">
        <v>0</v>
      </c>
      <c r="H1258" s="10">
        <v>0</v>
      </c>
      <c r="I1258" s="10">
        <v>0</v>
      </c>
      <c r="J1258" s="10">
        <f t="shared" si="77"/>
        <v>0</v>
      </c>
      <c r="O1258" s="20">
        <f t="shared" si="78"/>
        <v>0</v>
      </c>
      <c r="P1258" s="9">
        <f t="shared" si="79"/>
        <v>0</v>
      </c>
    </row>
    <row r="1259" spans="1:16">
      <c r="A1259" s="19" t="str">
        <f t="shared" si="80"/>
        <v>MAGASIN815DDI97549696</v>
      </c>
      <c r="B1259" s="9" t="s">
        <v>3695</v>
      </c>
      <c r="C1259" s="9" t="s">
        <v>3696</v>
      </c>
      <c r="D1259" s="9" t="s">
        <v>1753</v>
      </c>
      <c r="E1259" s="9" t="s">
        <v>28</v>
      </c>
      <c r="F1259" s="10">
        <v>0</v>
      </c>
      <c r="G1259" s="10">
        <v>0</v>
      </c>
      <c r="H1259" s="10">
        <v>0</v>
      </c>
      <c r="I1259" s="10">
        <v>0</v>
      </c>
      <c r="J1259" s="10">
        <f t="shared" si="77"/>
        <v>0</v>
      </c>
      <c r="O1259" s="20">
        <f t="shared" si="78"/>
        <v>0</v>
      </c>
      <c r="P1259" s="9">
        <f t="shared" si="79"/>
        <v>0</v>
      </c>
    </row>
    <row r="1260" spans="1:16">
      <c r="A1260" s="19" t="str">
        <f t="shared" si="80"/>
        <v>MAGASIN815DDI97580451</v>
      </c>
      <c r="B1260" s="9" t="s">
        <v>3697</v>
      </c>
      <c r="C1260" s="9" t="s">
        <v>3698</v>
      </c>
      <c r="D1260" s="9" t="s">
        <v>1753</v>
      </c>
      <c r="E1260" s="9" t="s">
        <v>28</v>
      </c>
      <c r="F1260" s="10">
        <v>0</v>
      </c>
      <c r="G1260" s="10">
        <v>0</v>
      </c>
      <c r="H1260" s="10">
        <v>0</v>
      </c>
      <c r="I1260" s="10">
        <v>0</v>
      </c>
      <c r="J1260" s="10">
        <f t="shared" si="77"/>
        <v>0</v>
      </c>
      <c r="O1260" s="20">
        <f t="shared" si="78"/>
        <v>0</v>
      </c>
      <c r="P1260" s="9">
        <f t="shared" si="79"/>
        <v>0</v>
      </c>
    </row>
    <row r="1261" spans="1:16">
      <c r="A1261" s="19" t="str">
        <f t="shared" si="80"/>
        <v>MAGASIN815DDI97581256</v>
      </c>
      <c r="B1261" s="9" t="s">
        <v>3699</v>
      </c>
      <c r="C1261" s="9" t="s">
        <v>3700</v>
      </c>
      <c r="D1261" s="9" t="s">
        <v>1753</v>
      </c>
      <c r="E1261" s="9" t="s">
        <v>28</v>
      </c>
      <c r="F1261" s="10">
        <v>0</v>
      </c>
      <c r="G1261" s="10">
        <v>0</v>
      </c>
      <c r="H1261" s="10">
        <v>0</v>
      </c>
      <c r="I1261" s="10">
        <v>0</v>
      </c>
      <c r="J1261" s="10">
        <f t="shared" si="77"/>
        <v>0</v>
      </c>
      <c r="O1261" s="20">
        <f t="shared" si="78"/>
        <v>0</v>
      </c>
      <c r="P1261" s="9">
        <f t="shared" si="79"/>
        <v>0</v>
      </c>
    </row>
    <row r="1262" spans="1:16">
      <c r="A1262" s="19" t="str">
        <f t="shared" si="80"/>
        <v>MAGASIN815DDI97581257</v>
      </c>
      <c r="B1262" s="9" t="s">
        <v>3701</v>
      </c>
      <c r="C1262" s="9" t="s">
        <v>3702</v>
      </c>
      <c r="D1262" s="9" t="s">
        <v>1753</v>
      </c>
      <c r="E1262" s="9" t="s">
        <v>28</v>
      </c>
      <c r="F1262" s="10">
        <v>0</v>
      </c>
      <c r="G1262" s="10">
        <v>0</v>
      </c>
      <c r="H1262" s="10">
        <v>0</v>
      </c>
      <c r="I1262" s="10">
        <v>0</v>
      </c>
      <c r="J1262" s="10">
        <f t="shared" si="77"/>
        <v>0</v>
      </c>
      <c r="O1262" s="20">
        <f t="shared" si="78"/>
        <v>0</v>
      </c>
      <c r="P1262" s="9">
        <f t="shared" si="79"/>
        <v>0</v>
      </c>
    </row>
    <row r="1263" spans="1:16">
      <c r="A1263" s="19" t="str">
        <f t="shared" si="80"/>
        <v>MAGASIN815DDIPR100018924</v>
      </c>
      <c r="B1263" s="9" t="s">
        <v>3703</v>
      </c>
      <c r="C1263" s="9" t="s">
        <v>3704</v>
      </c>
      <c r="D1263" s="9" t="s">
        <v>1753</v>
      </c>
      <c r="E1263" s="9" t="s">
        <v>28</v>
      </c>
      <c r="F1263" s="10">
        <v>0</v>
      </c>
      <c r="G1263" s="10">
        <v>0</v>
      </c>
      <c r="H1263" s="10">
        <v>0</v>
      </c>
      <c r="I1263" s="10">
        <v>0</v>
      </c>
      <c r="J1263" s="10">
        <f t="shared" si="77"/>
        <v>0</v>
      </c>
      <c r="O1263" s="20">
        <f t="shared" si="78"/>
        <v>0</v>
      </c>
      <c r="P1263" s="9">
        <f t="shared" si="79"/>
        <v>0</v>
      </c>
    </row>
    <row r="1264" spans="1:16">
      <c r="A1264" s="19" t="str">
        <f t="shared" si="80"/>
        <v>MAGASIN815DDIPR85757747</v>
      </c>
      <c r="B1264" s="9" t="s">
        <v>3705</v>
      </c>
      <c r="C1264" s="9" t="s">
        <v>3706</v>
      </c>
      <c r="D1264" s="9" t="s">
        <v>1753</v>
      </c>
      <c r="E1264" s="9" t="s">
        <v>28</v>
      </c>
      <c r="F1264" s="10">
        <v>0</v>
      </c>
      <c r="G1264" s="10">
        <v>0</v>
      </c>
      <c r="H1264" s="10">
        <v>0</v>
      </c>
      <c r="I1264" s="10">
        <v>0</v>
      </c>
      <c r="J1264" s="10">
        <f t="shared" si="77"/>
        <v>0</v>
      </c>
      <c r="O1264" s="20">
        <f t="shared" si="78"/>
        <v>0</v>
      </c>
      <c r="P1264" s="9">
        <f t="shared" si="79"/>
        <v>0</v>
      </c>
    </row>
    <row r="1265" spans="1:16">
      <c r="A1265" s="19" t="str">
        <f t="shared" si="80"/>
        <v>MAGASIN815DDIS100223</v>
      </c>
      <c r="B1265" s="9" t="s">
        <v>3707</v>
      </c>
      <c r="C1265" s="9" t="s">
        <v>3708</v>
      </c>
      <c r="D1265" s="9" t="s">
        <v>1753</v>
      </c>
      <c r="E1265" s="9" t="s">
        <v>28</v>
      </c>
      <c r="F1265" s="10">
        <v>0</v>
      </c>
      <c r="G1265" s="10">
        <v>0</v>
      </c>
      <c r="H1265" s="10">
        <v>0</v>
      </c>
      <c r="I1265" s="10">
        <v>0</v>
      </c>
      <c r="J1265" s="10">
        <f t="shared" si="77"/>
        <v>0</v>
      </c>
      <c r="O1265" s="20">
        <f t="shared" si="78"/>
        <v>0</v>
      </c>
      <c r="P1265" s="9">
        <f t="shared" si="79"/>
        <v>0</v>
      </c>
    </row>
    <row r="1266" spans="1:16">
      <c r="A1266" s="19" t="str">
        <f t="shared" si="80"/>
        <v>MAGASIN815DDIS100572</v>
      </c>
      <c r="B1266" s="9" t="s">
        <v>3709</v>
      </c>
      <c r="C1266" s="9" t="s">
        <v>3710</v>
      </c>
      <c r="D1266" s="9" t="s">
        <v>1753</v>
      </c>
      <c r="E1266" s="9" t="s">
        <v>28</v>
      </c>
      <c r="F1266" s="10">
        <v>0</v>
      </c>
      <c r="G1266" s="10">
        <v>0</v>
      </c>
      <c r="H1266" s="10">
        <v>0</v>
      </c>
      <c r="I1266" s="10">
        <v>0</v>
      </c>
      <c r="J1266" s="10">
        <f t="shared" si="77"/>
        <v>0</v>
      </c>
      <c r="O1266" s="20">
        <f t="shared" si="78"/>
        <v>0</v>
      </c>
      <c r="P1266" s="9">
        <f t="shared" si="79"/>
        <v>0</v>
      </c>
    </row>
    <row r="1267" spans="1:16">
      <c r="A1267" s="19" t="str">
        <f t="shared" si="80"/>
        <v>MAGASIN815DDIS100703</v>
      </c>
      <c r="B1267" s="9" t="s">
        <v>3711</v>
      </c>
      <c r="C1267" s="9" t="s">
        <v>3712</v>
      </c>
      <c r="D1267" s="9" t="s">
        <v>1753</v>
      </c>
      <c r="E1267" s="9" t="s">
        <v>28</v>
      </c>
      <c r="F1267" s="10">
        <v>0</v>
      </c>
      <c r="G1267" s="10">
        <v>0</v>
      </c>
      <c r="H1267" s="10">
        <v>0</v>
      </c>
      <c r="I1267" s="10">
        <v>0</v>
      </c>
      <c r="J1267" s="10">
        <f t="shared" si="77"/>
        <v>0</v>
      </c>
      <c r="O1267" s="20">
        <f t="shared" si="78"/>
        <v>0</v>
      </c>
      <c r="P1267" s="9">
        <f t="shared" si="79"/>
        <v>0</v>
      </c>
    </row>
    <row r="1268" spans="1:16">
      <c r="A1268" s="19" t="str">
        <f t="shared" si="80"/>
        <v>MAGASIN815DDIS100815</v>
      </c>
      <c r="B1268" s="9" t="s">
        <v>3713</v>
      </c>
      <c r="C1268" s="9" t="s">
        <v>3714</v>
      </c>
      <c r="D1268" s="9" t="s">
        <v>1753</v>
      </c>
      <c r="E1268" s="9" t="s">
        <v>28</v>
      </c>
      <c r="F1268" s="10">
        <v>0</v>
      </c>
      <c r="G1268" s="10">
        <v>0</v>
      </c>
      <c r="H1268" s="10">
        <v>0</v>
      </c>
      <c r="I1268" s="10">
        <v>0</v>
      </c>
      <c r="J1268" s="10">
        <f t="shared" si="77"/>
        <v>0</v>
      </c>
      <c r="O1268" s="20">
        <f t="shared" si="78"/>
        <v>0</v>
      </c>
      <c r="P1268" s="9">
        <f t="shared" si="79"/>
        <v>0</v>
      </c>
    </row>
    <row r="1269" spans="1:16">
      <c r="A1269" s="19" t="str">
        <f t="shared" si="80"/>
        <v>MAGASIN815DDIS100822</v>
      </c>
      <c r="B1269" s="9" t="s">
        <v>3715</v>
      </c>
      <c r="C1269" s="9" t="s">
        <v>3716</v>
      </c>
      <c r="D1269" s="9" t="s">
        <v>1753</v>
      </c>
      <c r="E1269" s="9" t="s">
        <v>28</v>
      </c>
      <c r="F1269" s="10">
        <v>0</v>
      </c>
      <c r="G1269" s="10">
        <v>0</v>
      </c>
      <c r="H1269" s="10">
        <v>0</v>
      </c>
      <c r="I1269" s="10">
        <v>0</v>
      </c>
      <c r="J1269" s="10">
        <f t="shared" si="77"/>
        <v>0</v>
      </c>
      <c r="O1269" s="20">
        <f t="shared" si="78"/>
        <v>0</v>
      </c>
      <c r="P1269" s="9">
        <f t="shared" si="79"/>
        <v>0</v>
      </c>
    </row>
    <row r="1270" spans="1:16">
      <c r="A1270" s="19" t="str">
        <f t="shared" si="80"/>
        <v>MAGASIN815DDIS100829</v>
      </c>
      <c r="B1270" s="9" t="s">
        <v>3717</v>
      </c>
      <c r="C1270" s="9" t="s">
        <v>3718</v>
      </c>
      <c r="D1270" s="9" t="s">
        <v>1753</v>
      </c>
      <c r="E1270" s="9" t="s">
        <v>28</v>
      </c>
      <c r="F1270" s="10">
        <v>0</v>
      </c>
      <c r="G1270" s="10">
        <v>0</v>
      </c>
      <c r="H1270" s="10">
        <v>0</v>
      </c>
      <c r="I1270" s="10">
        <v>0</v>
      </c>
      <c r="J1270" s="10">
        <f t="shared" si="77"/>
        <v>0</v>
      </c>
      <c r="O1270" s="20">
        <f t="shared" si="78"/>
        <v>0</v>
      </c>
      <c r="P1270" s="9">
        <f t="shared" si="79"/>
        <v>0</v>
      </c>
    </row>
    <row r="1271" spans="1:16" s="21" customFormat="1">
      <c r="A1271" s="19" t="str">
        <f t="shared" si="80"/>
        <v>MAGASIN815DDIS100838</v>
      </c>
      <c r="B1271" s="9" t="s">
        <v>1270</v>
      </c>
      <c r="C1271" s="9" t="s">
        <v>1271</v>
      </c>
      <c r="D1271" s="9" t="s">
        <v>1753</v>
      </c>
      <c r="E1271" s="9" t="s">
        <v>28</v>
      </c>
      <c r="F1271" s="10">
        <v>0</v>
      </c>
      <c r="G1271" s="10">
        <v>0</v>
      </c>
      <c r="H1271" s="10">
        <v>0</v>
      </c>
      <c r="I1271" s="10">
        <v>0</v>
      </c>
      <c r="J1271" s="10">
        <f t="shared" si="77"/>
        <v>0</v>
      </c>
      <c r="K1271" s="11"/>
      <c r="L1271" s="9"/>
      <c r="M1271" s="10"/>
      <c r="N1271" s="19"/>
      <c r="O1271" s="20">
        <f t="shared" si="78"/>
        <v>0</v>
      </c>
      <c r="P1271" s="9">
        <f t="shared" si="79"/>
        <v>0</v>
      </c>
    </row>
    <row r="1272" spans="1:16">
      <c r="A1272" s="19" t="str">
        <f t="shared" si="80"/>
        <v>MAGASIN815DDIS100880</v>
      </c>
      <c r="B1272" s="9" t="s">
        <v>3719</v>
      </c>
      <c r="C1272" s="9" t="s">
        <v>3720</v>
      </c>
      <c r="D1272" s="9" t="s">
        <v>1753</v>
      </c>
      <c r="E1272" s="9" t="s">
        <v>28</v>
      </c>
      <c r="F1272" s="10">
        <v>0</v>
      </c>
      <c r="G1272" s="10">
        <v>0</v>
      </c>
      <c r="H1272" s="10">
        <v>0</v>
      </c>
      <c r="I1272" s="10">
        <v>0</v>
      </c>
      <c r="J1272" s="10">
        <f t="shared" si="77"/>
        <v>0</v>
      </c>
      <c r="O1272" s="20">
        <f t="shared" si="78"/>
        <v>0</v>
      </c>
      <c r="P1272" s="9">
        <f t="shared" si="79"/>
        <v>0</v>
      </c>
    </row>
    <row r="1273" spans="1:16">
      <c r="A1273" s="19" t="str">
        <f t="shared" si="80"/>
        <v>MAGASIN815DDIS100890</v>
      </c>
      <c r="B1273" s="9" t="s">
        <v>3721</v>
      </c>
      <c r="C1273" s="9" t="s">
        <v>3722</v>
      </c>
      <c r="D1273" s="9" t="s">
        <v>1753</v>
      </c>
      <c r="E1273" s="9" t="s">
        <v>28</v>
      </c>
      <c r="F1273" s="10">
        <v>0</v>
      </c>
      <c r="G1273" s="10">
        <v>0</v>
      </c>
      <c r="H1273" s="10">
        <v>0</v>
      </c>
      <c r="I1273" s="10">
        <v>0</v>
      </c>
      <c r="J1273" s="10">
        <f t="shared" si="77"/>
        <v>0</v>
      </c>
      <c r="O1273" s="20">
        <f t="shared" si="78"/>
        <v>0</v>
      </c>
      <c r="P1273" s="9">
        <f t="shared" si="79"/>
        <v>0</v>
      </c>
    </row>
    <row r="1274" spans="1:16">
      <c r="A1274" s="19" t="str">
        <f t="shared" si="80"/>
        <v>MAGASIN815DDIS54731</v>
      </c>
      <c r="B1274" s="9" t="s">
        <v>3723</v>
      </c>
      <c r="C1274" s="9" t="s">
        <v>3724</v>
      </c>
      <c r="D1274" s="9" t="s">
        <v>1753</v>
      </c>
      <c r="E1274" s="9" t="s">
        <v>28</v>
      </c>
      <c r="F1274" s="10">
        <v>0</v>
      </c>
      <c r="G1274" s="10">
        <v>0</v>
      </c>
      <c r="H1274" s="10">
        <v>0</v>
      </c>
      <c r="I1274" s="10">
        <v>0</v>
      </c>
      <c r="J1274" s="10">
        <f t="shared" si="77"/>
        <v>0</v>
      </c>
      <c r="O1274" s="20">
        <f t="shared" si="78"/>
        <v>0</v>
      </c>
      <c r="P1274" s="9">
        <f t="shared" si="79"/>
        <v>0</v>
      </c>
    </row>
    <row r="1275" spans="1:16">
      <c r="A1275" s="19" t="str">
        <f t="shared" si="80"/>
        <v>MAGASIN815DDIS58730</v>
      </c>
      <c r="B1275" s="9" t="s">
        <v>3725</v>
      </c>
      <c r="C1275" s="9" t="s">
        <v>3726</v>
      </c>
      <c r="D1275" s="9" t="s">
        <v>1753</v>
      </c>
      <c r="E1275" s="9" t="s">
        <v>28</v>
      </c>
      <c r="F1275" s="10">
        <v>0</v>
      </c>
      <c r="G1275" s="10">
        <v>0</v>
      </c>
      <c r="H1275" s="10">
        <v>0</v>
      </c>
      <c r="I1275" s="10">
        <v>0</v>
      </c>
      <c r="J1275" s="10">
        <f t="shared" si="77"/>
        <v>0</v>
      </c>
      <c r="O1275" s="20">
        <f t="shared" si="78"/>
        <v>0</v>
      </c>
      <c r="P1275" s="9">
        <f t="shared" si="79"/>
        <v>0</v>
      </c>
    </row>
    <row r="1276" spans="1:16">
      <c r="A1276" s="19" t="str">
        <f t="shared" si="80"/>
        <v>MAGASIN815DDIS62733</v>
      </c>
      <c r="B1276" s="9" t="s">
        <v>3727</v>
      </c>
      <c r="C1276" s="9" t="s">
        <v>3601</v>
      </c>
      <c r="D1276" s="9" t="s">
        <v>1753</v>
      </c>
      <c r="E1276" s="9" t="s">
        <v>28</v>
      </c>
      <c r="F1276" s="10">
        <v>0</v>
      </c>
      <c r="G1276" s="10">
        <v>0</v>
      </c>
      <c r="H1276" s="10">
        <v>0</v>
      </c>
      <c r="I1276" s="10">
        <v>0</v>
      </c>
      <c r="J1276" s="10">
        <f t="shared" si="77"/>
        <v>0</v>
      </c>
      <c r="O1276" s="20">
        <f t="shared" si="78"/>
        <v>0</v>
      </c>
      <c r="P1276" s="9">
        <f t="shared" si="79"/>
        <v>0</v>
      </c>
    </row>
    <row r="1277" spans="1:16">
      <c r="A1277" s="19" t="str">
        <f t="shared" si="80"/>
        <v>MAGASIN815DDIS62750</v>
      </c>
      <c r="B1277" s="9" t="s">
        <v>3728</v>
      </c>
      <c r="C1277" s="9" t="s">
        <v>3710</v>
      </c>
      <c r="D1277" s="9" t="s">
        <v>1753</v>
      </c>
      <c r="E1277" s="9" t="s">
        <v>28</v>
      </c>
      <c r="F1277" s="10">
        <v>0</v>
      </c>
      <c r="G1277" s="10">
        <v>0</v>
      </c>
      <c r="H1277" s="10">
        <v>0</v>
      </c>
      <c r="I1277" s="10">
        <v>0</v>
      </c>
      <c r="J1277" s="10">
        <f t="shared" si="77"/>
        <v>0</v>
      </c>
      <c r="O1277" s="20">
        <f t="shared" si="78"/>
        <v>0</v>
      </c>
      <c r="P1277" s="9">
        <f t="shared" si="79"/>
        <v>0</v>
      </c>
    </row>
    <row r="1278" spans="1:16">
      <c r="A1278" s="19" t="str">
        <f t="shared" si="80"/>
        <v>MAGASIN815DDIS62753</v>
      </c>
      <c r="B1278" s="9" t="s">
        <v>3729</v>
      </c>
      <c r="C1278" s="9" t="s">
        <v>3730</v>
      </c>
      <c r="D1278" s="9" t="s">
        <v>1753</v>
      </c>
      <c r="E1278" s="9" t="s">
        <v>28</v>
      </c>
      <c r="F1278" s="10">
        <v>0</v>
      </c>
      <c r="G1278" s="10">
        <v>0</v>
      </c>
      <c r="H1278" s="10">
        <v>0</v>
      </c>
      <c r="I1278" s="10">
        <v>0</v>
      </c>
      <c r="J1278" s="10">
        <f t="shared" si="77"/>
        <v>0</v>
      </c>
      <c r="O1278" s="20">
        <f t="shared" si="78"/>
        <v>0</v>
      </c>
      <c r="P1278" s="9">
        <f t="shared" si="79"/>
        <v>0</v>
      </c>
    </row>
    <row r="1279" spans="1:16">
      <c r="A1279" s="19" t="str">
        <f t="shared" si="80"/>
        <v>MAGASIN815DEV25-00131</v>
      </c>
      <c r="B1279" s="9" t="s">
        <v>380</v>
      </c>
      <c r="C1279" s="9" t="s">
        <v>381</v>
      </c>
      <c r="D1279" s="9" t="s">
        <v>1753</v>
      </c>
      <c r="E1279" s="9" t="s">
        <v>28</v>
      </c>
      <c r="F1279" s="10">
        <v>1</v>
      </c>
      <c r="G1279" s="10">
        <v>0</v>
      </c>
      <c r="H1279" s="10">
        <v>-1</v>
      </c>
      <c r="I1279" s="10">
        <v>-16.139869999999998</v>
      </c>
      <c r="J1279" s="10">
        <f t="shared" si="77"/>
        <v>16.139869999999998</v>
      </c>
      <c r="O1279" s="20">
        <f t="shared" si="78"/>
        <v>0</v>
      </c>
      <c r="P1279" s="9">
        <f t="shared" si="79"/>
        <v>0</v>
      </c>
    </row>
    <row r="1280" spans="1:16">
      <c r="A1280" s="19" t="str">
        <f t="shared" si="80"/>
        <v>MAGASIN815DEV35007LA</v>
      </c>
      <c r="B1280" s="9" t="s">
        <v>3731</v>
      </c>
      <c r="C1280" s="9" t="s">
        <v>3732</v>
      </c>
      <c r="D1280" s="9" t="s">
        <v>1753</v>
      </c>
      <c r="E1280" s="9" t="s">
        <v>28</v>
      </c>
      <c r="F1280" s="10">
        <v>0</v>
      </c>
      <c r="G1280" s="10">
        <v>0</v>
      </c>
      <c r="H1280" s="10">
        <v>0</v>
      </c>
      <c r="I1280" s="10">
        <v>0</v>
      </c>
      <c r="J1280" s="10">
        <f t="shared" si="77"/>
        <v>0</v>
      </c>
      <c r="O1280" s="20">
        <f t="shared" si="78"/>
        <v>0</v>
      </c>
      <c r="P1280" s="9">
        <f t="shared" si="79"/>
        <v>0</v>
      </c>
    </row>
    <row r="1281" spans="1:16">
      <c r="A1281" s="19" t="str">
        <f t="shared" si="80"/>
        <v>MAGASIN815DEV43210LA</v>
      </c>
      <c r="B1281" s="9" t="s">
        <v>3733</v>
      </c>
      <c r="C1281" s="9" t="s">
        <v>3734</v>
      </c>
      <c r="D1281" s="9" t="s">
        <v>1753</v>
      </c>
      <c r="E1281" s="9" t="s">
        <v>28</v>
      </c>
      <c r="F1281" s="10">
        <v>0</v>
      </c>
      <c r="G1281" s="10">
        <v>0</v>
      </c>
      <c r="H1281" s="10">
        <v>0</v>
      </c>
      <c r="I1281" s="10">
        <v>0</v>
      </c>
      <c r="J1281" s="10">
        <f t="shared" si="77"/>
        <v>0</v>
      </c>
      <c r="O1281" s="20">
        <f t="shared" si="78"/>
        <v>0</v>
      </c>
      <c r="P1281" s="9">
        <f t="shared" si="79"/>
        <v>0</v>
      </c>
    </row>
    <row r="1282" spans="1:16">
      <c r="A1282" s="19" t="str">
        <f t="shared" si="80"/>
        <v>MAGASIN815DEV65-00328</v>
      </c>
      <c r="B1282" s="9" t="s">
        <v>3735</v>
      </c>
      <c r="C1282" s="9" t="s">
        <v>3736</v>
      </c>
      <c r="D1282" s="9" t="s">
        <v>1753</v>
      </c>
      <c r="E1282" s="9" t="s">
        <v>28</v>
      </c>
      <c r="F1282" s="10">
        <v>0</v>
      </c>
      <c r="G1282" s="10">
        <v>0</v>
      </c>
      <c r="H1282" s="10">
        <v>0</v>
      </c>
      <c r="I1282" s="10">
        <v>0</v>
      </c>
      <c r="J1282" s="10">
        <f t="shared" si="77"/>
        <v>0</v>
      </c>
      <c r="O1282" s="20">
        <f t="shared" si="78"/>
        <v>0</v>
      </c>
      <c r="P1282" s="9">
        <f t="shared" si="79"/>
        <v>0</v>
      </c>
    </row>
    <row r="1283" spans="1:16">
      <c r="A1283" s="19" t="str">
        <f t="shared" si="80"/>
        <v>MAGASIN815DMMBR61835</v>
      </c>
      <c r="B1283" s="9" t="s">
        <v>3737</v>
      </c>
      <c r="C1283" s="9" t="s">
        <v>3738</v>
      </c>
      <c r="D1283" s="9" t="s">
        <v>1753</v>
      </c>
      <c r="E1283" s="9" t="s">
        <v>28</v>
      </c>
      <c r="F1283" s="10">
        <v>0</v>
      </c>
      <c r="G1283" s="10">
        <v>0</v>
      </c>
      <c r="H1283" s="10">
        <v>0</v>
      </c>
      <c r="I1283" s="10">
        <v>0</v>
      </c>
      <c r="J1283" s="10">
        <f t="shared" ref="J1283:J1346" si="81">ABS(IF(H1283=0,0,I1283/H1283))</f>
        <v>0</v>
      </c>
      <c r="O1283" s="20">
        <f t="shared" ref="O1283:O1346" si="82">N1283-G1283</f>
        <v>0</v>
      </c>
      <c r="P1283" s="9">
        <f t="shared" ref="P1283:P1346" si="83">ABS(O1283)</f>
        <v>0</v>
      </c>
    </row>
    <row r="1284" spans="1:16">
      <c r="A1284" s="19" t="str">
        <f t="shared" ref="A1284:A1347" si="84">CONCATENATE(E1284,B1284)</f>
        <v>MAGASIN815DOMCGAS000036</v>
      </c>
      <c r="B1284" s="9" t="s">
        <v>3739</v>
      </c>
      <c r="C1284" s="9" t="s">
        <v>3740</v>
      </c>
      <c r="D1284" s="9" t="s">
        <v>1753</v>
      </c>
      <c r="E1284" s="9" t="s">
        <v>28</v>
      </c>
      <c r="F1284" s="10">
        <v>0</v>
      </c>
      <c r="G1284" s="10">
        <v>0</v>
      </c>
      <c r="H1284" s="10">
        <v>0</v>
      </c>
      <c r="I1284" s="10">
        <v>0</v>
      </c>
      <c r="J1284" s="10">
        <f t="shared" si="81"/>
        <v>0</v>
      </c>
      <c r="O1284" s="20">
        <f t="shared" si="82"/>
        <v>0</v>
      </c>
      <c r="P1284" s="9">
        <f t="shared" si="83"/>
        <v>0</v>
      </c>
    </row>
    <row r="1285" spans="1:16">
      <c r="A1285" s="19" t="str">
        <f t="shared" si="84"/>
        <v>MAGASIN815DOMCGAS000050</v>
      </c>
      <c r="B1285" s="9" t="s">
        <v>3741</v>
      </c>
      <c r="C1285" s="9" t="s">
        <v>3742</v>
      </c>
      <c r="D1285" s="9" t="s">
        <v>1753</v>
      </c>
      <c r="E1285" s="9" t="s">
        <v>28</v>
      </c>
      <c r="F1285" s="10">
        <v>0</v>
      </c>
      <c r="G1285" s="10">
        <v>0</v>
      </c>
      <c r="H1285" s="10">
        <v>0</v>
      </c>
      <c r="I1285" s="10">
        <v>0</v>
      </c>
      <c r="J1285" s="10">
        <f t="shared" si="81"/>
        <v>0</v>
      </c>
      <c r="O1285" s="20">
        <f t="shared" si="82"/>
        <v>0</v>
      </c>
      <c r="P1285" s="9">
        <f t="shared" si="83"/>
        <v>0</v>
      </c>
    </row>
    <row r="1286" spans="1:16">
      <c r="A1286" s="19" t="str">
        <f t="shared" si="84"/>
        <v>MAGASIN815DOMCRES000035</v>
      </c>
      <c r="B1286" s="9" t="s">
        <v>3743</v>
      </c>
      <c r="C1286" s="9" t="s">
        <v>3744</v>
      </c>
      <c r="D1286" s="9" t="s">
        <v>1753</v>
      </c>
      <c r="E1286" s="9" t="s">
        <v>28</v>
      </c>
      <c r="F1286" s="10">
        <v>0</v>
      </c>
      <c r="G1286" s="10">
        <v>0</v>
      </c>
      <c r="H1286" s="10">
        <v>0</v>
      </c>
      <c r="I1286" s="10">
        <v>0</v>
      </c>
      <c r="J1286" s="10">
        <f t="shared" si="81"/>
        <v>0</v>
      </c>
      <c r="O1286" s="20">
        <f t="shared" si="82"/>
        <v>0</v>
      </c>
      <c r="P1286" s="9">
        <f t="shared" si="83"/>
        <v>0</v>
      </c>
    </row>
    <row r="1287" spans="1:16">
      <c r="A1287" s="19" t="str">
        <f t="shared" si="84"/>
        <v>MAGASIN815ELM87072071420</v>
      </c>
      <c r="B1287" s="9" t="s">
        <v>3745</v>
      </c>
      <c r="C1287" s="9" t="s">
        <v>1225</v>
      </c>
      <c r="D1287" s="9" t="s">
        <v>1753</v>
      </c>
      <c r="E1287" s="9" t="s">
        <v>28</v>
      </c>
      <c r="F1287" s="10">
        <v>0</v>
      </c>
      <c r="G1287" s="10">
        <v>0</v>
      </c>
      <c r="H1287" s="10">
        <v>0</v>
      </c>
      <c r="I1287" s="10">
        <v>0</v>
      </c>
      <c r="J1287" s="10">
        <f t="shared" si="81"/>
        <v>0</v>
      </c>
      <c r="O1287" s="20">
        <f t="shared" si="82"/>
        <v>0</v>
      </c>
      <c r="P1287" s="9">
        <f t="shared" si="83"/>
        <v>0</v>
      </c>
    </row>
    <row r="1288" spans="1:16">
      <c r="A1288" s="19" t="str">
        <f t="shared" si="84"/>
        <v>MAGASIN815ELM87154052050</v>
      </c>
      <c r="B1288" s="9" t="s">
        <v>3746</v>
      </c>
      <c r="C1288" s="9" t="s">
        <v>3747</v>
      </c>
      <c r="D1288" s="9" t="s">
        <v>1753</v>
      </c>
      <c r="E1288" s="9" t="s">
        <v>28</v>
      </c>
      <c r="F1288" s="10">
        <v>0</v>
      </c>
      <c r="G1288" s="10">
        <v>0</v>
      </c>
      <c r="H1288" s="10">
        <v>0</v>
      </c>
      <c r="I1288" s="10">
        <v>0</v>
      </c>
      <c r="J1288" s="10">
        <f t="shared" si="81"/>
        <v>0</v>
      </c>
      <c r="O1288" s="20">
        <f t="shared" si="82"/>
        <v>0</v>
      </c>
      <c r="P1288" s="9">
        <f t="shared" si="83"/>
        <v>0</v>
      </c>
    </row>
    <row r="1289" spans="1:16">
      <c r="A1289" s="19" t="str">
        <f t="shared" si="84"/>
        <v>MAGASIN815ELM87167086880</v>
      </c>
      <c r="B1289" s="9" t="s">
        <v>423</v>
      </c>
      <c r="C1289" s="9" t="s">
        <v>424</v>
      </c>
      <c r="D1289" s="9" t="s">
        <v>1753</v>
      </c>
      <c r="E1289" s="9" t="s">
        <v>28</v>
      </c>
      <c r="F1289" s="10">
        <v>1</v>
      </c>
      <c r="G1289" s="10">
        <v>0</v>
      </c>
      <c r="H1289" s="10">
        <v>-1</v>
      </c>
      <c r="I1289" s="10">
        <v>-12.96895</v>
      </c>
      <c r="J1289" s="10">
        <f t="shared" si="81"/>
        <v>12.96895</v>
      </c>
      <c r="O1289" s="20">
        <f t="shared" si="82"/>
        <v>0</v>
      </c>
      <c r="P1289" s="9">
        <f t="shared" si="83"/>
        <v>0</v>
      </c>
    </row>
    <row r="1290" spans="1:16">
      <c r="A1290" s="19" t="str">
        <f t="shared" si="84"/>
        <v>MAGASIN815ELM87167576710</v>
      </c>
      <c r="B1290" s="9" t="s">
        <v>3748</v>
      </c>
      <c r="C1290" s="9" t="s">
        <v>3749</v>
      </c>
      <c r="D1290" s="9" t="s">
        <v>1753</v>
      </c>
      <c r="E1290" s="9" t="s">
        <v>28</v>
      </c>
      <c r="F1290" s="10">
        <v>0</v>
      </c>
      <c r="G1290" s="10">
        <v>0</v>
      </c>
      <c r="H1290" s="10">
        <v>0</v>
      </c>
      <c r="I1290" s="10">
        <v>0</v>
      </c>
      <c r="J1290" s="10">
        <f t="shared" si="81"/>
        <v>0</v>
      </c>
      <c r="O1290" s="20">
        <f t="shared" si="82"/>
        <v>0</v>
      </c>
      <c r="P1290" s="9">
        <f t="shared" si="83"/>
        <v>0</v>
      </c>
    </row>
    <row r="1291" spans="1:16">
      <c r="A1291" s="19" t="str">
        <f t="shared" si="84"/>
        <v>MAGASIN815ELM87167621520</v>
      </c>
      <c r="B1291" s="9" t="s">
        <v>3750</v>
      </c>
      <c r="C1291" s="9" t="s">
        <v>3751</v>
      </c>
      <c r="D1291" s="9" t="s">
        <v>1753</v>
      </c>
      <c r="E1291" s="9" t="s">
        <v>28</v>
      </c>
      <c r="F1291" s="10">
        <v>0</v>
      </c>
      <c r="G1291" s="10">
        <v>0</v>
      </c>
      <c r="H1291" s="10">
        <v>0</v>
      </c>
      <c r="I1291" s="10">
        <v>0</v>
      </c>
      <c r="J1291" s="10">
        <f t="shared" si="81"/>
        <v>0</v>
      </c>
      <c r="O1291" s="20">
        <f t="shared" si="82"/>
        <v>0</v>
      </c>
      <c r="P1291" s="9">
        <f t="shared" si="83"/>
        <v>0</v>
      </c>
    </row>
    <row r="1292" spans="1:16">
      <c r="A1292" s="19" t="str">
        <f t="shared" si="84"/>
        <v>MAGASIN815ELM87167631350</v>
      </c>
      <c r="B1292" s="9" t="s">
        <v>3752</v>
      </c>
      <c r="C1292" s="9" t="s">
        <v>3753</v>
      </c>
      <c r="D1292" s="9" t="s">
        <v>1753</v>
      </c>
      <c r="E1292" s="9" t="s">
        <v>28</v>
      </c>
      <c r="F1292" s="10">
        <v>0</v>
      </c>
      <c r="G1292" s="10">
        <v>0</v>
      </c>
      <c r="H1292" s="10">
        <v>0</v>
      </c>
      <c r="I1292" s="10">
        <v>0</v>
      </c>
      <c r="J1292" s="10">
        <f t="shared" si="81"/>
        <v>0</v>
      </c>
      <c r="O1292" s="20">
        <f t="shared" si="82"/>
        <v>0</v>
      </c>
      <c r="P1292" s="9">
        <f t="shared" si="83"/>
        <v>0</v>
      </c>
    </row>
    <row r="1293" spans="1:16">
      <c r="A1293" s="19" t="str">
        <f t="shared" si="84"/>
        <v>MAGASIN815ELM87167638910</v>
      </c>
      <c r="B1293" s="9" t="s">
        <v>3754</v>
      </c>
      <c r="C1293" s="9" t="s">
        <v>3755</v>
      </c>
      <c r="D1293" s="9" t="s">
        <v>1753</v>
      </c>
      <c r="E1293" s="9" t="s">
        <v>28</v>
      </c>
      <c r="F1293" s="10">
        <v>0</v>
      </c>
      <c r="G1293" s="10">
        <v>0</v>
      </c>
      <c r="H1293" s="10">
        <v>0</v>
      </c>
      <c r="I1293" s="10">
        <v>0</v>
      </c>
      <c r="J1293" s="10">
        <f t="shared" si="81"/>
        <v>0</v>
      </c>
      <c r="O1293" s="20">
        <f t="shared" si="82"/>
        <v>0</v>
      </c>
      <c r="P1293" s="9">
        <f t="shared" si="83"/>
        <v>0</v>
      </c>
    </row>
    <row r="1294" spans="1:16">
      <c r="A1294" s="19" t="str">
        <f t="shared" si="84"/>
        <v>MAGASIN815ELM87167639490</v>
      </c>
      <c r="B1294" s="9" t="s">
        <v>3756</v>
      </c>
      <c r="C1294" s="9" t="s">
        <v>1958</v>
      </c>
      <c r="D1294" s="9" t="s">
        <v>1753</v>
      </c>
      <c r="E1294" s="9" t="s">
        <v>28</v>
      </c>
      <c r="F1294" s="10">
        <v>0</v>
      </c>
      <c r="G1294" s="10">
        <v>0</v>
      </c>
      <c r="H1294" s="10">
        <v>0</v>
      </c>
      <c r="I1294" s="10">
        <v>0</v>
      </c>
      <c r="J1294" s="10">
        <f t="shared" si="81"/>
        <v>0</v>
      </c>
      <c r="O1294" s="20">
        <f t="shared" si="82"/>
        <v>0</v>
      </c>
      <c r="P1294" s="9">
        <f t="shared" si="83"/>
        <v>0</v>
      </c>
    </row>
    <row r="1295" spans="1:16">
      <c r="A1295" s="19" t="str">
        <f t="shared" si="84"/>
        <v>MAGASIN815ELM87167639620</v>
      </c>
      <c r="B1295" s="9" t="s">
        <v>3757</v>
      </c>
      <c r="C1295" s="9" t="s">
        <v>1373</v>
      </c>
      <c r="D1295" s="9" t="s">
        <v>1753</v>
      </c>
      <c r="E1295" s="9" t="s">
        <v>28</v>
      </c>
      <c r="F1295" s="10">
        <v>0</v>
      </c>
      <c r="G1295" s="10">
        <v>0</v>
      </c>
      <c r="H1295" s="10">
        <v>0</v>
      </c>
      <c r="I1295" s="10">
        <v>0</v>
      </c>
      <c r="J1295" s="10">
        <f t="shared" si="81"/>
        <v>0</v>
      </c>
      <c r="O1295" s="20">
        <f t="shared" si="82"/>
        <v>0</v>
      </c>
      <c r="P1295" s="9">
        <f t="shared" si="83"/>
        <v>0</v>
      </c>
    </row>
    <row r="1296" spans="1:16">
      <c r="A1296" s="19" t="str">
        <f t="shared" si="84"/>
        <v>MAGASIN815ELM87167644380</v>
      </c>
      <c r="B1296" s="9" t="s">
        <v>3758</v>
      </c>
      <c r="C1296" s="9" t="s">
        <v>3759</v>
      </c>
      <c r="D1296" s="9" t="s">
        <v>1753</v>
      </c>
      <c r="E1296" s="9" t="s">
        <v>28</v>
      </c>
      <c r="F1296" s="10">
        <v>0</v>
      </c>
      <c r="G1296" s="10">
        <v>0</v>
      </c>
      <c r="H1296" s="10">
        <v>0</v>
      </c>
      <c r="I1296" s="10">
        <v>0</v>
      </c>
      <c r="J1296" s="10">
        <f t="shared" si="81"/>
        <v>0</v>
      </c>
      <c r="O1296" s="20">
        <f t="shared" si="82"/>
        <v>0</v>
      </c>
      <c r="P1296" s="9">
        <f t="shared" si="83"/>
        <v>0</v>
      </c>
    </row>
    <row r="1297" spans="1:16">
      <c r="A1297" s="19" t="str">
        <f t="shared" si="84"/>
        <v>MAGASIN815ELM87167700040</v>
      </c>
      <c r="B1297" s="9" t="s">
        <v>431</v>
      </c>
      <c r="C1297" s="9" t="s">
        <v>432</v>
      </c>
      <c r="D1297" s="9" t="s">
        <v>1753</v>
      </c>
      <c r="E1297" s="9" t="s">
        <v>28</v>
      </c>
      <c r="F1297" s="10">
        <v>1</v>
      </c>
      <c r="G1297" s="10">
        <v>0</v>
      </c>
      <c r="H1297" s="10">
        <v>-1</v>
      </c>
      <c r="I1297" s="10">
        <v>-16.398980000000002</v>
      </c>
      <c r="J1297" s="10">
        <f t="shared" si="81"/>
        <v>16.398980000000002</v>
      </c>
      <c r="O1297" s="20">
        <f t="shared" si="82"/>
        <v>0</v>
      </c>
      <c r="P1297" s="9">
        <f t="shared" si="83"/>
        <v>0</v>
      </c>
    </row>
    <row r="1298" spans="1:16">
      <c r="A1298" s="19" t="str">
        <f t="shared" si="84"/>
        <v>MAGASIN815ELM87167715960</v>
      </c>
      <c r="B1298" s="9" t="s">
        <v>3760</v>
      </c>
      <c r="C1298" s="9" t="s">
        <v>3761</v>
      </c>
      <c r="D1298" s="9" t="s">
        <v>1753</v>
      </c>
      <c r="E1298" s="9" t="s">
        <v>28</v>
      </c>
      <c r="F1298" s="10">
        <v>0</v>
      </c>
      <c r="G1298" s="10">
        <v>0</v>
      </c>
      <c r="H1298" s="10">
        <v>0</v>
      </c>
      <c r="I1298" s="10">
        <v>0</v>
      </c>
      <c r="J1298" s="10">
        <f t="shared" si="81"/>
        <v>0</v>
      </c>
      <c r="O1298" s="20">
        <f t="shared" si="82"/>
        <v>0</v>
      </c>
      <c r="P1298" s="9">
        <f t="shared" si="83"/>
        <v>0</v>
      </c>
    </row>
    <row r="1299" spans="1:16">
      <c r="A1299" s="19" t="str">
        <f t="shared" si="84"/>
        <v>MAGASIN815ELM87167722920</v>
      </c>
      <c r="B1299" s="9" t="s">
        <v>3762</v>
      </c>
      <c r="C1299" s="9" t="s">
        <v>3763</v>
      </c>
      <c r="D1299" s="9" t="s">
        <v>1753</v>
      </c>
      <c r="E1299" s="9" t="s">
        <v>28</v>
      </c>
      <c r="F1299" s="10">
        <v>0</v>
      </c>
      <c r="G1299" s="10">
        <v>0</v>
      </c>
      <c r="H1299" s="10">
        <v>0</v>
      </c>
      <c r="I1299" s="10">
        <v>0</v>
      </c>
      <c r="J1299" s="10">
        <f t="shared" si="81"/>
        <v>0</v>
      </c>
      <c r="O1299" s="20">
        <f t="shared" si="82"/>
        <v>0</v>
      </c>
      <c r="P1299" s="9">
        <f t="shared" si="83"/>
        <v>0</v>
      </c>
    </row>
    <row r="1300" spans="1:16">
      <c r="A1300" s="19" t="str">
        <f t="shared" si="84"/>
        <v>MAGASIN815ELM87167724450</v>
      </c>
      <c r="B1300" s="9" t="s">
        <v>3764</v>
      </c>
      <c r="C1300" s="9" t="s">
        <v>3765</v>
      </c>
      <c r="D1300" s="9" t="s">
        <v>1753</v>
      </c>
      <c r="E1300" s="9" t="s">
        <v>28</v>
      </c>
      <c r="F1300" s="10">
        <v>0</v>
      </c>
      <c r="G1300" s="10">
        <v>0</v>
      </c>
      <c r="H1300" s="10">
        <v>0</v>
      </c>
      <c r="I1300" s="10">
        <v>0</v>
      </c>
      <c r="J1300" s="10">
        <f t="shared" si="81"/>
        <v>0</v>
      </c>
      <c r="O1300" s="20">
        <f t="shared" si="82"/>
        <v>0</v>
      </c>
      <c r="P1300" s="9">
        <f t="shared" si="83"/>
        <v>0</v>
      </c>
    </row>
    <row r="1301" spans="1:16">
      <c r="A1301" s="19" t="str">
        <f t="shared" si="84"/>
        <v>MAGASIN815ELM87167729270</v>
      </c>
      <c r="B1301" s="9" t="s">
        <v>3766</v>
      </c>
      <c r="C1301" s="9" t="s">
        <v>2401</v>
      </c>
      <c r="D1301" s="9" t="s">
        <v>1753</v>
      </c>
      <c r="E1301" s="9" t="s">
        <v>28</v>
      </c>
      <c r="F1301" s="10">
        <v>0</v>
      </c>
      <c r="G1301" s="10">
        <v>0</v>
      </c>
      <c r="H1301" s="10">
        <v>0</v>
      </c>
      <c r="I1301" s="10">
        <v>0</v>
      </c>
      <c r="J1301" s="10">
        <f t="shared" si="81"/>
        <v>0</v>
      </c>
      <c r="O1301" s="20">
        <f t="shared" si="82"/>
        <v>0</v>
      </c>
      <c r="P1301" s="9">
        <f t="shared" si="83"/>
        <v>0</v>
      </c>
    </row>
    <row r="1302" spans="1:16">
      <c r="A1302" s="19" t="str">
        <f t="shared" si="84"/>
        <v>MAGASIN815ELM87167731370</v>
      </c>
      <c r="B1302" s="9" t="s">
        <v>3767</v>
      </c>
      <c r="C1302" s="9" t="s">
        <v>3768</v>
      </c>
      <c r="D1302" s="9" t="s">
        <v>1753</v>
      </c>
      <c r="E1302" s="9" t="s">
        <v>28</v>
      </c>
      <c r="F1302" s="10">
        <v>0</v>
      </c>
      <c r="G1302" s="10">
        <v>0</v>
      </c>
      <c r="H1302" s="10">
        <v>0</v>
      </c>
      <c r="I1302" s="10">
        <v>0</v>
      </c>
      <c r="J1302" s="10">
        <f t="shared" si="81"/>
        <v>0</v>
      </c>
      <c r="O1302" s="20">
        <f t="shared" si="82"/>
        <v>0</v>
      </c>
      <c r="P1302" s="9">
        <f t="shared" si="83"/>
        <v>0</v>
      </c>
    </row>
    <row r="1303" spans="1:16">
      <c r="A1303" s="19" t="str">
        <f t="shared" si="84"/>
        <v>MAGASIN815ELM87167731520</v>
      </c>
      <c r="B1303" s="9" t="s">
        <v>3769</v>
      </c>
      <c r="C1303" s="9" t="s">
        <v>3770</v>
      </c>
      <c r="D1303" s="9" t="s">
        <v>1753</v>
      </c>
      <c r="E1303" s="9" t="s">
        <v>28</v>
      </c>
      <c r="F1303" s="10">
        <v>0</v>
      </c>
      <c r="G1303" s="10">
        <v>0</v>
      </c>
      <c r="H1303" s="10">
        <v>0</v>
      </c>
      <c r="I1303" s="10">
        <v>0</v>
      </c>
      <c r="J1303" s="10">
        <f t="shared" si="81"/>
        <v>0</v>
      </c>
      <c r="O1303" s="20">
        <f t="shared" si="82"/>
        <v>0</v>
      </c>
      <c r="P1303" s="9">
        <f t="shared" si="83"/>
        <v>0</v>
      </c>
    </row>
    <row r="1304" spans="1:16">
      <c r="A1304" s="19" t="str">
        <f t="shared" si="84"/>
        <v>MAGASIN815ELM87168240730</v>
      </c>
      <c r="B1304" s="9" t="s">
        <v>3771</v>
      </c>
      <c r="C1304" s="9" t="s">
        <v>3772</v>
      </c>
      <c r="D1304" s="9" t="s">
        <v>1753</v>
      </c>
      <c r="E1304" s="9" t="s">
        <v>28</v>
      </c>
      <c r="F1304" s="10">
        <v>0</v>
      </c>
      <c r="G1304" s="10">
        <v>0</v>
      </c>
      <c r="H1304" s="10">
        <v>0</v>
      </c>
      <c r="I1304" s="10">
        <v>0</v>
      </c>
      <c r="J1304" s="10">
        <f t="shared" si="81"/>
        <v>0</v>
      </c>
      <c r="O1304" s="20">
        <f t="shared" si="82"/>
        <v>0</v>
      </c>
      <c r="P1304" s="9">
        <f t="shared" si="83"/>
        <v>0</v>
      </c>
    </row>
    <row r="1305" spans="1:16">
      <c r="A1305" s="19" t="str">
        <f t="shared" si="84"/>
        <v>MAGASIN815ELM87168326430</v>
      </c>
      <c r="B1305" s="9" t="s">
        <v>3773</v>
      </c>
      <c r="C1305" s="9" t="s">
        <v>3774</v>
      </c>
      <c r="D1305" s="9" t="s">
        <v>1753</v>
      </c>
      <c r="E1305" s="9" t="s">
        <v>28</v>
      </c>
      <c r="F1305" s="10">
        <v>0</v>
      </c>
      <c r="G1305" s="10">
        <v>0</v>
      </c>
      <c r="H1305" s="10">
        <v>0</v>
      </c>
      <c r="I1305" s="10">
        <v>0</v>
      </c>
      <c r="J1305" s="10">
        <f t="shared" si="81"/>
        <v>0</v>
      </c>
      <c r="O1305" s="20">
        <f t="shared" si="82"/>
        <v>0</v>
      </c>
      <c r="P1305" s="9">
        <f t="shared" si="83"/>
        <v>0</v>
      </c>
    </row>
    <row r="1306" spans="1:16">
      <c r="A1306" s="19" t="str">
        <f t="shared" si="84"/>
        <v>MAGASIN815ELM87168349520</v>
      </c>
      <c r="B1306" s="9" t="s">
        <v>3775</v>
      </c>
      <c r="C1306" s="9" t="s">
        <v>2039</v>
      </c>
      <c r="D1306" s="9" t="s">
        <v>1753</v>
      </c>
      <c r="E1306" s="9" t="s">
        <v>28</v>
      </c>
      <c r="F1306" s="10">
        <v>0</v>
      </c>
      <c r="G1306" s="10">
        <v>0</v>
      </c>
      <c r="H1306" s="10">
        <v>0</v>
      </c>
      <c r="I1306" s="10">
        <v>0</v>
      </c>
      <c r="J1306" s="10">
        <f t="shared" si="81"/>
        <v>0</v>
      </c>
      <c r="O1306" s="20">
        <f t="shared" si="82"/>
        <v>0</v>
      </c>
      <c r="P1306" s="9">
        <f t="shared" si="83"/>
        <v>0</v>
      </c>
    </row>
    <row r="1307" spans="1:16">
      <c r="A1307" s="19" t="str">
        <f t="shared" si="84"/>
        <v>MAGASIN815ELM87181070500</v>
      </c>
      <c r="B1307" s="9" t="s">
        <v>3776</v>
      </c>
      <c r="C1307" s="9" t="s">
        <v>3777</v>
      </c>
      <c r="D1307" s="9" t="s">
        <v>1753</v>
      </c>
      <c r="E1307" s="9" t="s">
        <v>28</v>
      </c>
      <c r="F1307" s="10">
        <v>0</v>
      </c>
      <c r="G1307" s="10">
        <v>0</v>
      </c>
      <c r="H1307" s="10">
        <v>0</v>
      </c>
      <c r="I1307" s="10">
        <v>0</v>
      </c>
      <c r="J1307" s="10">
        <f t="shared" si="81"/>
        <v>0</v>
      </c>
      <c r="O1307" s="20">
        <f t="shared" si="82"/>
        <v>0</v>
      </c>
      <c r="P1307" s="9">
        <f t="shared" si="83"/>
        <v>0</v>
      </c>
    </row>
    <row r="1308" spans="1:16">
      <c r="A1308" s="19" t="str">
        <f t="shared" si="84"/>
        <v>MAGASIN815ELM87182213470</v>
      </c>
      <c r="B1308" s="9" t="s">
        <v>3778</v>
      </c>
      <c r="C1308" s="9" t="s">
        <v>3779</v>
      </c>
      <c r="D1308" s="9" t="s">
        <v>1753</v>
      </c>
      <c r="E1308" s="9" t="s">
        <v>28</v>
      </c>
      <c r="F1308" s="10">
        <v>0</v>
      </c>
      <c r="G1308" s="10">
        <v>0</v>
      </c>
      <c r="H1308" s="10">
        <v>0</v>
      </c>
      <c r="I1308" s="10">
        <v>0</v>
      </c>
      <c r="J1308" s="10">
        <f t="shared" si="81"/>
        <v>0</v>
      </c>
      <c r="O1308" s="20">
        <f t="shared" si="82"/>
        <v>0</v>
      </c>
      <c r="P1308" s="9">
        <f t="shared" si="83"/>
        <v>0</v>
      </c>
    </row>
    <row r="1309" spans="1:16">
      <c r="A1309" s="19" t="str">
        <f t="shared" si="84"/>
        <v>MAGASIN815ELM87387029220</v>
      </c>
      <c r="B1309" s="21" t="s">
        <v>455</v>
      </c>
      <c r="C1309" s="21" t="s">
        <v>456</v>
      </c>
      <c r="D1309" s="21" t="s">
        <v>1753</v>
      </c>
      <c r="E1309" s="21" t="s">
        <v>28</v>
      </c>
      <c r="F1309" s="22">
        <v>2</v>
      </c>
      <c r="G1309" s="22">
        <v>9</v>
      </c>
      <c r="H1309" s="22">
        <v>7</v>
      </c>
      <c r="I1309" s="22">
        <v>58.842599999999997</v>
      </c>
      <c r="J1309" s="22">
        <f t="shared" si="81"/>
        <v>8.4060857142857142</v>
      </c>
      <c r="K1309" s="23" t="s">
        <v>1813</v>
      </c>
      <c r="L1309" s="21"/>
      <c r="M1309" s="22"/>
      <c r="N1309" s="24">
        <v>9</v>
      </c>
      <c r="O1309" s="20">
        <f t="shared" si="82"/>
        <v>0</v>
      </c>
      <c r="P1309" s="9">
        <f t="shared" si="83"/>
        <v>0</v>
      </c>
    </row>
    <row r="1310" spans="1:16">
      <c r="A1310" s="19" t="str">
        <f t="shared" si="84"/>
        <v>MAGASIN815ELM87387034600</v>
      </c>
      <c r="B1310" s="9" t="s">
        <v>3780</v>
      </c>
      <c r="C1310" s="9" t="s">
        <v>3781</v>
      </c>
      <c r="D1310" s="9" t="s">
        <v>1753</v>
      </c>
      <c r="E1310" s="9" t="s">
        <v>28</v>
      </c>
      <c r="F1310" s="10">
        <v>0</v>
      </c>
      <c r="G1310" s="10">
        <v>0</v>
      </c>
      <c r="H1310" s="10">
        <v>0</v>
      </c>
      <c r="I1310" s="10">
        <v>0</v>
      </c>
      <c r="J1310" s="10">
        <f t="shared" si="81"/>
        <v>0</v>
      </c>
      <c r="O1310" s="20">
        <f t="shared" si="82"/>
        <v>0</v>
      </c>
      <c r="P1310" s="9">
        <f t="shared" si="83"/>
        <v>0</v>
      </c>
    </row>
    <row r="1311" spans="1:16">
      <c r="A1311" s="19" t="str">
        <f t="shared" si="84"/>
        <v>MAGASIN815ELM8738722094</v>
      </c>
      <c r="B1311" s="9" t="s">
        <v>3782</v>
      </c>
      <c r="C1311" s="9" t="s">
        <v>3781</v>
      </c>
      <c r="D1311" s="9" t="s">
        <v>1753</v>
      </c>
      <c r="E1311" s="9" t="s">
        <v>28</v>
      </c>
      <c r="F1311" s="10">
        <v>0</v>
      </c>
      <c r="G1311" s="10">
        <v>0</v>
      </c>
      <c r="H1311" s="10">
        <v>0</v>
      </c>
      <c r="I1311" s="10">
        <v>0</v>
      </c>
      <c r="J1311" s="10">
        <f t="shared" si="81"/>
        <v>0</v>
      </c>
      <c r="O1311" s="20">
        <f t="shared" si="82"/>
        <v>0</v>
      </c>
      <c r="P1311" s="9">
        <f t="shared" si="83"/>
        <v>0</v>
      </c>
    </row>
    <row r="1312" spans="1:16">
      <c r="A1312" s="19" t="str">
        <f t="shared" si="84"/>
        <v>MAGASIN815ELM8738722108</v>
      </c>
      <c r="B1312" s="9" t="s">
        <v>3783</v>
      </c>
      <c r="C1312" s="9" t="s">
        <v>2738</v>
      </c>
      <c r="D1312" s="9" t="s">
        <v>1753</v>
      </c>
      <c r="E1312" s="9" t="s">
        <v>28</v>
      </c>
      <c r="F1312" s="10">
        <v>0</v>
      </c>
      <c r="G1312" s="10">
        <v>0</v>
      </c>
      <c r="H1312" s="10">
        <v>0</v>
      </c>
      <c r="I1312" s="10">
        <v>0</v>
      </c>
      <c r="J1312" s="10">
        <f t="shared" si="81"/>
        <v>0</v>
      </c>
      <c r="O1312" s="20">
        <f t="shared" si="82"/>
        <v>0</v>
      </c>
      <c r="P1312" s="9">
        <f t="shared" si="83"/>
        <v>0</v>
      </c>
    </row>
    <row r="1313" spans="1:16">
      <c r="A1313" s="19" t="str">
        <f t="shared" si="84"/>
        <v>MAGASIN815ELM8738722154</v>
      </c>
      <c r="B1313" s="9" t="s">
        <v>3784</v>
      </c>
      <c r="C1313" s="9" t="s">
        <v>2401</v>
      </c>
      <c r="D1313" s="9" t="s">
        <v>1753</v>
      </c>
      <c r="E1313" s="9" t="s">
        <v>28</v>
      </c>
      <c r="F1313" s="10">
        <v>0</v>
      </c>
      <c r="G1313" s="10">
        <v>0</v>
      </c>
      <c r="H1313" s="10">
        <v>0</v>
      </c>
      <c r="I1313" s="10">
        <v>0</v>
      </c>
      <c r="J1313" s="10">
        <f t="shared" si="81"/>
        <v>0</v>
      </c>
      <c r="O1313" s="20">
        <f t="shared" si="82"/>
        <v>0</v>
      </c>
      <c r="P1313" s="9">
        <f t="shared" si="83"/>
        <v>0</v>
      </c>
    </row>
    <row r="1314" spans="1:16">
      <c r="A1314" s="19" t="str">
        <f t="shared" si="84"/>
        <v>MAGASIN815ELM8738724807</v>
      </c>
      <c r="B1314" s="9" t="s">
        <v>3785</v>
      </c>
      <c r="C1314" s="9" t="s">
        <v>3786</v>
      </c>
      <c r="D1314" s="9" t="s">
        <v>1753</v>
      </c>
      <c r="E1314" s="9" t="s">
        <v>28</v>
      </c>
      <c r="F1314" s="10">
        <v>0</v>
      </c>
      <c r="G1314" s="10">
        <v>0</v>
      </c>
      <c r="H1314" s="10">
        <v>0</v>
      </c>
      <c r="I1314" s="10">
        <v>0</v>
      </c>
      <c r="J1314" s="10">
        <f t="shared" si="81"/>
        <v>0</v>
      </c>
      <c r="O1314" s="20">
        <f t="shared" si="82"/>
        <v>0</v>
      </c>
      <c r="P1314" s="9">
        <f t="shared" si="83"/>
        <v>0</v>
      </c>
    </row>
    <row r="1315" spans="1:16">
      <c r="A1315" s="19" t="str">
        <f t="shared" si="84"/>
        <v>MAGASIN815FER39805620</v>
      </c>
      <c r="B1315" s="9" t="s">
        <v>3787</v>
      </c>
      <c r="C1315" s="9" t="s">
        <v>3788</v>
      </c>
      <c r="D1315" s="9" t="s">
        <v>1753</v>
      </c>
      <c r="E1315" s="9" t="s">
        <v>28</v>
      </c>
      <c r="F1315" s="10">
        <v>0</v>
      </c>
      <c r="G1315" s="10">
        <v>0</v>
      </c>
      <c r="H1315" s="10">
        <v>0</v>
      </c>
      <c r="I1315" s="10">
        <v>0</v>
      </c>
      <c r="J1315" s="10">
        <f t="shared" si="81"/>
        <v>0</v>
      </c>
      <c r="O1315" s="20">
        <f t="shared" si="82"/>
        <v>0</v>
      </c>
      <c r="P1315" s="9">
        <f t="shared" si="83"/>
        <v>0</v>
      </c>
    </row>
    <row r="1316" spans="1:16">
      <c r="A1316" s="19" t="str">
        <f t="shared" si="84"/>
        <v>MAGASIN815FER39805650</v>
      </c>
      <c r="B1316" s="9" t="s">
        <v>3789</v>
      </c>
      <c r="C1316" s="9" t="s">
        <v>3790</v>
      </c>
      <c r="D1316" s="9" t="s">
        <v>1753</v>
      </c>
      <c r="E1316" s="9" t="s">
        <v>28</v>
      </c>
      <c r="F1316" s="10">
        <v>0</v>
      </c>
      <c r="G1316" s="10">
        <v>0</v>
      </c>
      <c r="H1316" s="10">
        <v>0</v>
      </c>
      <c r="I1316" s="10">
        <v>0</v>
      </c>
      <c r="J1316" s="10">
        <f t="shared" si="81"/>
        <v>0</v>
      </c>
      <c r="O1316" s="20">
        <f t="shared" si="82"/>
        <v>0</v>
      </c>
      <c r="P1316" s="9">
        <f t="shared" si="83"/>
        <v>0</v>
      </c>
    </row>
    <row r="1317" spans="1:16">
      <c r="A1317" s="19" t="str">
        <f t="shared" si="84"/>
        <v>MAGASIN815FER39819540</v>
      </c>
      <c r="B1317" s="9" t="s">
        <v>3791</v>
      </c>
      <c r="C1317" s="9" t="s">
        <v>3792</v>
      </c>
      <c r="D1317" s="9" t="s">
        <v>1753</v>
      </c>
      <c r="E1317" s="9" t="s">
        <v>28</v>
      </c>
      <c r="F1317" s="10">
        <v>0</v>
      </c>
      <c r="G1317" s="10">
        <v>0</v>
      </c>
      <c r="H1317" s="10">
        <v>0</v>
      </c>
      <c r="I1317" s="10">
        <v>0</v>
      </c>
      <c r="J1317" s="10">
        <f t="shared" si="81"/>
        <v>0</v>
      </c>
      <c r="O1317" s="20">
        <f t="shared" si="82"/>
        <v>0</v>
      </c>
      <c r="P1317" s="9">
        <f t="shared" si="83"/>
        <v>0</v>
      </c>
    </row>
    <row r="1318" spans="1:16">
      <c r="A1318" s="19" t="str">
        <f t="shared" si="84"/>
        <v>MAGASIN815FER39819570</v>
      </c>
      <c r="B1318" s="9" t="s">
        <v>3793</v>
      </c>
      <c r="C1318" s="9" t="s">
        <v>3794</v>
      </c>
      <c r="D1318" s="9" t="s">
        <v>1753</v>
      </c>
      <c r="E1318" s="9" t="s">
        <v>28</v>
      </c>
      <c r="F1318" s="10">
        <v>0</v>
      </c>
      <c r="G1318" s="10">
        <v>0</v>
      </c>
      <c r="H1318" s="10">
        <v>0</v>
      </c>
      <c r="I1318" s="10">
        <v>0</v>
      </c>
      <c r="J1318" s="10">
        <f t="shared" si="81"/>
        <v>0</v>
      </c>
      <c r="O1318" s="20">
        <f t="shared" si="82"/>
        <v>0</v>
      </c>
      <c r="P1318" s="9">
        <f t="shared" si="83"/>
        <v>0</v>
      </c>
    </row>
    <row r="1319" spans="1:16">
      <c r="A1319" s="19" t="str">
        <f t="shared" si="84"/>
        <v>MAGASIN815FER39823090</v>
      </c>
      <c r="B1319" s="9" t="s">
        <v>3795</v>
      </c>
      <c r="C1319" s="9" t="s">
        <v>3796</v>
      </c>
      <c r="D1319" s="9" t="s">
        <v>1753</v>
      </c>
      <c r="E1319" s="9" t="s">
        <v>28</v>
      </c>
      <c r="F1319" s="10">
        <v>0</v>
      </c>
      <c r="G1319" s="10">
        <v>0</v>
      </c>
      <c r="H1319" s="10">
        <v>0</v>
      </c>
      <c r="I1319" s="10">
        <v>0</v>
      </c>
      <c r="J1319" s="10">
        <f t="shared" si="81"/>
        <v>0</v>
      </c>
      <c r="O1319" s="20">
        <f t="shared" si="82"/>
        <v>0</v>
      </c>
      <c r="P1319" s="9">
        <f t="shared" si="83"/>
        <v>0</v>
      </c>
    </row>
    <row r="1320" spans="1:16">
      <c r="A1320" s="19" t="str">
        <f t="shared" si="84"/>
        <v>MAGASIN815FER39842200</v>
      </c>
      <c r="B1320" s="9" t="s">
        <v>3797</v>
      </c>
      <c r="C1320" s="9" t="s">
        <v>3798</v>
      </c>
      <c r="D1320" s="9" t="s">
        <v>1753</v>
      </c>
      <c r="E1320" s="9" t="s">
        <v>28</v>
      </c>
      <c r="F1320" s="10">
        <v>0</v>
      </c>
      <c r="G1320" s="10">
        <v>0</v>
      </c>
      <c r="H1320" s="10">
        <v>0</v>
      </c>
      <c r="I1320" s="10">
        <v>0</v>
      </c>
      <c r="J1320" s="10">
        <f t="shared" si="81"/>
        <v>0</v>
      </c>
      <c r="O1320" s="20">
        <f t="shared" si="82"/>
        <v>0</v>
      </c>
      <c r="P1320" s="9">
        <f t="shared" si="83"/>
        <v>0</v>
      </c>
    </row>
    <row r="1321" spans="1:16">
      <c r="A1321" s="19" t="str">
        <f t="shared" si="84"/>
        <v>MAGASIN815FRI250216</v>
      </c>
      <c r="B1321" s="9" t="s">
        <v>3799</v>
      </c>
      <c r="C1321" s="9" t="s">
        <v>3800</v>
      </c>
      <c r="D1321" s="9" t="s">
        <v>1753</v>
      </c>
      <c r="E1321" s="9" t="s">
        <v>28</v>
      </c>
      <c r="F1321" s="10">
        <v>0</v>
      </c>
      <c r="G1321" s="10">
        <v>0</v>
      </c>
      <c r="H1321" s="10">
        <v>0</v>
      </c>
      <c r="I1321" s="10">
        <v>0</v>
      </c>
      <c r="J1321" s="10">
        <f t="shared" si="81"/>
        <v>0</v>
      </c>
      <c r="O1321" s="20">
        <f t="shared" si="82"/>
        <v>0</v>
      </c>
      <c r="P1321" s="9">
        <f t="shared" si="83"/>
        <v>0</v>
      </c>
    </row>
    <row r="1322" spans="1:16">
      <c r="A1322" s="19" t="str">
        <f t="shared" si="84"/>
        <v>MAGASIN815FRIF3AA40232</v>
      </c>
      <c r="B1322" s="9" t="s">
        <v>3801</v>
      </c>
      <c r="C1322" s="9" t="s">
        <v>3802</v>
      </c>
      <c r="D1322" s="9" t="s">
        <v>1753</v>
      </c>
      <c r="E1322" s="9" t="s">
        <v>28</v>
      </c>
      <c r="F1322" s="10">
        <v>0</v>
      </c>
      <c r="G1322" s="10">
        <v>0</v>
      </c>
      <c r="H1322" s="10">
        <v>0</v>
      </c>
      <c r="I1322" s="10">
        <v>0</v>
      </c>
      <c r="J1322" s="10">
        <f t="shared" si="81"/>
        <v>0</v>
      </c>
      <c r="O1322" s="20">
        <f t="shared" si="82"/>
        <v>0</v>
      </c>
      <c r="P1322" s="9">
        <f t="shared" si="83"/>
        <v>0</v>
      </c>
    </row>
    <row r="1323" spans="1:16">
      <c r="A1323" s="19" t="str">
        <f t="shared" si="84"/>
        <v>MAGASIN815FRIF3AA40508</v>
      </c>
      <c r="B1323" s="9" t="s">
        <v>3803</v>
      </c>
      <c r="C1323" s="9" t="s">
        <v>3804</v>
      </c>
      <c r="D1323" s="9" t="s">
        <v>1753</v>
      </c>
      <c r="E1323" s="9" t="s">
        <v>28</v>
      </c>
      <c r="F1323" s="10">
        <v>0</v>
      </c>
      <c r="G1323" s="10">
        <v>0</v>
      </c>
      <c r="H1323" s="10">
        <v>0</v>
      </c>
      <c r="I1323" s="10">
        <v>0</v>
      </c>
      <c r="J1323" s="10">
        <f t="shared" si="81"/>
        <v>0</v>
      </c>
      <c r="O1323" s="20">
        <f t="shared" si="82"/>
        <v>0</v>
      </c>
      <c r="P1323" s="9">
        <f t="shared" si="83"/>
        <v>0</v>
      </c>
    </row>
    <row r="1324" spans="1:16">
      <c r="A1324" s="19" t="str">
        <f t="shared" si="84"/>
        <v>MAGASIN815FRIF3AA40511</v>
      </c>
      <c r="B1324" s="9" t="s">
        <v>3805</v>
      </c>
      <c r="C1324" s="9" t="s">
        <v>3806</v>
      </c>
      <c r="D1324" s="9" t="s">
        <v>1753</v>
      </c>
      <c r="E1324" s="9" t="s">
        <v>28</v>
      </c>
      <c r="F1324" s="10">
        <v>0</v>
      </c>
      <c r="G1324" s="10">
        <v>0</v>
      </c>
      <c r="H1324" s="10">
        <v>0</v>
      </c>
      <c r="I1324" s="10">
        <v>0</v>
      </c>
      <c r="J1324" s="10">
        <f t="shared" si="81"/>
        <v>0</v>
      </c>
      <c r="O1324" s="20">
        <f t="shared" si="82"/>
        <v>0</v>
      </c>
      <c r="P1324" s="9">
        <f t="shared" si="83"/>
        <v>0</v>
      </c>
    </row>
    <row r="1325" spans="1:16">
      <c r="A1325" s="19" t="str">
        <f t="shared" si="84"/>
        <v>MAGASIN815FRIF3AA40520</v>
      </c>
      <c r="B1325" s="9" t="s">
        <v>3807</v>
      </c>
      <c r="C1325" s="9" t="s">
        <v>3808</v>
      </c>
      <c r="D1325" s="9" t="s">
        <v>1753</v>
      </c>
      <c r="E1325" s="9" t="s">
        <v>28</v>
      </c>
      <c r="F1325" s="10">
        <v>0</v>
      </c>
      <c r="G1325" s="10">
        <v>0</v>
      </c>
      <c r="H1325" s="10">
        <v>0</v>
      </c>
      <c r="I1325" s="10">
        <v>0</v>
      </c>
      <c r="J1325" s="10">
        <f t="shared" si="81"/>
        <v>0</v>
      </c>
      <c r="O1325" s="20">
        <f t="shared" si="82"/>
        <v>0</v>
      </c>
      <c r="P1325" s="9">
        <f t="shared" si="83"/>
        <v>0</v>
      </c>
    </row>
    <row r="1326" spans="1:16">
      <c r="A1326" s="19" t="str">
        <f t="shared" si="84"/>
        <v>MAGASIN815FRIF3AA40524</v>
      </c>
      <c r="B1326" s="9" t="s">
        <v>3809</v>
      </c>
      <c r="C1326" s="9" t="s">
        <v>3810</v>
      </c>
      <c r="D1326" s="9" t="s">
        <v>1753</v>
      </c>
      <c r="E1326" s="9" t="s">
        <v>28</v>
      </c>
      <c r="F1326" s="10">
        <v>0</v>
      </c>
      <c r="G1326" s="10">
        <v>0</v>
      </c>
      <c r="H1326" s="10">
        <v>0</v>
      </c>
      <c r="I1326" s="10">
        <v>0</v>
      </c>
      <c r="J1326" s="10">
        <f t="shared" si="81"/>
        <v>0</v>
      </c>
      <c r="O1326" s="20">
        <f t="shared" si="82"/>
        <v>0</v>
      </c>
      <c r="P1326" s="9">
        <f t="shared" si="83"/>
        <v>0</v>
      </c>
    </row>
    <row r="1327" spans="1:16">
      <c r="A1327" s="19" t="str">
        <f t="shared" si="84"/>
        <v>MAGASIN815FRIF3AA40661</v>
      </c>
      <c r="B1327" s="9" t="s">
        <v>3811</v>
      </c>
      <c r="C1327" s="9" t="s">
        <v>3812</v>
      </c>
      <c r="D1327" s="9" t="s">
        <v>1753</v>
      </c>
      <c r="E1327" s="9" t="s">
        <v>28</v>
      </c>
      <c r="F1327" s="10">
        <v>0</v>
      </c>
      <c r="G1327" s="10">
        <v>0</v>
      </c>
      <c r="H1327" s="10">
        <v>0</v>
      </c>
      <c r="I1327" s="10">
        <v>0</v>
      </c>
      <c r="J1327" s="10">
        <f t="shared" si="81"/>
        <v>0</v>
      </c>
      <c r="O1327" s="20">
        <f t="shared" si="82"/>
        <v>0</v>
      </c>
      <c r="P1327" s="9">
        <f t="shared" si="83"/>
        <v>0</v>
      </c>
    </row>
    <row r="1328" spans="1:16">
      <c r="A1328" s="19" t="str">
        <f t="shared" si="84"/>
        <v>MAGASIN815FRIF3AA40736</v>
      </c>
      <c r="B1328" s="9" t="s">
        <v>3813</v>
      </c>
      <c r="C1328" s="9" t="s">
        <v>3814</v>
      </c>
      <c r="D1328" s="9" t="s">
        <v>1753</v>
      </c>
      <c r="E1328" s="9" t="s">
        <v>28</v>
      </c>
      <c r="F1328" s="10">
        <v>0</v>
      </c>
      <c r="G1328" s="10">
        <v>0</v>
      </c>
      <c r="H1328" s="10">
        <v>0</v>
      </c>
      <c r="I1328" s="10">
        <v>0</v>
      </c>
      <c r="J1328" s="10">
        <f t="shared" si="81"/>
        <v>0</v>
      </c>
      <c r="O1328" s="20">
        <f t="shared" si="82"/>
        <v>0</v>
      </c>
      <c r="P1328" s="9">
        <f t="shared" si="83"/>
        <v>0</v>
      </c>
    </row>
    <row r="1329" spans="1:16">
      <c r="A1329" s="19" t="str">
        <f t="shared" si="84"/>
        <v>MAGASIN815FRIF3AA40994</v>
      </c>
      <c r="B1329" s="9" t="s">
        <v>3815</v>
      </c>
      <c r="C1329" s="9" t="s">
        <v>3816</v>
      </c>
      <c r="D1329" s="9" t="s">
        <v>1753</v>
      </c>
      <c r="E1329" s="9" t="s">
        <v>28</v>
      </c>
      <c r="F1329" s="10">
        <v>0</v>
      </c>
      <c r="G1329" s="10">
        <v>0</v>
      </c>
      <c r="H1329" s="10">
        <v>0</v>
      </c>
      <c r="I1329" s="10">
        <v>0</v>
      </c>
      <c r="J1329" s="10">
        <f t="shared" si="81"/>
        <v>0</v>
      </c>
      <c r="O1329" s="20">
        <f t="shared" si="82"/>
        <v>0</v>
      </c>
      <c r="P1329" s="9">
        <f t="shared" si="83"/>
        <v>0</v>
      </c>
    </row>
    <row r="1330" spans="1:16">
      <c r="A1330" s="19" t="str">
        <f t="shared" si="84"/>
        <v>MAGASIN815FRIF3AA41169</v>
      </c>
      <c r="B1330" s="21" t="s">
        <v>477</v>
      </c>
      <c r="C1330" s="21" t="s">
        <v>478</v>
      </c>
      <c r="D1330" s="21" t="s">
        <v>1753</v>
      </c>
      <c r="E1330" s="21" t="s">
        <v>28</v>
      </c>
      <c r="F1330" s="22">
        <v>0</v>
      </c>
      <c r="G1330" s="22">
        <v>1</v>
      </c>
      <c r="H1330" s="22">
        <v>1</v>
      </c>
      <c r="I1330" s="22">
        <v>171.98804000000001</v>
      </c>
      <c r="J1330" s="22">
        <f t="shared" si="81"/>
        <v>171.98804000000001</v>
      </c>
      <c r="K1330" s="23" t="s">
        <v>1813</v>
      </c>
      <c r="L1330" s="21"/>
      <c r="M1330" s="22"/>
      <c r="N1330" s="24">
        <v>1</v>
      </c>
      <c r="O1330" s="20">
        <f t="shared" si="82"/>
        <v>0</v>
      </c>
      <c r="P1330" s="9">
        <f t="shared" si="83"/>
        <v>0</v>
      </c>
    </row>
    <row r="1331" spans="1:16">
      <c r="A1331" s="19" t="str">
        <f t="shared" si="84"/>
        <v>MAGASIN815FRIF3AA41431</v>
      </c>
      <c r="B1331" s="9" t="s">
        <v>3817</v>
      </c>
      <c r="C1331" s="9" t="s">
        <v>3818</v>
      </c>
      <c r="D1331" s="9" t="s">
        <v>1753</v>
      </c>
      <c r="E1331" s="9" t="s">
        <v>28</v>
      </c>
      <c r="F1331" s="10">
        <v>0</v>
      </c>
      <c r="G1331" s="10">
        <v>0</v>
      </c>
      <c r="H1331" s="10">
        <v>0</v>
      </c>
      <c r="I1331" s="10">
        <v>0</v>
      </c>
      <c r="J1331" s="10">
        <f t="shared" si="81"/>
        <v>0</v>
      </c>
      <c r="O1331" s="20">
        <f t="shared" si="82"/>
        <v>0</v>
      </c>
      <c r="P1331" s="9">
        <f t="shared" si="83"/>
        <v>0</v>
      </c>
    </row>
    <row r="1332" spans="1:16">
      <c r="A1332" s="19" t="str">
        <f t="shared" si="84"/>
        <v>MAGASIN815FRIF3AA41433</v>
      </c>
      <c r="B1332" s="9" t="s">
        <v>3819</v>
      </c>
      <c r="C1332" s="9" t="s">
        <v>3820</v>
      </c>
      <c r="D1332" s="9" t="s">
        <v>1753</v>
      </c>
      <c r="E1332" s="9" t="s">
        <v>28</v>
      </c>
      <c r="F1332" s="10">
        <v>0</v>
      </c>
      <c r="G1332" s="10">
        <v>0</v>
      </c>
      <c r="H1332" s="10">
        <v>0</v>
      </c>
      <c r="I1332" s="10">
        <v>0</v>
      </c>
      <c r="J1332" s="10">
        <f t="shared" si="81"/>
        <v>0</v>
      </c>
      <c r="O1332" s="20">
        <f t="shared" si="82"/>
        <v>0</v>
      </c>
      <c r="P1332" s="9">
        <f t="shared" si="83"/>
        <v>0</v>
      </c>
    </row>
    <row r="1333" spans="1:16">
      <c r="A1333" s="19" t="str">
        <f t="shared" si="84"/>
        <v>MAGASIN815GIIR6X033</v>
      </c>
      <c r="B1333" s="9" t="s">
        <v>3821</v>
      </c>
      <c r="C1333" s="9" t="s">
        <v>3822</v>
      </c>
      <c r="D1333" s="9" t="s">
        <v>1753</v>
      </c>
      <c r="E1333" s="9" t="s">
        <v>28</v>
      </c>
      <c r="F1333" s="10">
        <v>0</v>
      </c>
      <c r="G1333" s="10">
        <v>0</v>
      </c>
      <c r="H1333" s="10">
        <v>0</v>
      </c>
      <c r="I1333" s="10">
        <v>0</v>
      </c>
      <c r="J1333" s="10">
        <f t="shared" si="81"/>
        <v>0</v>
      </c>
      <c r="O1333" s="20">
        <f t="shared" si="82"/>
        <v>0</v>
      </c>
      <c r="P1333" s="9">
        <f t="shared" si="83"/>
        <v>0</v>
      </c>
    </row>
    <row r="1334" spans="1:16">
      <c r="A1334" s="19" t="str">
        <f t="shared" si="84"/>
        <v>MAGASIN815GRU00GF2775</v>
      </c>
      <c r="B1334" s="9" t="s">
        <v>3823</v>
      </c>
      <c r="C1334" s="9" t="s">
        <v>3824</v>
      </c>
      <c r="D1334" s="9" t="s">
        <v>1753</v>
      </c>
      <c r="E1334" s="9" t="s">
        <v>28</v>
      </c>
      <c r="F1334" s="10">
        <v>0</v>
      </c>
      <c r="G1334" s="10">
        <v>0</v>
      </c>
      <c r="H1334" s="10">
        <v>0</v>
      </c>
      <c r="I1334" s="10">
        <v>0</v>
      </c>
      <c r="J1334" s="10">
        <f t="shared" si="81"/>
        <v>0</v>
      </c>
      <c r="O1334" s="20">
        <f t="shared" si="82"/>
        <v>0</v>
      </c>
      <c r="P1334" s="9">
        <f t="shared" si="83"/>
        <v>0</v>
      </c>
    </row>
    <row r="1335" spans="1:16">
      <c r="A1335" s="19" t="str">
        <f t="shared" si="84"/>
        <v>MAGASIN815GRU59641500</v>
      </c>
      <c r="B1335" s="9" t="s">
        <v>3825</v>
      </c>
      <c r="C1335" s="9" t="s">
        <v>3826</v>
      </c>
      <c r="D1335" s="9" t="s">
        <v>1753</v>
      </c>
      <c r="E1335" s="9" t="s">
        <v>28</v>
      </c>
      <c r="F1335" s="10">
        <v>0</v>
      </c>
      <c r="G1335" s="10">
        <v>0</v>
      </c>
      <c r="H1335" s="10">
        <v>0</v>
      </c>
      <c r="I1335" s="10">
        <v>0</v>
      </c>
      <c r="J1335" s="10">
        <f t="shared" si="81"/>
        <v>0</v>
      </c>
      <c r="O1335" s="20">
        <f t="shared" si="82"/>
        <v>0</v>
      </c>
      <c r="P1335" s="9">
        <f t="shared" si="83"/>
        <v>0</v>
      </c>
    </row>
    <row r="1336" spans="1:16">
      <c r="A1336" s="19" t="str">
        <f t="shared" si="84"/>
        <v>MAGASIN815GRU98455601</v>
      </c>
      <c r="B1336" s="9" t="s">
        <v>3827</v>
      </c>
      <c r="C1336" s="9" t="s">
        <v>3828</v>
      </c>
      <c r="D1336" s="9" t="s">
        <v>1753</v>
      </c>
      <c r="E1336" s="9" t="s">
        <v>28</v>
      </c>
      <c r="F1336" s="10">
        <v>0</v>
      </c>
      <c r="G1336" s="10">
        <v>0</v>
      </c>
      <c r="H1336" s="10">
        <v>0</v>
      </c>
      <c r="I1336" s="10">
        <v>0</v>
      </c>
      <c r="J1336" s="10">
        <f t="shared" si="81"/>
        <v>0</v>
      </c>
      <c r="O1336" s="20">
        <f t="shared" si="82"/>
        <v>0</v>
      </c>
      <c r="P1336" s="9">
        <f t="shared" si="83"/>
        <v>0</v>
      </c>
    </row>
    <row r="1337" spans="1:16">
      <c r="A1337" s="19" t="str">
        <f t="shared" si="84"/>
        <v>MAGASIN815HAM101233</v>
      </c>
      <c r="B1337" s="9" t="s">
        <v>481</v>
      </c>
      <c r="C1337" s="9" t="s">
        <v>482</v>
      </c>
      <c r="D1337" s="9" t="s">
        <v>1753</v>
      </c>
      <c r="E1337" s="9" t="s">
        <v>28</v>
      </c>
      <c r="F1337" s="10">
        <v>9</v>
      </c>
      <c r="G1337" s="10">
        <v>5</v>
      </c>
      <c r="H1337" s="10">
        <v>-4</v>
      </c>
      <c r="I1337" s="10">
        <v>-32.76</v>
      </c>
      <c r="J1337" s="10">
        <f t="shared" si="81"/>
        <v>8.19</v>
      </c>
      <c r="K1337" s="11" t="s">
        <v>3258</v>
      </c>
      <c r="N1337" s="19">
        <v>5</v>
      </c>
      <c r="O1337" s="20">
        <f t="shared" si="82"/>
        <v>0</v>
      </c>
      <c r="P1337" s="9">
        <f t="shared" si="83"/>
        <v>0</v>
      </c>
    </row>
    <row r="1338" spans="1:16">
      <c r="A1338" s="19" t="str">
        <f t="shared" si="84"/>
        <v>MAGASIN815HAM101234</v>
      </c>
      <c r="B1338" s="21" t="s">
        <v>484</v>
      </c>
      <c r="C1338" s="21" t="s">
        <v>485</v>
      </c>
      <c r="D1338" s="21" t="s">
        <v>1753</v>
      </c>
      <c r="E1338" s="21" t="s">
        <v>28</v>
      </c>
      <c r="F1338" s="22">
        <v>5</v>
      </c>
      <c r="G1338" s="22">
        <v>11</v>
      </c>
      <c r="H1338" s="22">
        <v>6</v>
      </c>
      <c r="I1338" s="22">
        <v>64.311369999999997</v>
      </c>
      <c r="J1338" s="22">
        <f t="shared" si="81"/>
        <v>10.718561666666666</v>
      </c>
      <c r="K1338" s="23" t="s">
        <v>1813</v>
      </c>
      <c r="L1338" s="21"/>
      <c r="M1338" s="22"/>
      <c r="N1338" s="24">
        <v>11</v>
      </c>
      <c r="O1338" s="20">
        <f t="shared" si="82"/>
        <v>0</v>
      </c>
      <c r="P1338" s="9">
        <f t="shared" si="83"/>
        <v>0</v>
      </c>
    </row>
    <row r="1339" spans="1:16">
      <c r="A1339" s="19" t="str">
        <f t="shared" si="84"/>
        <v>MAGASIN815HAM101238</v>
      </c>
      <c r="B1339" s="9" t="s">
        <v>488</v>
      </c>
      <c r="C1339" s="9" t="s">
        <v>489</v>
      </c>
      <c r="D1339" s="9" t="s">
        <v>1753</v>
      </c>
      <c r="E1339" s="9" t="s">
        <v>28</v>
      </c>
      <c r="F1339" s="10">
        <v>4</v>
      </c>
      <c r="G1339" s="10">
        <v>1</v>
      </c>
      <c r="H1339" s="10">
        <v>-3</v>
      </c>
      <c r="I1339" s="10">
        <v>-22.39602</v>
      </c>
      <c r="J1339" s="10">
        <f t="shared" si="81"/>
        <v>7.4653400000000003</v>
      </c>
      <c r="K1339" s="11" t="s">
        <v>3258</v>
      </c>
      <c r="N1339" s="19">
        <v>1</v>
      </c>
      <c r="O1339" s="20">
        <f t="shared" si="82"/>
        <v>0</v>
      </c>
      <c r="P1339" s="9">
        <f t="shared" si="83"/>
        <v>0</v>
      </c>
    </row>
    <row r="1340" spans="1:16">
      <c r="A1340" s="19" t="str">
        <f t="shared" si="84"/>
        <v>MAGASIN815HAM101258</v>
      </c>
      <c r="B1340" s="9" t="s">
        <v>3829</v>
      </c>
      <c r="C1340" s="9" t="s">
        <v>3830</v>
      </c>
      <c r="D1340" s="9" t="s">
        <v>1753</v>
      </c>
      <c r="E1340" s="9" t="s">
        <v>28</v>
      </c>
      <c r="F1340" s="10">
        <v>0</v>
      </c>
      <c r="G1340" s="10">
        <v>0</v>
      </c>
      <c r="H1340" s="10">
        <v>0</v>
      </c>
      <c r="I1340" s="10">
        <v>0</v>
      </c>
      <c r="J1340" s="10">
        <f t="shared" si="81"/>
        <v>0</v>
      </c>
      <c r="O1340" s="20">
        <f t="shared" si="82"/>
        <v>0</v>
      </c>
      <c r="P1340" s="9">
        <f t="shared" si="83"/>
        <v>0</v>
      </c>
    </row>
    <row r="1341" spans="1:16">
      <c r="A1341" s="19" t="str">
        <f t="shared" si="84"/>
        <v>MAGASIN815HAM104189</v>
      </c>
      <c r="B1341" s="9" t="s">
        <v>3831</v>
      </c>
      <c r="C1341" s="9" t="s">
        <v>3832</v>
      </c>
      <c r="D1341" s="9" t="s">
        <v>1753</v>
      </c>
      <c r="E1341" s="9" t="s">
        <v>28</v>
      </c>
      <c r="F1341" s="10">
        <v>0</v>
      </c>
      <c r="G1341" s="10">
        <v>0</v>
      </c>
      <c r="H1341" s="10">
        <v>0</v>
      </c>
      <c r="I1341" s="10">
        <v>0</v>
      </c>
      <c r="J1341" s="10">
        <f t="shared" si="81"/>
        <v>0</v>
      </c>
      <c r="O1341" s="20">
        <f t="shared" si="82"/>
        <v>0</v>
      </c>
      <c r="P1341" s="9">
        <f t="shared" si="83"/>
        <v>0</v>
      </c>
    </row>
    <row r="1342" spans="1:16">
      <c r="A1342" s="19" t="str">
        <f t="shared" si="84"/>
        <v>MAGASIN815HAM15191-20-20</v>
      </c>
      <c r="B1342" s="9" t="s">
        <v>3833</v>
      </c>
      <c r="C1342" s="9" t="s">
        <v>3834</v>
      </c>
      <c r="D1342" s="9" t="s">
        <v>1753</v>
      </c>
      <c r="E1342" s="9" t="s">
        <v>28</v>
      </c>
      <c r="F1342" s="10">
        <v>0</v>
      </c>
      <c r="G1342" s="10">
        <v>0</v>
      </c>
      <c r="H1342" s="10">
        <v>0</v>
      </c>
      <c r="I1342" s="10">
        <v>0</v>
      </c>
      <c r="J1342" s="10">
        <f t="shared" si="81"/>
        <v>0</v>
      </c>
      <c r="O1342" s="20">
        <f t="shared" si="82"/>
        <v>0</v>
      </c>
      <c r="P1342" s="9">
        <f t="shared" si="83"/>
        <v>0</v>
      </c>
    </row>
    <row r="1343" spans="1:16">
      <c r="A1343" s="19" t="str">
        <f t="shared" si="84"/>
        <v>MAGASIN815HAM204597</v>
      </c>
      <c r="B1343" s="9" t="s">
        <v>3835</v>
      </c>
      <c r="C1343" s="9" t="s">
        <v>3836</v>
      </c>
      <c r="D1343" s="9" t="s">
        <v>1753</v>
      </c>
      <c r="E1343" s="9" t="s">
        <v>28</v>
      </c>
      <c r="F1343" s="10">
        <v>0</v>
      </c>
      <c r="G1343" s="10">
        <v>0</v>
      </c>
      <c r="H1343" s="10">
        <v>0</v>
      </c>
      <c r="I1343" s="10">
        <v>0</v>
      </c>
      <c r="J1343" s="10">
        <f t="shared" si="81"/>
        <v>0</v>
      </c>
      <c r="O1343" s="20">
        <f t="shared" si="82"/>
        <v>0</v>
      </c>
      <c r="P1343" s="9">
        <f t="shared" si="83"/>
        <v>0</v>
      </c>
    </row>
    <row r="1344" spans="1:16">
      <c r="A1344" s="19" t="str">
        <f t="shared" si="84"/>
        <v>MAGASIN815HAM601011201</v>
      </c>
      <c r="B1344" s="9" t="s">
        <v>3837</v>
      </c>
      <c r="C1344" s="9" t="s">
        <v>3838</v>
      </c>
      <c r="D1344" s="9" t="s">
        <v>1753</v>
      </c>
      <c r="E1344" s="9" t="s">
        <v>28</v>
      </c>
      <c r="F1344" s="10">
        <v>0</v>
      </c>
      <c r="G1344" s="10">
        <v>0</v>
      </c>
      <c r="H1344" s="10">
        <v>0</v>
      </c>
      <c r="I1344" s="10">
        <v>0</v>
      </c>
      <c r="J1344" s="10">
        <f t="shared" si="81"/>
        <v>0</v>
      </c>
      <c r="O1344" s="20">
        <f t="shared" si="82"/>
        <v>0</v>
      </c>
      <c r="P1344" s="9">
        <f t="shared" si="83"/>
        <v>0</v>
      </c>
    </row>
    <row r="1345" spans="1:16">
      <c r="A1345" s="19" t="str">
        <f t="shared" si="84"/>
        <v>MAGASIN815HAM9180</v>
      </c>
      <c r="B1345" s="9" t="s">
        <v>3839</v>
      </c>
      <c r="C1345" s="9" t="s">
        <v>3840</v>
      </c>
      <c r="D1345" s="9" t="s">
        <v>1753</v>
      </c>
      <c r="E1345" s="9" t="s">
        <v>28</v>
      </c>
      <c r="F1345" s="10">
        <v>0</v>
      </c>
      <c r="G1345" s="10">
        <v>0</v>
      </c>
      <c r="H1345" s="10">
        <v>0</v>
      </c>
      <c r="I1345" s="10">
        <v>0</v>
      </c>
      <c r="J1345" s="10">
        <f t="shared" si="81"/>
        <v>0</v>
      </c>
      <c r="O1345" s="20">
        <f t="shared" si="82"/>
        <v>0</v>
      </c>
      <c r="P1345" s="9">
        <f t="shared" si="83"/>
        <v>0</v>
      </c>
    </row>
    <row r="1346" spans="1:16">
      <c r="A1346" s="19" t="str">
        <f t="shared" si="84"/>
        <v>MAGASIN815HAM9601-26B</v>
      </c>
      <c r="B1346" s="9" t="s">
        <v>3841</v>
      </c>
      <c r="C1346" s="9" t="s">
        <v>3842</v>
      </c>
      <c r="D1346" s="9" t="s">
        <v>1753</v>
      </c>
      <c r="E1346" s="9" t="s">
        <v>28</v>
      </c>
      <c r="F1346" s="10">
        <v>0</v>
      </c>
      <c r="G1346" s="10">
        <v>0</v>
      </c>
      <c r="H1346" s="10">
        <v>0</v>
      </c>
      <c r="I1346" s="10">
        <v>0</v>
      </c>
      <c r="J1346" s="10">
        <f t="shared" si="81"/>
        <v>0</v>
      </c>
      <c r="O1346" s="20">
        <f t="shared" si="82"/>
        <v>0</v>
      </c>
      <c r="P1346" s="9">
        <f t="shared" si="83"/>
        <v>0</v>
      </c>
    </row>
    <row r="1347" spans="1:16">
      <c r="A1347" s="19" t="str">
        <f t="shared" si="84"/>
        <v>MAGASIN815HAM9602-26B</v>
      </c>
      <c r="B1347" s="9" t="s">
        <v>3843</v>
      </c>
      <c r="C1347" s="9" t="s">
        <v>3844</v>
      </c>
      <c r="D1347" s="9" t="s">
        <v>1753</v>
      </c>
      <c r="E1347" s="9" t="s">
        <v>28</v>
      </c>
      <c r="F1347" s="10">
        <v>0</v>
      </c>
      <c r="G1347" s="10">
        <v>0</v>
      </c>
      <c r="H1347" s="10">
        <v>0</v>
      </c>
      <c r="I1347" s="10">
        <v>0</v>
      </c>
      <c r="J1347" s="10">
        <f t="shared" ref="J1347:J1410" si="85">ABS(IF(H1347=0,0,I1347/H1347))</f>
        <v>0</v>
      </c>
      <c r="O1347" s="20">
        <f t="shared" ref="O1347:O1410" si="86">N1347-G1347</f>
        <v>0</v>
      </c>
      <c r="P1347" s="9">
        <f t="shared" ref="P1347:P1410" si="87">ABS(O1347)</f>
        <v>0</v>
      </c>
    </row>
    <row r="1348" spans="1:16">
      <c r="A1348" s="19" t="str">
        <f t="shared" ref="A1348:A1411" si="88">CONCATENATE(E1348,B1348)</f>
        <v>MAGASIN815HAMM76</v>
      </c>
      <c r="B1348" s="9" t="s">
        <v>3845</v>
      </c>
      <c r="C1348" s="9" t="s">
        <v>3846</v>
      </c>
      <c r="D1348" s="9" t="s">
        <v>1753</v>
      </c>
      <c r="E1348" s="9" t="s">
        <v>28</v>
      </c>
      <c r="F1348" s="10">
        <v>0</v>
      </c>
      <c r="G1348" s="10">
        <v>0</v>
      </c>
      <c r="H1348" s="10">
        <v>0</v>
      </c>
      <c r="I1348" s="10">
        <v>0</v>
      </c>
      <c r="J1348" s="10">
        <f t="shared" si="85"/>
        <v>0</v>
      </c>
      <c r="O1348" s="20">
        <f t="shared" si="86"/>
        <v>0</v>
      </c>
      <c r="P1348" s="9">
        <f t="shared" si="87"/>
        <v>0</v>
      </c>
    </row>
    <row r="1349" spans="1:16">
      <c r="A1349" s="19" t="str">
        <f t="shared" si="88"/>
        <v>MAGASIN815HONM6063L1009</v>
      </c>
      <c r="B1349" s="9" t="s">
        <v>3847</v>
      </c>
      <c r="C1349" s="9" t="s">
        <v>3848</v>
      </c>
      <c r="D1349" s="9" t="s">
        <v>1753</v>
      </c>
      <c r="E1349" s="9" t="s">
        <v>28</v>
      </c>
      <c r="F1349" s="10">
        <v>0</v>
      </c>
      <c r="G1349" s="10">
        <v>0</v>
      </c>
      <c r="H1349" s="10">
        <v>0</v>
      </c>
      <c r="I1349" s="10">
        <v>0</v>
      </c>
      <c r="J1349" s="10">
        <f t="shared" si="85"/>
        <v>0</v>
      </c>
      <c r="O1349" s="20">
        <f t="shared" si="86"/>
        <v>0</v>
      </c>
      <c r="P1349" s="9">
        <f t="shared" si="87"/>
        <v>0</v>
      </c>
    </row>
    <row r="1350" spans="1:16">
      <c r="A1350" s="19" t="str">
        <f t="shared" si="88"/>
        <v>MAGASIN815MIT1-4018</v>
      </c>
      <c r="B1350" s="9" t="s">
        <v>3849</v>
      </c>
      <c r="C1350" s="9" t="s">
        <v>3850</v>
      </c>
      <c r="D1350" s="9" t="s">
        <v>1753</v>
      </c>
      <c r="E1350" s="9" t="s">
        <v>28</v>
      </c>
      <c r="F1350" s="10">
        <v>0</v>
      </c>
      <c r="G1350" s="10">
        <v>0</v>
      </c>
      <c r="H1350" s="10">
        <v>0</v>
      </c>
      <c r="I1350" s="10">
        <v>0</v>
      </c>
      <c r="J1350" s="10">
        <f t="shared" si="85"/>
        <v>0</v>
      </c>
      <c r="O1350" s="20">
        <f t="shared" si="86"/>
        <v>0</v>
      </c>
      <c r="P1350" s="9">
        <f t="shared" si="87"/>
        <v>0</v>
      </c>
    </row>
    <row r="1351" spans="1:16">
      <c r="A1351" s="19" t="str">
        <f t="shared" si="88"/>
        <v>MAGASIN815MTS573825</v>
      </c>
      <c r="B1351" s="21" t="s">
        <v>557</v>
      </c>
      <c r="C1351" s="21" t="s">
        <v>558</v>
      </c>
      <c r="D1351" s="21" t="s">
        <v>1753</v>
      </c>
      <c r="E1351" s="21" t="s">
        <v>28</v>
      </c>
      <c r="F1351" s="22">
        <v>6</v>
      </c>
      <c r="G1351" s="22">
        <v>1</v>
      </c>
      <c r="H1351" s="22">
        <v>-5</v>
      </c>
      <c r="I1351" s="22">
        <v>-18.392859999999999</v>
      </c>
      <c r="J1351" s="22">
        <f t="shared" si="85"/>
        <v>3.678572</v>
      </c>
      <c r="K1351" s="23" t="s">
        <v>1813</v>
      </c>
      <c r="L1351" s="21"/>
      <c r="M1351" s="22"/>
      <c r="N1351" s="24">
        <v>1</v>
      </c>
      <c r="O1351" s="20">
        <f t="shared" si="86"/>
        <v>0</v>
      </c>
      <c r="P1351" s="9">
        <f t="shared" si="87"/>
        <v>0</v>
      </c>
    </row>
    <row r="1352" spans="1:16">
      <c r="A1352" s="19" t="str">
        <f t="shared" si="88"/>
        <v>MAGASIN815MTS60000591</v>
      </c>
      <c r="B1352" s="9" t="s">
        <v>3851</v>
      </c>
      <c r="C1352" s="9" t="s">
        <v>3852</v>
      </c>
      <c r="D1352" s="9" t="s">
        <v>1753</v>
      </c>
      <c r="E1352" s="9" t="s">
        <v>28</v>
      </c>
      <c r="F1352" s="10">
        <v>0</v>
      </c>
      <c r="G1352" s="10">
        <v>0</v>
      </c>
      <c r="H1352" s="10">
        <v>0</v>
      </c>
      <c r="I1352" s="10">
        <v>0</v>
      </c>
      <c r="J1352" s="10">
        <f t="shared" si="85"/>
        <v>0</v>
      </c>
      <c r="O1352" s="20">
        <f t="shared" si="86"/>
        <v>0</v>
      </c>
      <c r="P1352" s="9">
        <f t="shared" si="87"/>
        <v>0</v>
      </c>
    </row>
    <row r="1353" spans="1:16">
      <c r="A1353" s="19" t="str">
        <f t="shared" si="88"/>
        <v>MAGASIN815MTS60000622</v>
      </c>
      <c r="B1353" s="9" t="s">
        <v>3853</v>
      </c>
      <c r="C1353" s="9" t="s">
        <v>2401</v>
      </c>
      <c r="D1353" s="9" t="s">
        <v>1753</v>
      </c>
      <c r="E1353" s="9" t="s">
        <v>28</v>
      </c>
      <c r="F1353" s="10">
        <v>0</v>
      </c>
      <c r="G1353" s="10">
        <v>0</v>
      </c>
      <c r="H1353" s="10">
        <v>0</v>
      </c>
      <c r="I1353" s="10">
        <v>0</v>
      </c>
      <c r="J1353" s="10">
        <f t="shared" si="85"/>
        <v>0</v>
      </c>
      <c r="O1353" s="20">
        <f t="shared" si="86"/>
        <v>0</v>
      </c>
      <c r="P1353" s="9">
        <f t="shared" si="87"/>
        <v>0</v>
      </c>
    </row>
    <row r="1354" spans="1:16">
      <c r="A1354" s="19" t="str">
        <f t="shared" si="88"/>
        <v>MAGASIN815MTS60000822</v>
      </c>
      <c r="B1354" s="9" t="s">
        <v>3854</v>
      </c>
      <c r="C1354" s="9" t="s">
        <v>1444</v>
      </c>
      <c r="D1354" s="9" t="s">
        <v>1753</v>
      </c>
      <c r="E1354" s="9" t="s">
        <v>28</v>
      </c>
      <c r="F1354" s="10">
        <v>0</v>
      </c>
      <c r="G1354" s="10">
        <v>0</v>
      </c>
      <c r="H1354" s="10">
        <v>0</v>
      </c>
      <c r="I1354" s="10">
        <v>0</v>
      </c>
      <c r="J1354" s="10">
        <f t="shared" si="85"/>
        <v>0</v>
      </c>
      <c r="O1354" s="20">
        <f t="shared" si="86"/>
        <v>0</v>
      </c>
      <c r="P1354" s="9">
        <f t="shared" si="87"/>
        <v>0</v>
      </c>
    </row>
    <row r="1355" spans="1:16">
      <c r="A1355" s="19" t="str">
        <f t="shared" si="88"/>
        <v>MAGASIN815MTS60000854</v>
      </c>
      <c r="B1355" s="9" t="s">
        <v>3855</v>
      </c>
      <c r="C1355" s="9" t="s">
        <v>3856</v>
      </c>
      <c r="D1355" s="9" t="s">
        <v>1753</v>
      </c>
      <c r="E1355" s="9" t="s">
        <v>28</v>
      </c>
      <c r="F1355" s="10">
        <v>0</v>
      </c>
      <c r="G1355" s="10">
        <v>0</v>
      </c>
      <c r="H1355" s="10">
        <v>0</v>
      </c>
      <c r="I1355" s="10">
        <v>0</v>
      </c>
      <c r="J1355" s="10">
        <f t="shared" si="85"/>
        <v>0</v>
      </c>
      <c r="O1355" s="20">
        <f t="shared" si="86"/>
        <v>0</v>
      </c>
      <c r="P1355" s="9">
        <f t="shared" si="87"/>
        <v>0</v>
      </c>
    </row>
    <row r="1356" spans="1:16">
      <c r="A1356" s="19" t="str">
        <f t="shared" si="88"/>
        <v>MAGASIN815MTS60000867-01</v>
      </c>
      <c r="B1356" s="9" t="s">
        <v>3857</v>
      </c>
      <c r="C1356" s="9" t="s">
        <v>685</v>
      </c>
      <c r="D1356" s="9" t="s">
        <v>1753</v>
      </c>
      <c r="E1356" s="9" t="s">
        <v>28</v>
      </c>
      <c r="F1356" s="10">
        <v>0</v>
      </c>
      <c r="G1356" s="10">
        <v>0</v>
      </c>
      <c r="H1356" s="10">
        <v>0</v>
      </c>
      <c r="I1356" s="10">
        <v>0</v>
      </c>
      <c r="J1356" s="10">
        <f t="shared" si="85"/>
        <v>0</v>
      </c>
      <c r="O1356" s="20">
        <f t="shared" si="86"/>
        <v>0</v>
      </c>
      <c r="P1356" s="9">
        <f t="shared" si="87"/>
        <v>0</v>
      </c>
    </row>
    <row r="1357" spans="1:16">
      <c r="A1357" s="19" t="str">
        <f t="shared" si="88"/>
        <v>MAGASIN815MTS60000868-01</v>
      </c>
      <c r="B1357" s="9" t="s">
        <v>3858</v>
      </c>
      <c r="C1357" s="9" t="s">
        <v>784</v>
      </c>
      <c r="D1357" s="9" t="s">
        <v>1753</v>
      </c>
      <c r="E1357" s="9" t="s">
        <v>28</v>
      </c>
      <c r="F1357" s="10">
        <v>0</v>
      </c>
      <c r="G1357" s="10">
        <v>0</v>
      </c>
      <c r="H1357" s="10">
        <v>0</v>
      </c>
      <c r="I1357" s="10">
        <v>0</v>
      </c>
      <c r="J1357" s="10">
        <f t="shared" si="85"/>
        <v>0</v>
      </c>
      <c r="O1357" s="20">
        <f t="shared" si="86"/>
        <v>0</v>
      </c>
      <c r="P1357" s="9">
        <f t="shared" si="87"/>
        <v>0</v>
      </c>
    </row>
    <row r="1358" spans="1:16">
      <c r="A1358" s="19" t="str">
        <f t="shared" si="88"/>
        <v>MAGASIN815MTS60000996</v>
      </c>
      <c r="B1358" s="9" t="s">
        <v>3859</v>
      </c>
      <c r="C1358" s="9" t="s">
        <v>3860</v>
      </c>
      <c r="D1358" s="9" t="s">
        <v>1753</v>
      </c>
      <c r="E1358" s="9" t="s">
        <v>28</v>
      </c>
      <c r="F1358" s="10">
        <v>0</v>
      </c>
      <c r="G1358" s="10">
        <v>0</v>
      </c>
      <c r="H1358" s="10">
        <v>0</v>
      </c>
      <c r="I1358" s="10">
        <v>0</v>
      </c>
      <c r="J1358" s="10">
        <f t="shared" si="85"/>
        <v>0</v>
      </c>
      <c r="O1358" s="20">
        <f t="shared" si="86"/>
        <v>0</v>
      </c>
      <c r="P1358" s="9">
        <f t="shared" si="87"/>
        <v>0</v>
      </c>
    </row>
    <row r="1359" spans="1:16">
      <c r="A1359" s="19" t="str">
        <f t="shared" si="88"/>
        <v>MAGASIN815MTS60001333</v>
      </c>
      <c r="B1359" s="9" t="s">
        <v>3861</v>
      </c>
      <c r="C1359" s="9" t="s">
        <v>3862</v>
      </c>
      <c r="D1359" s="9" t="s">
        <v>1753</v>
      </c>
      <c r="E1359" s="9" t="s">
        <v>28</v>
      </c>
      <c r="F1359" s="10">
        <v>0</v>
      </c>
      <c r="G1359" s="10">
        <v>0</v>
      </c>
      <c r="H1359" s="10">
        <v>0</v>
      </c>
      <c r="I1359" s="10">
        <v>0</v>
      </c>
      <c r="J1359" s="10">
        <f t="shared" si="85"/>
        <v>0</v>
      </c>
      <c r="O1359" s="20">
        <f t="shared" si="86"/>
        <v>0</v>
      </c>
      <c r="P1359" s="9">
        <f t="shared" si="87"/>
        <v>0</v>
      </c>
    </row>
    <row r="1360" spans="1:16">
      <c r="A1360" s="19" t="str">
        <f t="shared" si="88"/>
        <v>MAGASIN815MTS60001372</v>
      </c>
      <c r="B1360" s="9" t="s">
        <v>3863</v>
      </c>
      <c r="C1360" s="9" t="s">
        <v>3864</v>
      </c>
      <c r="D1360" s="9" t="s">
        <v>1753</v>
      </c>
      <c r="E1360" s="9" t="s">
        <v>28</v>
      </c>
      <c r="F1360" s="10">
        <v>0</v>
      </c>
      <c r="G1360" s="10">
        <v>0</v>
      </c>
      <c r="H1360" s="10">
        <v>0</v>
      </c>
      <c r="I1360" s="10">
        <v>0</v>
      </c>
      <c r="J1360" s="10">
        <f t="shared" si="85"/>
        <v>0</v>
      </c>
      <c r="O1360" s="20">
        <f t="shared" si="86"/>
        <v>0</v>
      </c>
      <c r="P1360" s="9">
        <f t="shared" si="87"/>
        <v>0</v>
      </c>
    </row>
    <row r="1361" spans="1:16">
      <c r="A1361" s="19" t="str">
        <f t="shared" si="88"/>
        <v>MAGASIN815MTS60001375</v>
      </c>
      <c r="B1361" s="9" t="s">
        <v>3865</v>
      </c>
      <c r="C1361" s="9" t="s">
        <v>3866</v>
      </c>
      <c r="D1361" s="9" t="s">
        <v>1753</v>
      </c>
      <c r="E1361" s="9" t="s">
        <v>28</v>
      </c>
      <c r="F1361" s="10">
        <v>0</v>
      </c>
      <c r="G1361" s="10">
        <v>0</v>
      </c>
      <c r="H1361" s="10">
        <v>0</v>
      </c>
      <c r="I1361" s="10">
        <v>0</v>
      </c>
      <c r="J1361" s="10">
        <f t="shared" si="85"/>
        <v>0</v>
      </c>
      <c r="O1361" s="20">
        <f t="shared" si="86"/>
        <v>0</v>
      </c>
      <c r="P1361" s="9">
        <f t="shared" si="87"/>
        <v>0</v>
      </c>
    </row>
    <row r="1362" spans="1:16">
      <c r="A1362" s="19" t="str">
        <f t="shared" si="88"/>
        <v>MAGASIN815MTS60001612</v>
      </c>
      <c r="B1362" s="9" t="s">
        <v>3867</v>
      </c>
      <c r="C1362" s="9" t="s">
        <v>3868</v>
      </c>
      <c r="D1362" s="9" t="s">
        <v>1753</v>
      </c>
      <c r="E1362" s="9" t="s">
        <v>28</v>
      </c>
      <c r="F1362" s="10">
        <v>0</v>
      </c>
      <c r="G1362" s="10">
        <v>0</v>
      </c>
      <c r="H1362" s="10">
        <v>0</v>
      </c>
      <c r="I1362" s="10">
        <v>0</v>
      </c>
      <c r="J1362" s="10">
        <f t="shared" si="85"/>
        <v>0</v>
      </c>
      <c r="O1362" s="20">
        <f t="shared" si="86"/>
        <v>0</v>
      </c>
      <c r="P1362" s="9">
        <f t="shared" si="87"/>
        <v>0</v>
      </c>
    </row>
    <row r="1363" spans="1:16">
      <c r="A1363" s="19" t="str">
        <f t="shared" si="88"/>
        <v>MAGASIN815MTS60001813</v>
      </c>
      <c r="B1363" s="9" t="s">
        <v>3869</v>
      </c>
      <c r="C1363" s="9" t="s">
        <v>3870</v>
      </c>
      <c r="D1363" s="9" t="s">
        <v>1753</v>
      </c>
      <c r="E1363" s="9" t="s">
        <v>28</v>
      </c>
      <c r="F1363" s="10">
        <v>0</v>
      </c>
      <c r="G1363" s="10">
        <v>0</v>
      </c>
      <c r="H1363" s="10">
        <v>0</v>
      </c>
      <c r="I1363" s="10">
        <v>0</v>
      </c>
      <c r="J1363" s="10">
        <f t="shared" si="85"/>
        <v>0</v>
      </c>
      <c r="O1363" s="20">
        <f t="shared" si="86"/>
        <v>0</v>
      </c>
      <c r="P1363" s="9">
        <f t="shared" si="87"/>
        <v>0</v>
      </c>
    </row>
    <row r="1364" spans="1:16">
      <c r="A1364" s="19" t="str">
        <f t="shared" si="88"/>
        <v>MAGASIN815MTS60001869</v>
      </c>
      <c r="B1364" s="9" t="s">
        <v>3871</v>
      </c>
      <c r="C1364" s="9" t="s">
        <v>2401</v>
      </c>
      <c r="D1364" s="9" t="s">
        <v>1753</v>
      </c>
      <c r="E1364" s="9" t="s">
        <v>28</v>
      </c>
      <c r="F1364" s="10">
        <v>0</v>
      </c>
      <c r="G1364" s="10">
        <v>0</v>
      </c>
      <c r="H1364" s="10">
        <v>0</v>
      </c>
      <c r="I1364" s="10">
        <v>0</v>
      </c>
      <c r="J1364" s="10">
        <f t="shared" si="85"/>
        <v>0</v>
      </c>
      <c r="O1364" s="20">
        <f t="shared" si="86"/>
        <v>0</v>
      </c>
      <c r="P1364" s="9">
        <f t="shared" si="87"/>
        <v>0</v>
      </c>
    </row>
    <row r="1365" spans="1:16">
      <c r="A1365" s="19" t="str">
        <f t="shared" si="88"/>
        <v>MAGASIN815MTS60001898-04</v>
      </c>
      <c r="B1365" s="21" t="s">
        <v>601</v>
      </c>
      <c r="C1365" s="21" t="s">
        <v>602</v>
      </c>
      <c r="D1365" s="21" t="s">
        <v>1753</v>
      </c>
      <c r="E1365" s="21" t="s">
        <v>28</v>
      </c>
      <c r="F1365" s="22">
        <v>1</v>
      </c>
      <c r="G1365" s="22">
        <v>2</v>
      </c>
      <c r="H1365" s="22">
        <v>1</v>
      </c>
      <c r="I1365" s="22">
        <v>131.38361</v>
      </c>
      <c r="J1365" s="22">
        <f t="shared" si="85"/>
        <v>131.38361</v>
      </c>
      <c r="K1365" s="23" t="s">
        <v>1813</v>
      </c>
      <c r="L1365" s="21"/>
      <c r="M1365" s="22"/>
      <c r="N1365" s="24">
        <v>2</v>
      </c>
      <c r="O1365" s="20">
        <f t="shared" si="86"/>
        <v>0</v>
      </c>
      <c r="P1365" s="9">
        <f t="shared" si="87"/>
        <v>0</v>
      </c>
    </row>
    <row r="1366" spans="1:16">
      <c r="A1366" s="19" t="str">
        <f t="shared" si="88"/>
        <v>MAGASIN815MTS60001899-03</v>
      </c>
      <c r="B1366" s="21" t="s">
        <v>605</v>
      </c>
      <c r="C1366" s="21" t="s">
        <v>602</v>
      </c>
      <c r="D1366" s="21" t="s">
        <v>1753</v>
      </c>
      <c r="E1366" s="21" t="s">
        <v>28</v>
      </c>
      <c r="F1366" s="22">
        <v>0</v>
      </c>
      <c r="G1366" s="22">
        <v>1</v>
      </c>
      <c r="H1366" s="22">
        <v>1</v>
      </c>
      <c r="I1366" s="22">
        <v>134.01394999999999</v>
      </c>
      <c r="J1366" s="22">
        <f t="shared" si="85"/>
        <v>134.01394999999999</v>
      </c>
      <c r="K1366" s="23" t="s">
        <v>1813</v>
      </c>
      <c r="L1366" s="21"/>
      <c r="M1366" s="22"/>
      <c r="N1366" s="24">
        <v>1</v>
      </c>
      <c r="O1366" s="20">
        <f t="shared" si="86"/>
        <v>0</v>
      </c>
      <c r="P1366" s="9">
        <f t="shared" si="87"/>
        <v>0</v>
      </c>
    </row>
    <row r="1367" spans="1:16">
      <c r="A1367" s="19" t="str">
        <f t="shared" si="88"/>
        <v>MAGASIN815MTS60001906-02</v>
      </c>
      <c r="B1367" s="9" t="s">
        <v>3872</v>
      </c>
      <c r="C1367" s="9" t="s">
        <v>3873</v>
      </c>
      <c r="D1367" s="9" t="s">
        <v>1753</v>
      </c>
      <c r="E1367" s="9" t="s">
        <v>28</v>
      </c>
      <c r="F1367" s="10">
        <v>0</v>
      </c>
      <c r="G1367" s="10">
        <v>0</v>
      </c>
      <c r="H1367" s="10">
        <v>0</v>
      </c>
      <c r="I1367" s="10">
        <v>0</v>
      </c>
      <c r="J1367" s="10">
        <f t="shared" si="85"/>
        <v>0</v>
      </c>
      <c r="O1367" s="20">
        <f t="shared" si="86"/>
        <v>0</v>
      </c>
      <c r="P1367" s="9">
        <f t="shared" si="87"/>
        <v>0</v>
      </c>
    </row>
    <row r="1368" spans="1:16">
      <c r="A1368" s="19" t="str">
        <f t="shared" si="88"/>
        <v>MAGASIN815MTS60001907</v>
      </c>
      <c r="B1368" s="9" t="s">
        <v>3874</v>
      </c>
      <c r="C1368" s="9" t="s">
        <v>1373</v>
      </c>
      <c r="D1368" s="9" t="s">
        <v>1753</v>
      </c>
      <c r="E1368" s="9" t="s">
        <v>28</v>
      </c>
      <c r="F1368" s="10">
        <v>0</v>
      </c>
      <c r="G1368" s="10">
        <v>0</v>
      </c>
      <c r="H1368" s="10">
        <v>0</v>
      </c>
      <c r="I1368" s="10">
        <v>0</v>
      </c>
      <c r="J1368" s="10">
        <f t="shared" si="85"/>
        <v>0</v>
      </c>
      <c r="O1368" s="20">
        <f t="shared" si="86"/>
        <v>0</v>
      </c>
      <c r="P1368" s="9">
        <f t="shared" si="87"/>
        <v>0</v>
      </c>
    </row>
    <row r="1369" spans="1:16">
      <c r="A1369" s="19" t="str">
        <f t="shared" si="88"/>
        <v>MAGASIN815MTS60001947-02</v>
      </c>
      <c r="B1369" s="9" t="s">
        <v>3875</v>
      </c>
      <c r="C1369" s="9" t="s">
        <v>3876</v>
      </c>
      <c r="D1369" s="9" t="s">
        <v>1753</v>
      </c>
      <c r="E1369" s="9" t="s">
        <v>28</v>
      </c>
      <c r="F1369" s="10">
        <v>0</v>
      </c>
      <c r="G1369" s="10">
        <v>0</v>
      </c>
      <c r="H1369" s="10">
        <v>0</v>
      </c>
      <c r="I1369" s="10">
        <v>0</v>
      </c>
      <c r="J1369" s="10">
        <f t="shared" si="85"/>
        <v>0</v>
      </c>
      <c r="O1369" s="20">
        <f t="shared" si="86"/>
        <v>0</v>
      </c>
      <c r="P1369" s="9">
        <f t="shared" si="87"/>
        <v>0</v>
      </c>
    </row>
    <row r="1370" spans="1:16">
      <c r="A1370" s="19" t="str">
        <f t="shared" si="88"/>
        <v>MAGASIN815MTS60002319</v>
      </c>
      <c r="B1370" s="9" t="s">
        <v>3877</v>
      </c>
      <c r="C1370" s="9" t="s">
        <v>3878</v>
      </c>
      <c r="D1370" s="9" t="s">
        <v>1753</v>
      </c>
      <c r="E1370" s="9" t="s">
        <v>28</v>
      </c>
      <c r="F1370" s="10">
        <v>0</v>
      </c>
      <c r="G1370" s="10">
        <v>0</v>
      </c>
      <c r="H1370" s="10">
        <v>0</v>
      </c>
      <c r="I1370" s="10">
        <v>0</v>
      </c>
      <c r="J1370" s="10">
        <f t="shared" si="85"/>
        <v>0</v>
      </c>
      <c r="O1370" s="20">
        <f t="shared" si="86"/>
        <v>0</v>
      </c>
      <c r="P1370" s="9">
        <f t="shared" si="87"/>
        <v>0</v>
      </c>
    </row>
    <row r="1371" spans="1:16">
      <c r="A1371" s="19" t="str">
        <f t="shared" si="88"/>
        <v>MAGASIN815MTS60002799-01</v>
      </c>
      <c r="B1371" s="9" t="s">
        <v>3879</v>
      </c>
      <c r="C1371" s="9" t="s">
        <v>3868</v>
      </c>
      <c r="D1371" s="9" t="s">
        <v>1753</v>
      </c>
      <c r="E1371" s="9" t="s">
        <v>28</v>
      </c>
      <c r="F1371" s="10">
        <v>0</v>
      </c>
      <c r="G1371" s="10">
        <v>0</v>
      </c>
      <c r="H1371" s="10">
        <v>0</v>
      </c>
      <c r="I1371" s="10">
        <v>0</v>
      </c>
      <c r="J1371" s="10">
        <f t="shared" si="85"/>
        <v>0</v>
      </c>
      <c r="O1371" s="20">
        <f t="shared" si="86"/>
        <v>0</v>
      </c>
      <c r="P1371" s="9">
        <f t="shared" si="87"/>
        <v>0</v>
      </c>
    </row>
    <row r="1372" spans="1:16">
      <c r="A1372" s="19" t="str">
        <f t="shared" si="88"/>
        <v>MAGASIN815MTS60003251</v>
      </c>
      <c r="B1372" s="9" t="s">
        <v>3880</v>
      </c>
      <c r="C1372" s="9" t="s">
        <v>2815</v>
      </c>
      <c r="D1372" s="9" t="s">
        <v>1753</v>
      </c>
      <c r="E1372" s="9" t="s">
        <v>28</v>
      </c>
      <c r="F1372" s="10">
        <v>0</v>
      </c>
      <c r="G1372" s="10">
        <v>0</v>
      </c>
      <c r="H1372" s="10">
        <v>0</v>
      </c>
      <c r="I1372" s="10">
        <v>0</v>
      </c>
      <c r="J1372" s="10">
        <f t="shared" si="85"/>
        <v>0</v>
      </c>
      <c r="O1372" s="20">
        <f t="shared" si="86"/>
        <v>0</v>
      </c>
      <c r="P1372" s="9">
        <f t="shared" si="87"/>
        <v>0</v>
      </c>
    </row>
    <row r="1373" spans="1:16">
      <c r="A1373" s="19" t="str">
        <f t="shared" si="88"/>
        <v>MAGASIN815MTS60003335</v>
      </c>
      <c r="B1373" s="21" t="s">
        <v>612</v>
      </c>
      <c r="C1373" s="21" t="s">
        <v>613</v>
      </c>
      <c r="D1373" s="21" t="s">
        <v>1753</v>
      </c>
      <c r="E1373" s="21" t="s">
        <v>28</v>
      </c>
      <c r="F1373" s="22">
        <v>1</v>
      </c>
      <c r="G1373" s="22">
        <v>3</v>
      </c>
      <c r="H1373" s="22">
        <v>2</v>
      </c>
      <c r="I1373" s="22">
        <v>344.49968000000001</v>
      </c>
      <c r="J1373" s="22">
        <f t="shared" si="85"/>
        <v>172.24984000000001</v>
      </c>
      <c r="K1373" s="23" t="s">
        <v>1813</v>
      </c>
      <c r="L1373" s="21"/>
      <c r="M1373" s="22"/>
      <c r="N1373" s="24">
        <v>3</v>
      </c>
      <c r="O1373" s="20">
        <f t="shared" si="86"/>
        <v>0</v>
      </c>
      <c r="P1373" s="9">
        <f t="shared" si="87"/>
        <v>0</v>
      </c>
    </row>
    <row r="1374" spans="1:16">
      <c r="A1374" s="19" t="str">
        <f t="shared" si="88"/>
        <v>MAGASIN815MTS60031731</v>
      </c>
      <c r="B1374" s="9" t="s">
        <v>3881</v>
      </c>
      <c r="C1374" s="9" t="s">
        <v>626</v>
      </c>
      <c r="D1374" s="9" t="s">
        <v>1753</v>
      </c>
      <c r="E1374" s="9" t="s">
        <v>28</v>
      </c>
      <c r="F1374" s="10">
        <v>0</v>
      </c>
      <c r="G1374" s="10">
        <v>0</v>
      </c>
      <c r="H1374" s="10">
        <v>0</v>
      </c>
      <c r="I1374" s="10">
        <v>0</v>
      </c>
      <c r="J1374" s="10">
        <f t="shared" si="85"/>
        <v>0</v>
      </c>
      <c r="O1374" s="20">
        <f t="shared" si="86"/>
        <v>0</v>
      </c>
      <c r="P1374" s="9">
        <f t="shared" si="87"/>
        <v>0</v>
      </c>
    </row>
    <row r="1375" spans="1:16">
      <c r="A1375" s="19" t="str">
        <f t="shared" si="88"/>
        <v>MAGASIN815MTS60063775-10</v>
      </c>
      <c r="B1375" s="9" t="s">
        <v>3882</v>
      </c>
      <c r="C1375" s="9" t="s">
        <v>3883</v>
      </c>
      <c r="D1375" s="9" t="s">
        <v>1753</v>
      </c>
      <c r="E1375" s="9" t="s">
        <v>28</v>
      </c>
      <c r="F1375" s="10">
        <v>0</v>
      </c>
      <c r="G1375" s="10">
        <v>0</v>
      </c>
      <c r="H1375" s="10">
        <v>0</v>
      </c>
      <c r="I1375" s="10">
        <v>0</v>
      </c>
      <c r="J1375" s="10">
        <f t="shared" si="85"/>
        <v>0</v>
      </c>
      <c r="O1375" s="20">
        <f t="shared" si="86"/>
        <v>0</v>
      </c>
      <c r="P1375" s="9">
        <f t="shared" si="87"/>
        <v>0</v>
      </c>
    </row>
    <row r="1376" spans="1:16">
      <c r="A1376" s="19" t="str">
        <f t="shared" si="88"/>
        <v>MAGASIN815MTS60081824</v>
      </c>
      <c r="B1376" s="9" t="s">
        <v>3884</v>
      </c>
      <c r="C1376" s="9" t="s">
        <v>3885</v>
      </c>
      <c r="D1376" s="9" t="s">
        <v>1753</v>
      </c>
      <c r="E1376" s="9" t="s">
        <v>28</v>
      </c>
      <c r="F1376" s="10">
        <v>0</v>
      </c>
      <c r="G1376" s="10">
        <v>0</v>
      </c>
      <c r="H1376" s="10">
        <v>0</v>
      </c>
      <c r="I1376" s="10">
        <v>0</v>
      </c>
      <c r="J1376" s="10">
        <f t="shared" si="85"/>
        <v>0</v>
      </c>
      <c r="O1376" s="20">
        <f t="shared" si="86"/>
        <v>0</v>
      </c>
      <c r="P1376" s="9">
        <f t="shared" si="87"/>
        <v>0</v>
      </c>
    </row>
    <row r="1377" spans="1:16">
      <c r="A1377" s="19" t="str">
        <f t="shared" si="88"/>
        <v>MAGASIN815MTS60081963</v>
      </c>
      <c r="B1377" s="9" t="s">
        <v>3886</v>
      </c>
      <c r="C1377" s="9" t="s">
        <v>3887</v>
      </c>
      <c r="D1377" s="9" t="s">
        <v>1753</v>
      </c>
      <c r="E1377" s="9" t="s">
        <v>28</v>
      </c>
      <c r="F1377" s="10">
        <v>0</v>
      </c>
      <c r="G1377" s="10">
        <v>0</v>
      </c>
      <c r="H1377" s="10">
        <v>0</v>
      </c>
      <c r="I1377" s="10">
        <v>0</v>
      </c>
      <c r="J1377" s="10">
        <f t="shared" si="85"/>
        <v>0</v>
      </c>
      <c r="O1377" s="20">
        <f t="shared" si="86"/>
        <v>0</v>
      </c>
      <c r="P1377" s="9">
        <f t="shared" si="87"/>
        <v>0</v>
      </c>
    </row>
    <row r="1378" spans="1:16">
      <c r="A1378" s="19" t="str">
        <f t="shared" si="88"/>
        <v>MAGASIN815MTS60100606-30</v>
      </c>
      <c r="B1378" s="9" t="s">
        <v>3888</v>
      </c>
      <c r="C1378" s="9" t="s">
        <v>3889</v>
      </c>
      <c r="D1378" s="9" t="s">
        <v>1753</v>
      </c>
      <c r="E1378" s="9" t="s">
        <v>28</v>
      </c>
      <c r="F1378" s="10">
        <v>0</v>
      </c>
      <c r="G1378" s="10">
        <v>0</v>
      </c>
      <c r="H1378" s="10">
        <v>0</v>
      </c>
      <c r="I1378" s="10">
        <v>0</v>
      </c>
      <c r="J1378" s="10">
        <f t="shared" si="85"/>
        <v>0</v>
      </c>
      <c r="O1378" s="20">
        <f t="shared" si="86"/>
        <v>0</v>
      </c>
      <c r="P1378" s="9">
        <f t="shared" si="87"/>
        <v>0</v>
      </c>
    </row>
    <row r="1379" spans="1:16">
      <c r="A1379" s="19" t="str">
        <f t="shared" si="88"/>
        <v>MAGASIN815MTS61002802</v>
      </c>
      <c r="B1379" s="9" t="s">
        <v>684</v>
      </c>
      <c r="C1379" s="9" t="s">
        <v>685</v>
      </c>
      <c r="D1379" s="9" t="s">
        <v>1753</v>
      </c>
      <c r="E1379" s="9" t="s">
        <v>28</v>
      </c>
      <c r="F1379" s="10">
        <v>1</v>
      </c>
      <c r="G1379" s="10">
        <v>0</v>
      </c>
      <c r="H1379" s="10">
        <v>-1</v>
      </c>
      <c r="I1379" s="10">
        <v>-7.9966400000000002</v>
      </c>
      <c r="J1379" s="10">
        <f t="shared" si="85"/>
        <v>7.9966400000000002</v>
      </c>
      <c r="O1379" s="20">
        <f t="shared" si="86"/>
        <v>0</v>
      </c>
      <c r="P1379" s="9">
        <f t="shared" si="87"/>
        <v>0</v>
      </c>
    </row>
    <row r="1380" spans="1:16">
      <c r="A1380" s="19" t="str">
        <f t="shared" si="88"/>
        <v>MAGASIN815MTS61010000</v>
      </c>
      <c r="B1380" s="9" t="s">
        <v>1401</v>
      </c>
      <c r="C1380" s="9" t="s">
        <v>1402</v>
      </c>
      <c r="D1380" s="9" t="s">
        <v>1753</v>
      </c>
      <c r="E1380" s="9" t="s">
        <v>28</v>
      </c>
      <c r="F1380" s="10">
        <v>0</v>
      </c>
      <c r="G1380" s="10">
        <v>0</v>
      </c>
      <c r="H1380" s="10">
        <v>0</v>
      </c>
      <c r="I1380" s="10">
        <v>0</v>
      </c>
      <c r="J1380" s="10">
        <f t="shared" si="85"/>
        <v>0</v>
      </c>
      <c r="O1380" s="20">
        <f t="shared" si="86"/>
        <v>0</v>
      </c>
      <c r="P1380" s="9">
        <f t="shared" si="87"/>
        <v>0</v>
      </c>
    </row>
    <row r="1381" spans="1:16">
      <c r="A1381" s="19" t="str">
        <f t="shared" si="88"/>
        <v>MAGASIN815MTS61010047-01</v>
      </c>
      <c r="B1381" s="9" t="s">
        <v>3890</v>
      </c>
      <c r="C1381" s="9" t="s">
        <v>1412</v>
      </c>
      <c r="D1381" s="9" t="s">
        <v>1753</v>
      </c>
      <c r="E1381" s="9" t="s">
        <v>28</v>
      </c>
      <c r="F1381" s="10">
        <v>0</v>
      </c>
      <c r="G1381" s="10">
        <v>0</v>
      </c>
      <c r="H1381" s="10">
        <v>0</v>
      </c>
      <c r="I1381" s="10">
        <v>0</v>
      </c>
      <c r="J1381" s="10">
        <f t="shared" si="85"/>
        <v>0</v>
      </c>
      <c r="O1381" s="20">
        <f t="shared" si="86"/>
        <v>0</v>
      </c>
      <c r="P1381" s="9">
        <f t="shared" si="87"/>
        <v>0</v>
      </c>
    </row>
    <row r="1382" spans="1:16">
      <c r="A1382" s="19" t="str">
        <f t="shared" si="88"/>
        <v>MAGASIN815MTS61010074</v>
      </c>
      <c r="B1382" s="9" t="s">
        <v>3891</v>
      </c>
      <c r="C1382" s="9" t="s">
        <v>3892</v>
      </c>
      <c r="D1382" s="9" t="s">
        <v>1753</v>
      </c>
      <c r="E1382" s="9" t="s">
        <v>28</v>
      </c>
      <c r="F1382" s="10">
        <v>0</v>
      </c>
      <c r="G1382" s="10">
        <v>0</v>
      </c>
      <c r="H1382" s="10">
        <v>0</v>
      </c>
      <c r="I1382" s="10">
        <v>0</v>
      </c>
      <c r="J1382" s="10">
        <f t="shared" si="85"/>
        <v>0</v>
      </c>
      <c r="O1382" s="20">
        <f t="shared" si="86"/>
        <v>0</v>
      </c>
      <c r="P1382" s="9">
        <f t="shared" si="87"/>
        <v>0</v>
      </c>
    </row>
    <row r="1383" spans="1:16">
      <c r="A1383" s="19" t="str">
        <f t="shared" si="88"/>
        <v>MAGASIN815MTS61010110</v>
      </c>
      <c r="B1383" s="21" t="s">
        <v>707</v>
      </c>
      <c r="C1383" s="21" t="s">
        <v>708</v>
      </c>
      <c r="D1383" s="21" t="s">
        <v>1753</v>
      </c>
      <c r="E1383" s="21" t="s">
        <v>28</v>
      </c>
      <c r="F1383" s="22">
        <v>1</v>
      </c>
      <c r="G1383" s="22">
        <v>6</v>
      </c>
      <c r="H1383" s="22">
        <v>5</v>
      </c>
      <c r="I1383" s="22">
        <v>90.631050000000002</v>
      </c>
      <c r="J1383" s="22">
        <f t="shared" si="85"/>
        <v>18.12621</v>
      </c>
      <c r="K1383" s="23" t="s">
        <v>1813</v>
      </c>
      <c r="L1383" s="21"/>
      <c r="M1383" s="22"/>
      <c r="N1383" s="24">
        <v>6</v>
      </c>
      <c r="O1383" s="20">
        <f t="shared" si="86"/>
        <v>0</v>
      </c>
      <c r="P1383" s="9">
        <f t="shared" si="87"/>
        <v>0</v>
      </c>
    </row>
    <row r="1384" spans="1:16">
      <c r="A1384" s="19" t="str">
        <f t="shared" si="88"/>
        <v>MAGASIN815MTS61010148</v>
      </c>
      <c r="B1384" s="21" t="s">
        <v>711</v>
      </c>
      <c r="C1384" s="21" t="s">
        <v>712</v>
      </c>
      <c r="D1384" s="21" t="s">
        <v>1753</v>
      </c>
      <c r="E1384" s="21" t="s">
        <v>28</v>
      </c>
      <c r="F1384" s="22">
        <v>5</v>
      </c>
      <c r="G1384" s="22">
        <v>12</v>
      </c>
      <c r="H1384" s="22">
        <v>7</v>
      </c>
      <c r="I1384" s="22">
        <v>34.389270000000003</v>
      </c>
      <c r="J1384" s="22">
        <f t="shared" si="85"/>
        <v>4.9127528571428574</v>
      </c>
      <c r="K1384" s="23" t="s">
        <v>1813</v>
      </c>
      <c r="L1384" s="21"/>
      <c r="M1384" s="22"/>
      <c r="N1384" s="24">
        <v>12</v>
      </c>
      <c r="O1384" s="20">
        <f t="shared" si="86"/>
        <v>0</v>
      </c>
      <c r="P1384" s="9">
        <f t="shared" si="87"/>
        <v>0</v>
      </c>
    </row>
    <row r="1385" spans="1:16">
      <c r="A1385" s="19" t="str">
        <f t="shared" si="88"/>
        <v>MAGASIN815MTS61010212</v>
      </c>
      <c r="B1385" s="9" t="s">
        <v>3893</v>
      </c>
      <c r="C1385" s="9" t="s">
        <v>622</v>
      </c>
      <c r="D1385" s="9" t="s">
        <v>1753</v>
      </c>
      <c r="E1385" s="9" t="s">
        <v>28</v>
      </c>
      <c r="F1385" s="10">
        <v>0</v>
      </c>
      <c r="G1385" s="10">
        <v>0</v>
      </c>
      <c r="H1385" s="10">
        <v>0</v>
      </c>
      <c r="I1385" s="10">
        <v>0</v>
      </c>
      <c r="J1385" s="10">
        <f t="shared" si="85"/>
        <v>0</v>
      </c>
      <c r="O1385" s="20">
        <f t="shared" si="86"/>
        <v>0</v>
      </c>
      <c r="P1385" s="9">
        <f t="shared" si="87"/>
        <v>0</v>
      </c>
    </row>
    <row r="1386" spans="1:16">
      <c r="A1386" s="19" t="str">
        <f t="shared" si="88"/>
        <v>MAGASIN815MTS61010572</v>
      </c>
      <c r="B1386" s="9" t="s">
        <v>726</v>
      </c>
      <c r="C1386" s="9" t="s">
        <v>727</v>
      </c>
      <c r="D1386" s="9" t="s">
        <v>1753</v>
      </c>
      <c r="E1386" s="9" t="s">
        <v>28</v>
      </c>
      <c r="F1386" s="10">
        <v>1</v>
      </c>
      <c r="G1386" s="10">
        <v>0</v>
      </c>
      <c r="H1386" s="10">
        <v>-1</v>
      </c>
      <c r="I1386" s="10">
        <v>-3.3334800000000002</v>
      </c>
      <c r="J1386" s="10">
        <f t="shared" si="85"/>
        <v>3.3334800000000002</v>
      </c>
      <c r="O1386" s="20">
        <f t="shared" si="86"/>
        <v>0</v>
      </c>
      <c r="P1386" s="9">
        <f t="shared" si="87"/>
        <v>0</v>
      </c>
    </row>
    <row r="1387" spans="1:16">
      <c r="A1387" s="19" t="str">
        <f t="shared" si="88"/>
        <v>MAGASIN815MTS61011164</v>
      </c>
      <c r="B1387" s="9" t="s">
        <v>3894</v>
      </c>
      <c r="C1387" s="9" t="s">
        <v>3895</v>
      </c>
      <c r="D1387" s="9" t="s">
        <v>1753</v>
      </c>
      <c r="E1387" s="9" t="s">
        <v>28</v>
      </c>
      <c r="F1387" s="10">
        <v>0</v>
      </c>
      <c r="G1387" s="10">
        <v>0</v>
      </c>
      <c r="H1387" s="10">
        <v>0</v>
      </c>
      <c r="I1387" s="10">
        <v>0</v>
      </c>
      <c r="J1387" s="10">
        <f t="shared" si="85"/>
        <v>0</v>
      </c>
      <c r="O1387" s="20">
        <f t="shared" si="86"/>
        <v>0</v>
      </c>
      <c r="P1387" s="9">
        <f t="shared" si="87"/>
        <v>0</v>
      </c>
    </row>
    <row r="1388" spans="1:16">
      <c r="A1388" s="19" t="str">
        <f t="shared" si="88"/>
        <v>MAGASIN815MTS61012479</v>
      </c>
      <c r="B1388" s="9" t="s">
        <v>734</v>
      </c>
      <c r="C1388" s="9" t="s">
        <v>735</v>
      </c>
      <c r="D1388" s="9" t="s">
        <v>1753</v>
      </c>
      <c r="E1388" s="9" t="s">
        <v>28</v>
      </c>
      <c r="F1388" s="10">
        <v>1</v>
      </c>
      <c r="G1388" s="10">
        <v>0</v>
      </c>
      <c r="H1388" s="10">
        <v>-1</v>
      </c>
      <c r="I1388" s="10">
        <v>-7.6035700000000004</v>
      </c>
      <c r="J1388" s="10">
        <f t="shared" si="85"/>
        <v>7.6035700000000004</v>
      </c>
      <c r="O1388" s="20">
        <f t="shared" si="86"/>
        <v>0</v>
      </c>
      <c r="P1388" s="9">
        <f t="shared" si="87"/>
        <v>0</v>
      </c>
    </row>
    <row r="1389" spans="1:16">
      <c r="A1389" s="19" t="str">
        <f t="shared" si="88"/>
        <v>MAGASIN815MTS61012743</v>
      </c>
      <c r="B1389" s="9" t="s">
        <v>3896</v>
      </c>
      <c r="C1389" s="9" t="s">
        <v>3897</v>
      </c>
      <c r="D1389" s="9" t="s">
        <v>1753</v>
      </c>
      <c r="E1389" s="9" t="s">
        <v>28</v>
      </c>
      <c r="F1389" s="10">
        <v>0</v>
      </c>
      <c r="G1389" s="10">
        <v>0</v>
      </c>
      <c r="H1389" s="10">
        <v>0</v>
      </c>
      <c r="I1389" s="10">
        <v>0</v>
      </c>
      <c r="J1389" s="10">
        <f t="shared" si="85"/>
        <v>0</v>
      </c>
      <c r="O1389" s="20">
        <f t="shared" si="86"/>
        <v>0</v>
      </c>
      <c r="P1389" s="9">
        <f t="shared" si="87"/>
        <v>0</v>
      </c>
    </row>
    <row r="1390" spans="1:16">
      <c r="A1390" s="19" t="str">
        <f t="shared" si="88"/>
        <v>MAGASIN815MTS61014226</v>
      </c>
      <c r="B1390" s="9" t="s">
        <v>3898</v>
      </c>
      <c r="C1390" s="9" t="s">
        <v>3899</v>
      </c>
      <c r="D1390" s="9" t="s">
        <v>1753</v>
      </c>
      <c r="E1390" s="9" t="s">
        <v>28</v>
      </c>
      <c r="F1390" s="10">
        <v>0</v>
      </c>
      <c r="G1390" s="10">
        <v>0</v>
      </c>
      <c r="H1390" s="10">
        <v>0</v>
      </c>
      <c r="I1390" s="10">
        <v>0</v>
      </c>
      <c r="J1390" s="10">
        <f t="shared" si="85"/>
        <v>0</v>
      </c>
      <c r="O1390" s="20">
        <f t="shared" si="86"/>
        <v>0</v>
      </c>
      <c r="P1390" s="9">
        <f t="shared" si="87"/>
        <v>0</v>
      </c>
    </row>
    <row r="1391" spans="1:16">
      <c r="A1391" s="19" t="str">
        <f t="shared" si="88"/>
        <v>MAGASIN815MTS61016387</v>
      </c>
      <c r="B1391" s="9" t="s">
        <v>3900</v>
      </c>
      <c r="C1391" s="9" t="s">
        <v>708</v>
      </c>
      <c r="D1391" s="9" t="s">
        <v>1753</v>
      </c>
      <c r="E1391" s="9" t="s">
        <v>28</v>
      </c>
      <c r="F1391" s="10">
        <v>0</v>
      </c>
      <c r="G1391" s="10">
        <v>0</v>
      </c>
      <c r="H1391" s="10">
        <v>0</v>
      </c>
      <c r="I1391" s="10">
        <v>0</v>
      </c>
      <c r="J1391" s="10">
        <f t="shared" si="85"/>
        <v>0</v>
      </c>
      <c r="O1391" s="20">
        <f t="shared" si="86"/>
        <v>0</v>
      </c>
      <c r="P1391" s="9">
        <f t="shared" si="87"/>
        <v>0</v>
      </c>
    </row>
    <row r="1392" spans="1:16">
      <c r="A1392" s="19" t="str">
        <f t="shared" si="88"/>
        <v>MAGASIN815MTS61301964</v>
      </c>
      <c r="B1392" s="9" t="s">
        <v>3901</v>
      </c>
      <c r="C1392" s="9" t="s">
        <v>3902</v>
      </c>
      <c r="D1392" s="9" t="s">
        <v>1753</v>
      </c>
      <c r="E1392" s="9" t="s">
        <v>28</v>
      </c>
      <c r="F1392" s="10">
        <v>0</v>
      </c>
      <c r="G1392" s="10">
        <v>0</v>
      </c>
      <c r="H1392" s="10">
        <v>0</v>
      </c>
      <c r="I1392" s="10">
        <v>0</v>
      </c>
      <c r="J1392" s="10">
        <f t="shared" si="85"/>
        <v>0</v>
      </c>
      <c r="O1392" s="20">
        <f t="shared" si="86"/>
        <v>0</v>
      </c>
      <c r="P1392" s="9">
        <f t="shared" si="87"/>
        <v>0</v>
      </c>
    </row>
    <row r="1393" spans="1:16">
      <c r="A1393" s="19" t="str">
        <f t="shared" si="88"/>
        <v>MAGASIN815MTS61302533</v>
      </c>
      <c r="B1393" s="9" t="s">
        <v>1423</v>
      </c>
      <c r="C1393" s="9" t="s">
        <v>1424</v>
      </c>
      <c r="D1393" s="9" t="s">
        <v>1753</v>
      </c>
      <c r="E1393" s="9" t="s">
        <v>28</v>
      </c>
      <c r="F1393" s="10">
        <v>0</v>
      </c>
      <c r="G1393" s="10">
        <v>0</v>
      </c>
      <c r="H1393" s="10">
        <v>0</v>
      </c>
      <c r="I1393" s="10">
        <v>0</v>
      </c>
      <c r="J1393" s="10">
        <f t="shared" si="85"/>
        <v>0</v>
      </c>
      <c r="O1393" s="20">
        <f t="shared" si="86"/>
        <v>0</v>
      </c>
      <c r="P1393" s="9">
        <f t="shared" si="87"/>
        <v>0</v>
      </c>
    </row>
    <row r="1394" spans="1:16">
      <c r="A1394" s="19" t="str">
        <f t="shared" si="88"/>
        <v>MAGASIN815MTS61303158</v>
      </c>
      <c r="B1394" s="9" t="s">
        <v>3903</v>
      </c>
      <c r="C1394" s="9" t="s">
        <v>1373</v>
      </c>
      <c r="D1394" s="9" t="s">
        <v>1753</v>
      </c>
      <c r="E1394" s="9" t="s">
        <v>28</v>
      </c>
      <c r="F1394" s="10">
        <v>0</v>
      </c>
      <c r="G1394" s="10">
        <v>0</v>
      </c>
      <c r="H1394" s="10">
        <v>0</v>
      </c>
      <c r="I1394" s="10">
        <v>0</v>
      </c>
      <c r="J1394" s="10">
        <f t="shared" si="85"/>
        <v>0</v>
      </c>
      <c r="O1394" s="20">
        <f t="shared" si="86"/>
        <v>0</v>
      </c>
      <c r="P1394" s="9">
        <f t="shared" si="87"/>
        <v>0</v>
      </c>
    </row>
    <row r="1395" spans="1:16">
      <c r="A1395" s="19" t="str">
        <f t="shared" si="88"/>
        <v>MAGASIN815MTS61305114</v>
      </c>
      <c r="B1395" s="9" t="s">
        <v>3904</v>
      </c>
      <c r="C1395" s="9" t="s">
        <v>3905</v>
      </c>
      <c r="D1395" s="9" t="s">
        <v>1753</v>
      </c>
      <c r="E1395" s="9" t="s">
        <v>28</v>
      </c>
      <c r="F1395" s="10">
        <v>0</v>
      </c>
      <c r="G1395" s="10">
        <v>0</v>
      </c>
      <c r="H1395" s="10">
        <v>0</v>
      </c>
      <c r="I1395" s="10">
        <v>0</v>
      </c>
      <c r="J1395" s="10">
        <f t="shared" si="85"/>
        <v>0</v>
      </c>
      <c r="O1395" s="20">
        <f t="shared" si="86"/>
        <v>0</v>
      </c>
      <c r="P1395" s="9">
        <f t="shared" si="87"/>
        <v>0</v>
      </c>
    </row>
    <row r="1396" spans="1:16">
      <c r="A1396" s="19" t="str">
        <f t="shared" si="88"/>
        <v>MAGASIN815MTS61305178</v>
      </c>
      <c r="B1396" s="9" t="s">
        <v>3906</v>
      </c>
      <c r="C1396" s="9" t="s">
        <v>2146</v>
      </c>
      <c r="D1396" s="9" t="s">
        <v>1753</v>
      </c>
      <c r="E1396" s="9" t="s">
        <v>28</v>
      </c>
      <c r="F1396" s="10">
        <v>0</v>
      </c>
      <c r="G1396" s="10">
        <v>0</v>
      </c>
      <c r="H1396" s="10">
        <v>0</v>
      </c>
      <c r="I1396" s="10">
        <v>0</v>
      </c>
      <c r="J1396" s="10">
        <f t="shared" si="85"/>
        <v>0</v>
      </c>
      <c r="O1396" s="20">
        <f t="shared" si="86"/>
        <v>0</v>
      </c>
      <c r="P1396" s="9">
        <f t="shared" si="87"/>
        <v>0</v>
      </c>
    </row>
    <row r="1397" spans="1:16">
      <c r="A1397" s="19" t="str">
        <f t="shared" si="88"/>
        <v>MAGASIN815MTS61305620</v>
      </c>
      <c r="B1397" s="9" t="s">
        <v>3907</v>
      </c>
      <c r="C1397" s="9" t="s">
        <v>3908</v>
      </c>
      <c r="D1397" s="9" t="s">
        <v>1753</v>
      </c>
      <c r="E1397" s="9" t="s">
        <v>28</v>
      </c>
      <c r="F1397" s="10">
        <v>0</v>
      </c>
      <c r="G1397" s="10">
        <v>0</v>
      </c>
      <c r="H1397" s="10">
        <v>0</v>
      </c>
      <c r="I1397" s="10">
        <v>0</v>
      </c>
      <c r="J1397" s="10">
        <f t="shared" si="85"/>
        <v>0</v>
      </c>
      <c r="O1397" s="20">
        <f t="shared" si="86"/>
        <v>0</v>
      </c>
      <c r="P1397" s="9">
        <f t="shared" si="87"/>
        <v>0</v>
      </c>
    </row>
    <row r="1398" spans="1:16">
      <c r="A1398" s="19" t="str">
        <f t="shared" si="88"/>
        <v>MAGASIN815MTS61306595</v>
      </c>
      <c r="B1398" s="9" t="s">
        <v>3909</v>
      </c>
      <c r="C1398" s="9" t="s">
        <v>3910</v>
      </c>
      <c r="D1398" s="9" t="s">
        <v>1753</v>
      </c>
      <c r="E1398" s="9" t="s">
        <v>28</v>
      </c>
      <c r="F1398" s="10">
        <v>0</v>
      </c>
      <c r="G1398" s="10">
        <v>0</v>
      </c>
      <c r="H1398" s="10">
        <v>0</v>
      </c>
      <c r="I1398" s="10">
        <v>0</v>
      </c>
      <c r="J1398" s="10">
        <f t="shared" si="85"/>
        <v>0</v>
      </c>
      <c r="O1398" s="20">
        <f t="shared" si="86"/>
        <v>0</v>
      </c>
      <c r="P1398" s="9">
        <f t="shared" si="87"/>
        <v>0</v>
      </c>
    </row>
    <row r="1399" spans="1:16">
      <c r="A1399" s="19" t="str">
        <f t="shared" si="88"/>
        <v>MAGASIN815MTS61306596</v>
      </c>
      <c r="B1399" s="9" t="s">
        <v>3911</v>
      </c>
      <c r="C1399" s="9" t="s">
        <v>3912</v>
      </c>
      <c r="D1399" s="9" t="s">
        <v>1753</v>
      </c>
      <c r="E1399" s="9" t="s">
        <v>28</v>
      </c>
      <c r="F1399" s="10">
        <v>0</v>
      </c>
      <c r="G1399" s="10">
        <v>0</v>
      </c>
      <c r="H1399" s="10">
        <v>0</v>
      </c>
      <c r="I1399" s="10">
        <v>0</v>
      </c>
      <c r="J1399" s="10">
        <f t="shared" si="85"/>
        <v>0</v>
      </c>
      <c r="O1399" s="20">
        <f t="shared" si="86"/>
        <v>0</v>
      </c>
      <c r="P1399" s="9">
        <f t="shared" si="87"/>
        <v>0</v>
      </c>
    </row>
    <row r="1400" spans="1:16">
      <c r="A1400" s="19" t="str">
        <f t="shared" si="88"/>
        <v>MAGASIN815MTS61309689</v>
      </c>
      <c r="B1400" s="9" t="s">
        <v>3913</v>
      </c>
      <c r="C1400" s="9" t="s">
        <v>3914</v>
      </c>
      <c r="D1400" s="9" t="s">
        <v>1753</v>
      </c>
      <c r="E1400" s="9" t="s">
        <v>28</v>
      </c>
      <c r="F1400" s="10">
        <v>0</v>
      </c>
      <c r="G1400" s="10">
        <v>0</v>
      </c>
      <c r="H1400" s="10">
        <v>0</v>
      </c>
      <c r="I1400" s="10">
        <v>0</v>
      </c>
      <c r="J1400" s="10">
        <f t="shared" si="85"/>
        <v>0</v>
      </c>
      <c r="O1400" s="20">
        <f t="shared" si="86"/>
        <v>0</v>
      </c>
      <c r="P1400" s="9">
        <f t="shared" si="87"/>
        <v>0</v>
      </c>
    </row>
    <row r="1401" spans="1:16">
      <c r="A1401" s="19" t="str">
        <f t="shared" si="88"/>
        <v>MAGASIN815MTS61310767</v>
      </c>
      <c r="B1401" s="9" t="s">
        <v>3915</v>
      </c>
      <c r="C1401" s="9" t="s">
        <v>3916</v>
      </c>
      <c r="D1401" s="9" t="s">
        <v>1753</v>
      </c>
      <c r="E1401" s="9" t="s">
        <v>28</v>
      </c>
      <c r="F1401" s="10">
        <v>0</v>
      </c>
      <c r="G1401" s="10">
        <v>0</v>
      </c>
      <c r="H1401" s="10">
        <v>0</v>
      </c>
      <c r="I1401" s="10">
        <v>0</v>
      </c>
      <c r="J1401" s="10">
        <f t="shared" si="85"/>
        <v>0</v>
      </c>
      <c r="O1401" s="20">
        <f t="shared" si="86"/>
        <v>0</v>
      </c>
      <c r="P1401" s="9">
        <f t="shared" si="87"/>
        <v>0</v>
      </c>
    </row>
    <row r="1402" spans="1:16">
      <c r="A1402" s="19" t="str">
        <f t="shared" si="88"/>
        <v>MAGASIN815MTS61313378</v>
      </c>
      <c r="B1402" s="9" t="s">
        <v>3917</v>
      </c>
      <c r="C1402" s="9" t="s">
        <v>3918</v>
      </c>
      <c r="D1402" s="9" t="s">
        <v>1753</v>
      </c>
      <c r="E1402" s="9" t="s">
        <v>28</v>
      </c>
      <c r="F1402" s="10">
        <v>0</v>
      </c>
      <c r="G1402" s="10">
        <v>0</v>
      </c>
      <c r="H1402" s="10">
        <v>0</v>
      </c>
      <c r="I1402" s="10">
        <v>0</v>
      </c>
      <c r="J1402" s="10">
        <f t="shared" si="85"/>
        <v>0</v>
      </c>
      <c r="O1402" s="20">
        <f t="shared" si="86"/>
        <v>0</v>
      </c>
      <c r="P1402" s="9">
        <f t="shared" si="87"/>
        <v>0</v>
      </c>
    </row>
    <row r="1403" spans="1:16">
      <c r="A1403" s="19" t="str">
        <f t="shared" si="88"/>
        <v>MAGASIN815MTS61314264</v>
      </c>
      <c r="B1403" s="9" t="s">
        <v>3919</v>
      </c>
      <c r="C1403" s="9" t="s">
        <v>3899</v>
      </c>
      <c r="D1403" s="9" t="s">
        <v>1753</v>
      </c>
      <c r="E1403" s="9" t="s">
        <v>28</v>
      </c>
      <c r="F1403" s="10">
        <v>0</v>
      </c>
      <c r="G1403" s="10">
        <v>0</v>
      </c>
      <c r="H1403" s="10">
        <v>0</v>
      </c>
      <c r="I1403" s="10">
        <v>0</v>
      </c>
      <c r="J1403" s="10">
        <f t="shared" si="85"/>
        <v>0</v>
      </c>
      <c r="O1403" s="20">
        <f t="shared" si="86"/>
        <v>0</v>
      </c>
      <c r="P1403" s="9">
        <f t="shared" si="87"/>
        <v>0</v>
      </c>
    </row>
    <row r="1404" spans="1:16">
      <c r="A1404" s="19" t="str">
        <f t="shared" si="88"/>
        <v>MAGASIN815MTS61316921</v>
      </c>
      <c r="B1404" s="9" t="s">
        <v>3920</v>
      </c>
      <c r="C1404" s="9" t="s">
        <v>3921</v>
      </c>
      <c r="D1404" s="9" t="s">
        <v>1753</v>
      </c>
      <c r="E1404" s="9" t="s">
        <v>28</v>
      </c>
      <c r="F1404" s="10">
        <v>0</v>
      </c>
      <c r="G1404" s="10">
        <v>0</v>
      </c>
      <c r="H1404" s="10">
        <v>0</v>
      </c>
      <c r="I1404" s="10">
        <v>0</v>
      </c>
      <c r="J1404" s="10">
        <f t="shared" si="85"/>
        <v>0</v>
      </c>
      <c r="O1404" s="20">
        <f t="shared" si="86"/>
        <v>0</v>
      </c>
      <c r="P1404" s="9">
        <f t="shared" si="87"/>
        <v>0</v>
      </c>
    </row>
    <row r="1405" spans="1:16">
      <c r="A1405" s="19" t="str">
        <f t="shared" si="88"/>
        <v>MAGASIN815MTS65104240</v>
      </c>
      <c r="B1405" s="9" t="s">
        <v>3922</v>
      </c>
      <c r="C1405" s="9" t="s">
        <v>3923</v>
      </c>
      <c r="D1405" s="9" t="s">
        <v>1753</v>
      </c>
      <c r="E1405" s="9" t="s">
        <v>28</v>
      </c>
      <c r="F1405" s="10">
        <v>0</v>
      </c>
      <c r="G1405" s="10">
        <v>0</v>
      </c>
      <c r="H1405" s="10">
        <v>0</v>
      </c>
      <c r="I1405" s="10">
        <v>0</v>
      </c>
      <c r="J1405" s="10">
        <f t="shared" si="85"/>
        <v>0</v>
      </c>
      <c r="O1405" s="20">
        <f t="shared" si="86"/>
        <v>0</v>
      </c>
      <c r="P1405" s="9">
        <f t="shared" si="87"/>
        <v>0</v>
      </c>
    </row>
    <row r="1406" spans="1:16">
      <c r="A1406" s="19" t="str">
        <f t="shared" si="88"/>
        <v>MAGASIN815MTS65104261</v>
      </c>
      <c r="B1406" s="9" t="s">
        <v>1439</v>
      </c>
      <c r="C1406" s="9" t="s">
        <v>1440</v>
      </c>
      <c r="D1406" s="9" t="s">
        <v>1753</v>
      </c>
      <c r="E1406" s="9" t="s">
        <v>28</v>
      </c>
      <c r="F1406" s="10">
        <v>0</v>
      </c>
      <c r="G1406" s="10">
        <v>0</v>
      </c>
      <c r="H1406" s="10">
        <v>0</v>
      </c>
      <c r="I1406" s="10">
        <v>0</v>
      </c>
      <c r="J1406" s="10">
        <f t="shared" si="85"/>
        <v>0</v>
      </c>
      <c r="O1406" s="20">
        <f t="shared" si="86"/>
        <v>0</v>
      </c>
      <c r="P1406" s="9">
        <f t="shared" si="87"/>
        <v>0</v>
      </c>
    </row>
    <row r="1407" spans="1:16">
      <c r="A1407" s="19" t="str">
        <f t="shared" si="88"/>
        <v>MAGASIN815MTS65104321</v>
      </c>
      <c r="B1407" s="9" t="s">
        <v>3924</v>
      </c>
      <c r="C1407" s="9" t="s">
        <v>3925</v>
      </c>
      <c r="D1407" s="9" t="s">
        <v>1753</v>
      </c>
      <c r="E1407" s="9" t="s">
        <v>28</v>
      </c>
      <c r="F1407" s="10">
        <v>0</v>
      </c>
      <c r="G1407" s="10">
        <v>0</v>
      </c>
      <c r="H1407" s="10">
        <v>0</v>
      </c>
      <c r="I1407" s="10">
        <v>0</v>
      </c>
      <c r="J1407" s="10">
        <f t="shared" si="85"/>
        <v>0</v>
      </c>
      <c r="O1407" s="20">
        <f t="shared" si="86"/>
        <v>0</v>
      </c>
      <c r="P1407" s="9">
        <f t="shared" si="87"/>
        <v>0</v>
      </c>
    </row>
    <row r="1408" spans="1:16">
      <c r="A1408" s="19" t="str">
        <f t="shared" si="88"/>
        <v>MAGASIN815MTS65105144</v>
      </c>
      <c r="B1408" s="9" t="s">
        <v>3926</v>
      </c>
      <c r="C1408" s="9" t="s">
        <v>3927</v>
      </c>
      <c r="D1408" s="9" t="s">
        <v>1753</v>
      </c>
      <c r="E1408" s="9" t="s">
        <v>28</v>
      </c>
      <c r="F1408" s="10">
        <v>0</v>
      </c>
      <c r="G1408" s="10">
        <v>0</v>
      </c>
      <c r="H1408" s="10">
        <v>0</v>
      </c>
      <c r="I1408" s="10">
        <v>0</v>
      </c>
      <c r="J1408" s="10">
        <f t="shared" si="85"/>
        <v>0</v>
      </c>
      <c r="O1408" s="20">
        <f t="shared" si="86"/>
        <v>0</v>
      </c>
      <c r="P1408" s="9">
        <f t="shared" si="87"/>
        <v>0</v>
      </c>
    </row>
    <row r="1409" spans="1:16">
      <c r="A1409" s="19" t="str">
        <f t="shared" si="88"/>
        <v>MAGASIN815MTS65105678-02</v>
      </c>
      <c r="B1409" s="9" t="s">
        <v>3928</v>
      </c>
      <c r="C1409" s="9" t="s">
        <v>3929</v>
      </c>
      <c r="D1409" s="9" t="s">
        <v>1753</v>
      </c>
      <c r="E1409" s="9" t="s">
        <v>28</v>
      </c>
      <c r="F1409" s="10">
        <v>0</v>
      </c>
      <c r="G1409" s="10">
        <v>0</v>
      </c>
      <c r="H1409" s="10">
        <v>0</v>
      </c>
      <c r="I1409" s="10">
        <v>0</v>
      </c>
      <c r="J1409" s="10">
        <f t="shared" si="85"/>
        <v>0</v>
      </c>
      <c r="O1409" s="20">
        <f t="shared" si="86"/>
        <v>0</v>
      </c>
      <c r="P1409" s="9">
        <f t="shared" si="87"/>
        <v>0</v>
      </c>
    </row>
    <row r="1410" spans="1:16">
      <c r="A1410" s="19" t="str">
        <f t="shared" si="88"/>
        <v>MAGASIN815MTS65109138-03</v>
      </c>
      <c r="B1410" s="21" t="s">
        <v>838</v>
      </c>
      <c r="C1410" s="21" t="s">
        <v>602</v>
      </c>
      <c r="D1410" s="21" t="s">
        <v>1753</v>
      </c>
      <c r="E1410" s="21" t="s">
        <v>28</v>
      </c>
      <c r="F1410" s="22">
        <v>0</v>
      </c>
      <c r="G1410" s="22">
        <v>1</v>
      </c>
      <c r="H1410" s="22">
        <v>1</v>
      </c>
      <c r="I1410" s="22">
        <v>138.80273</v>
      </c>
      <c r="J1410" s="22">
        <f t="shared" si="85"/>
        <v>138.80273</v>
      </c>
      <c r="K1410" s="23" t="s">
        <v>1813</v>
      </c>
      <c r="L1410" s="21"/>
      <c r="M1410" s="22"/>
      <c r="N1410" s="24">
        <v>1</v>
      </c>
      <c r="O1410" s="20">
        <f t="shared" si="86"/>
        <v>0</v>
      </c>
      <c r="P1410" s="9">
        <f t="shared" si="87"/>
        <v>0</v>
      </c>
    </row>
    <row r="1411" spans="1:16">
      <c r="A1411" s="19" t="str">
        <f t="shared" si="88"/>
        <v>MAGASIN815MTS65110089</v>
      </c>
      <c r="B1411" s="9" t="s">
        <v>3930</v>
      </c>
      <c r="C1411" s="9" t="s">
        <v>3931</v>
      </c>
      <c r="D1411" s="9" t="s">
        <v>1753</v>
      </c>
      <c r="E1411" s="9" t="s">
        <v>28</v>
      </c>
      <c r="F1411" s="10">
        <v>0</v>
      </c>
      <c r="G1411" s="10">
        <v>0</v>
      </c>
      <c r="H1411" s="10">
        <v>0</v>
      </c>
      <c r="I1411" s="10">
        <v>0</v>
      </c>
      <c r="J1411" s="10">
        <f t="shared" ref="J1411:J1474" si="89">ABS(IF(H1411=0,0,I1411/H1411))</f>
        <v>0</v>
      </c>
      <c r="O1411" s="20">
        <f t="shared" ref="O1411:O1474" si="90">N1411-G1411</f>
        <v>0</v>
      </c>
      <c r="P1411" s="9">
        <f t="shared" ref="P1411:P1474" si="91">ABS(O1411)</f>
        <v>0</v>
      </c>
    </row>
    <row r="1412" spans="1:16">
      <c r="A1412" s="19" t="str">
        <f t="shared" ref="A1412:A1475" si="92">CONCATENATE(E1412,B1412)</f>
        <v>MAGASIN815MTS65110773</v>
      </c>
      <c r="B1412" s="9" t="s">
        <v>3932</v>
      </c>
      <c r="C1412" s="9" t="s">
        <v>3933</v>
      </c>
      <c r="D1412" s="9" t="s">
        <v>1753</v>
      </c>
      <c r="E1412" s="9" t="s">
        <v>28</v>
      </c>
      <c r="F1412" s="10">
        <v>0</v>
      </c>
      <c r="G1412" s="10">
        <v>0</v>
      </c>
      <c r="H1412" s="10">
        <v>0</v>
      </c>
      <c r="I1412" s="10">
        <v>0</v>
      </c>
      <c r="J1412" s="10">
        <f t="shared" si="89"/>
        <v>0</v>
      </c>
      <c r="O1412" s="20">
        <f t="shared" si="90"/>
        <v>0</v>
      </c>
      <c r="P1412" s="9">
        <f t="shared" si="91"/>
        <v>0</v>
      </c>
    </row>
    <row r="1413" spans="1:16">
      <c r="A1413" s="19" t="str">
        <f t="shared" si="92"/>
        <v>MAGASIN815MTS65111609</v>
      </c>
      <c r="B1413" s="9" t="s">
        <v>3934</v>
      </c>
      <c r="C1413" s="9" t="s">
        <v>3935</v>
      </c>
      <c r="D1413" s="9" t="s">
        <v>1753</v>
      </c>
      <c r="E1413" s="9" t="s">
        <v>28</v>
      </c>
      <c r="F1413" s="10">
        <v>0</v>
      </c>
      <c r="G1413" s="10">
        <v>0</v>
      </c>
      <c r="H1413" s="10">
        <v>0</v>
      </c>
      <c r="I1413" s="10">
        <v>0</v>
      </c>
      <c r="J1413" s="10">
        <f t="shared" si="89"/>
        <v>0</v>
      </c>
      <c r="O1413" s="20">
        <f t="shared" si="90"/>
        <v>0</v>
      </c>
      <c r="P1413" s="9">
        <f t="shared" si="91"/>
        <v>0</v>
      </c>
    </row>
    <row r="1414" spans="1:16">
      <c r="A1414" s="19" t="str">
        <f t="shared" si="92"/>
        <v>MAGASIN815MTS65115227-03</v>
      </c>
      <c r="B1414" s="9" t="s">
        <v>3936</v>
      </c>
      <c r="C1414" s="9" t="s">
        <v>3937</v>
      </c>
      <c r="D1414" s="9" t="s">
        <v>1753</v>
      </c>
      <c r="E1414" s="9" t="s">
        <v>28</v>
      </c>
      <c r="F1414" s="10">
        <v>0</v>
      </c>
      <c r="G1414" s="10">
        <v>0</v>
      </c>
      <c r="H1414" s="10">
        <v>0</v>
      </c>
      <c r="I1414" s="10">
        <v>0</v>
      </c>
      <c r="J1414" s="10">
        <f t="shared" si="89"/>
        <v>0</v>
      </c>
      <c r="O1414" s="20">
        <f t="shared" si="90"/>
        <v>0</v>
      </c>
      <c r="P1414" s="9">
        <f t="shared" si="91"/>
        <v>0</v>
      </c>
    </row>
    <row r="1415" spans="1:16">
      <c r="A1415" s="19" t="str">
        <f t="shared" si="92"/>
        <v>MAGASIN815MTS65116314</v>
      </c>
      <c r="B1415" s="9" t="s">
        <v>3938</v>
      </c>
      <c r="C1415" s="9" t="s">
        <v>904</v>
      </c>
      <c r="D1415" s="9" t="s">
        <v>1753</v>
      </c>
      <c r="E1415" s="9" t="s">
        <v>28</v>
      </c>
      <c r="F1415" s="10">
        <v>0</v>
      </c>
      <c r="G1415" s="10">
        <v>0</v>
      </c>
      <c r="H1415" s="10">
        <v>0</v>
      </c>
      <c r="I1415" s="10">
        <v>0</v>
      </c>
      <c r="J1415" s="10">
        <f t="shared" si="89"/>
        <v>0</v>
      </c>
      <c r="O1415" s="20">
        <f t="shared" si="90"/>
        <v>0</v>
      </c>
      <c r="P1415" s="9">
        <f t="shared" si="91"/>
        <v>0</v>
      </c>
    </row>
    <row r="1416" spans="1:16">
      <c r="A1416" s="19" t="str">
        <f t="shared" si="92"/>
        <v>MAGASIN815MTS65116545-04</v>
      </c>
      <c r="B1416" s="21" t="s">
        <v>841</v>
      </c>
      <c r="C1416" s="21" t="s">
        <v>842</v>
      </c>
      <c r="D1416" s="21" t="s">
        <v>1753</v>
      </c>
      <c r="E1416" s="21" t="s">
        <v>28</v>
      </c>
      <c r="F1416" s="22">
        <v>1</v>
      </c>
      <c r="G1416" s="22">
        <v>2</v>
      </c>
      <c r="H1416" s="22">
        <v>1</v>
      </c>
      <c r="I1416" s="22">
        <v>125.98967</v>
      </c>
      <c r="J1416" s="22">
        <f t="shared" si="89"/>
        <v>125.98967</v>
      </c>
      <c r="K1416" s="23" t="s">
        <v>1813</v>
      </c>
      <c r="L1416" s="21"/>
      <c r="M1416" s="22"/>
      <c r="N1416" s="24">
        <v>2</v>
      </c>
      <c r="O1416" s="20">
        <f t="shared" si="90"/>
        <v>0</v>
      </c>
      <c r="P1416" s="9">
        <f t="shared" si="91"/>
        <v>0</v>
      </c>
    </row>
    <row r="1417" spans="1:16">
      <c r="A1417" s="19" t="str">
        <f t="shared" si="92"/>
        <v>MAGASIN815MTS65116556-01</v>
      </c>
      <c r="B1417" s="9" t="s">
        <v>3939</v>
      </c>
      <c r="C1417" s="9" t="s">
        <v>3940</v>
      </c>
      <c r="D1417" s="9" t="s">
        <v>1753</v>
      </c>
      <c r="E1417" s="9" t="s">
        <v>28</v>
      </c>
      <c r="F1417" s="10">
        <v>0</v>
      </c>
      <c r="G1417" s="10">
        <v>0</v>
      </c>
      <c r="H1417" s="10">
        <v>0</v>
      </c>
      <c r="I1417" s="10">
        <v>0</v>
      </c>
      <c r="J1417" s="10">
        <f t="shared" si="89"/>
        <v>0</v>
      </c>
      <c r="O1417" s="20">
        <f t="shared" si="90"/>
        <v>0</v>
      </c>
      <c r="P1417" s="9">
        <f t="shared" si="91"/>
        <v>0</v>
      </c>
    </row>
    <row r="1418" spans="1:16">
      <c r="A1418" s="19" t="str">
        <f t="shared" si="92"/>
        <v>MAGASIN815MTS65116558-01</v>
      </c>
      <c r="B1418" s="9" t="s">
        <v>3941</v>
      </c>
      <c r="C1418" s="9" t="s">
        <v>2401</v>
      </c>
      <c r="D1418" s="9" t="s">
        <v>1753</v>
      </c>
      <c r="E1418" s="9" t="s">
        <v>28</v>
      </c>
      <c r="F1418" s="10">
        <v>0</v>
      </c>
      <c r="G1418" s="10">
        <v>0</v>
      </c>
      <c r="H1418" s="10">
        <v>0</v>
      </c>
      <c r="I1418" s="10">
        <v>0</v>
      </c>
      <c r="J1418" s="10">
        <f t="shared" si="89"/>
        <v>0</v>
      </c>
      <c r="O1418" s="20">
        <f t="shared" si="90"/>
        <v>0</v>
      </c>
      <c r="P1418" s="9">
        <f t="shared" si="91"/>
        <v>0</v>
      </c>
    </row>
    <row r="1419" spans="1:16">
      <c r="A1419" s="19" t="str">
        <f t="shared" si="92"/>
        <v>MAGASIN815MTS65116908-03</v>
      </c>
      <c r="B1419" s="9" t="s">
        <v>3942</v>
      </c>
      <c r="C1419" s="9" t="s">
        <v>3943</v>
      </c>
      <c r="D1419" s="9" t="s">
        <v>1753</v>
      </c>
      <c r="E1419" s="9" t="s">
        <v>28</v>
      </c>
      <c r="F1419" s="10">
        <v>0</v>
      </c>
      <c r="G1419" s="10">
        <v>0</v>
      </c>
      <c r="H1419" s="10">
        <v>0</v>
      </c>
      <c r="I1419" s="10">
        <v>0</v>
      </c>
      <c r="J1419" s="10">
        <f t="shared" si="89"/>
        <v>0</v>
      </c>
      <c r="O1419" s="20">
        <f t="shared" si="90"/>
        <v>0</v>
      </c>
      <c r="P1419" s="9">
        <f t="shared" si="91"/>
        <v>0</v>
      </c>
    </row>
    <row r="1420" spans="1:16">
      <c r="A1420" s="19" t="str">
        <f t="shared" si="92"/>
        <v>MAGASIN815MTS65119093</v>
      </c>
      <c r="B1420" s="9" t="s">
        <v>3944</v>
      </c>
      <c r="C1420" s="9" t="s">
        <v>3945</v>
      </c>
      <c r="D1420" s="9" t="s">
        <v>1753</v>
      </c>
      <c r="E1420" s="9" t="s">
        <v>28</v>
      </c>
      <c r="F1420" s="10">
        <v>0</v>
      </c>
      <c r="G1420" s="10">
        <v>0</v>
      </c>
      <c r="H1420" s="10">
        <v>0</v>
      </c>
      <c r="I1420" s="10">
        <v>0</v>
      </c>
      <c r="J1420" s="10">
        <f t="shared" si="89"/>
        <v>0</v>
      </c>
      <c r="O1420" s="20">
        <f t="shared" si="90"/>
        <v>0</v>
      </c>
      <c r="P1420" s="9">
        <f t="shared" si="91"/>
        <v>0</v>
      </c>
    </row>
    <row r="1421" spans="1:16">
      <c r="A1421" s="19" t="str">
        <f t="shared" si="92"/>
        <v>MAGASIN815MTS65120957</v>
      </c>
      <c r="B1421" s="9" t="s">
        <v>3946</v>
      </c>
      <c r="C1421" s="9" t="s">
        <v>3947</v>
      </c>
      <c r="D1421" s="9" t="s">
        <v>1753</v>
      </c>
      <c r="E1421" s="9" t="s">
        <v>28</v>
      </c>
      <c r="F1421" s="10">
        <v>0</v>
      </c>
      <c r="G1421" s="10">
        <v>0</v>
      </c>
      <c r="H1421" s="10">
        <v>0</v>
      </c>
      <c r="I1421" s="10">
        <v>0</v>
      </c>
      <c r="J1421" s="10">
        <f t="shared" si="89"/>
        <v>0</v>
      </c>
      <c r="O1421" s="20">
        <f t="shared" si="90"/>
        <v>0</v>
      </c>
      <c r="P1421" s="9">
        <f t="shared" si="91"/>
        <v>0</v>
      </c>
    </row>
    <row r="1422" spans="1:16">
      <c r="A1422" s="19" t="str">
        <f t="shared" si="92"/>
        <v>MAGASIN815MTS65153396</v>
      </c>
      <c r="B1422" s="9" t="s">
        <v>3948</v>
      </c>
      <c r="C1422" s="9" t="s">
        <v>3949</v>
      </c>
      <c r="D1422" s="9" t="s">
        <v>1753</v>
      </c>
      <c r="E1422" s="9" t="s">
        <v>28</v>
      </c>
      <c r="F1422" s="10">
        <v>0</v>
      </c>
      <c r="G1422" s="10">
        <v>0</v>
      </c>
      <c r="H1422" s="10">
        <v>0</v>
      </c>
      <c r="I1422" s="10">
        <v>0</v>
      </c>
      <c r="J1422" s="10">
        <f t="shared" si="89"/>
        <v>0</v>
      </c>
      <c r="O1422" s="20">
        <f t="shared" si="90"/>
        <v>0</v>
      </c>
      <c r="P1422" s="9">
        <f t="shared" si="91"/>
        <v>0</v>
      </c>
    </row>
    <row r="1423" spans="1:16" s="21" customFormat="1">
      <c r="A1423" s="19" t="str">
        <f t="shared" si="92"/>
        <v>MAGASIN815MTS65154226</v>
      </c>
      <c r="B1423" s="9" t="s">
        <v>3950</v>
      </c>
      <c r="C1423" s="9" t="s">
        <v>3951</v>
      </c>
      <c r="D1423" s="9" t="s">
        <v>1753</v>
      </c>
      <c r="E1423" s="9" t="s">
        <v>28</v>
      </c>
      <c r="F1423" s="10">
        <v>0</v>
      </c>
      <c r="G1423" s="10">
        <v>0</v>
      </c>
      <c r="H1423" s="10">
        <v>0</v>
      </c>
      <c r="I1423" s="10">
        <v>0</v>
      </c>
      <c r="J1423" s="10">
        <f t="shared" si="89"/>
        <v>0</v>
      </c>
      <c r="K1423" s="11"/>
      <c r="L1423" s="9"/>
      <c r="M1423" s="10"/>
      <c r="N1423" s="19"/>
      <c r="O1423" s="20">
        <f t="shared" si="90"/>
        <v>0</v>
      </c>
      <c r="P1423" s="9">
        <f t="shared" si="91"/>
        <v>0</v>
      </c>
    </row>
    <row r="1424" spans="1:16">
      <c r="A1424" s="19" t="str">
        <f t="shared" si="92"/>
        <v>MAGASIN815MTS998483</v>
      </c>
      <c r="B1424" s="9" t="s">
        <v>3952</v>
      </c>
      <c r="C1424" s="9" t="s">
        <v>825</v>
      </c>
      <c r="D1424" s="9" t="s">
        <v>1753</v>
      </c>
      <c r="E1424" s="9" t="s">
        <v>28</v>
      </c>
      <c r="F1424" s="10">
        <v>0</v>
      </c>
      <c r="G1424" s="10">
        <v>0</v>
      </c>
      <c r="H1424" s="10">
        <v>0</v>
      </c>
      <c r="I1424" s="10">
        <v>0</v>
      </c>
      <c r="J1424" s="10">
        <f t="shared" si="89"/>
        <v>0</v>
      </c>
      <c r="O1424" s="20">
        <f t="shared" si="90"/>
        <v>0</v>
      </c>
      <c r="P1424" s="9">
        <f t="shared" si="91"/>
        <v>0</v>
      </c>
    </row>
    <row r="1425" spans="1:16">
      <c r="A1425" s="19" t="str">
        <f t="shared" si="92"/>
        <v>MAGASIN815NAT552243</v>
      </c>
      <c r="B1425" s="9" t="s">
        <v>3953</v>
      </c>
      <c r="C1425" s="9" t="s">
        <v>3954</v>
      </c>
      <c r="D1425" s="9" t="s">
        <v>1753</v>
      </c>
      <c r="E1425" s="9" t="s">
        <v>28</v>
      </c>
      <c r="F1425" s="10">
        <v>0</v>
      </c>
      <c r="G1425" s="10">
        <v>0</v>
      </c>
      <c r="H1425" s="10">
        <v>0</v>
      </c>
      <c r="I1425" s="10">
        <v>0</v>
      </c>
      <c r="J1425" s="10">
        <f t="shared" si="89"/>
        <v>0</v>
      </c>
      <c r="O1425" s="20">
        <f t="shared" si="90"/>
        <v>0</v>
      </c>
      <c r="P1425" s="9">
        <f t="shared" si="91"/>
        <v>0</v>
      </c>
    </row>
    <row r="1426" spans="1:16">
      <c r="A1426" s="19" t="str">
        <f t="shared" si="92"/>
        <v>MAGASIN815PANACXB14-00610</v>
      </c>
      <c r="B1426" s="9" t="s">
        <v>3955</v>
      </c>
      <c r="C1426" s="9" t="s">
        <v>3956</v>
      </c>
      <c r="D1426" s="9" t="s">
        <v>1753</v>
      </c>
      <c r="E1426" s="9" t="s">
        <v>28</v>
      </c>
      <c r="F1426" s="10">
        <v>0</v>
      </c>
      <c r="G1426" s="10">
        <v>0</v>
      </c>
      <c r="H1426" s="10">
        <v>0</v>
      </c>
      <c r="I1426" s="10">
        <v>0</v>
      </c>
      <c r="J1426" s="10">
        <f t="shared" si="89"/>
        <v>0</v>
      </c>
      <c r="O1426" s="20">
        <f t="shared" si="90"/>
        <v>0</v>
      </c>
      <c r="P1426" s="9">
        <f t="shared" si="91"/>
        <v>0</v>
      </c>
    </row>
    <row r="1427" spans="1:16">
      <c r="A1427" s="19" t="str">
        <f t="shared" si="92"/>
        <v>MAGASIN815RBM29090500</v>
      </c>
      <c r="B1427" s="9" t="s">
        <v>850</v>
      </c>
      <c r="C1427" s="9" t="s">
        <v>851</v>
      </c>
      <c r="D1427" s="9" t="s">
        <v>1753</v>
      </c>
      <c r="E1427" s="9" t="s">
        <v>28</v>
      </c>
      <c r="F1427" s="10">
        <v>4</v>
      </c>
      <c r="G1427" s="10">
        <v>2</v>
      </c>
      <c r="H1427" s="10">
        <v>-2</v>
      </c>
      <c r="I1427" s="10">
        <v>-60.667079999999999</v>
      </c>
      <c r="J1427" s="10">
        <f t="shared" si="89"/>
        <v>30.333539999999999</v>
      </c>
      <c r="K1427" s="11" t="s">
        <v>3258</v>
      </c>
      <c r="N1427" s="19">
        <v>2</v>
      </c>
      <c r="O1427" s="20">
        <f t="shared" si="90"/>
        <v>0</v>
      </c>
      <c r="P1427" s="9">
        <f t="shared" si="91"/>
        <v>0</v>
      </c>
    </row>
    <row r="1428" spans="1:16">
      <c r="A1428" s="19" t="str">
        <f t="shared" si="92"/>
        <v>MAGASIN815RBM37010550</v>
      </c>
      <c r="B1428" s="9" t="s">
        <v>3957</v>
      </c>
      <c r="C1428" s="9" t="s">
        <v>3958</v>
      </c>
      <c r="D1428" s="9" t="s">
        <v>1753</v>
      </c>
      <c r="E1428" s="9" t="s">
        <v>28</v>
      </c>
      <c r="F1428" s="10">
        <v>0</v>
      </c>
      <c r="G1428" s="10">
        <v>0</v>
      </c>
      <c r="H1428" s="10">
        <v>0</v>
      </c>
      <c r="I1428" s="10">
        <v>0</v>
      </c>
      <c r="J1428" s="10">
        <f t="shared" si="89"/>
        <v>0</v>
      </c>
      <c r="O1428" s="20">
        <f t="shared" si="90"/>
        <v>0</v>
      </c>
      <c r="P1428" s="9">
        <f t="shared" si="91"/>
        <v>0</v>
      </c>
    </row>
    <row r="1429" spans="1:16">
      <c r="A1429" s="19" t="str">
        <f t="shared" si="92"/>
        <v>MAGASIN815RGS100014</v>
      </c>
      <c r="B1429" s="9" t="s">
        <v>3959</v>
      </c>
      <c r="C1429" s="9" t="s">
        <v>3960</v>
      </c>
      <c r="D1429" s="9" t="s">
        <v>1753</v>
      </c>
      <c r="E1429" s="9" t="s">
        <v>28</v>
      </c>
      <c r="F1429" s="10">
        <v>0</v>
      </c>
      <c r="G1429" s="10">
        <v>0</v>
      </c>
      <c r="H1429" s="10">
        <v>0</v>
      </c>
      <c r="I1429" s="10">
        <v>0</v>
      </c>
      <c r="J1429" s="10">
        <f t="shared" si="89"/>
        <v>0</v>
      </c>
      <c r="O1429" s="20">
        <f t="shared" si="90"/>
        <v>0</v>
      </c>
      <c r="P1429" s="9">
        <f t="shared" si="91"/>
        <v>0</v>
      </c>
    </row>
    <row r="1430" spans="1:16">
      <c r="A1430" s="19" t="str">
        <f t="shared" si="92"/>
        <v>MAGASIN815RGS100054</v>
      </c>
      <c r="B1430" s="9" t="s">
        <v>854</v>
      </c>
      <c r="C1430" s="9" t="s">
        <v>855</v>
      </c>
      <c r="D1430" s="9" t="s">
        <v>1753</v>
      </c>
      <c r="E1430" s="9" t="s">
        <v>28</v>
      </c>
      <c r="F1430" s="10">
        <v>3</v>
      </c>
      <c r="G1430" s="10">
        <v>0</v>
      </c>
      <c r="H1430" s="10">
        <v>-3</v>
      </c>
      <c r="I1430" s="10">
        <v>-11.89143</v>
      </c>
      <c r="J1430" s="10">
        <f t="shared" si="89"/>
        <v>3.9638100000000001</v>
      </c>
      <c r="K1430" s="11" t="s">
        <v>3258</v>
      </c>
      <c r="N1430" s="19">
        <v>0</v>
      </c>
      <c r="O1430" s="20">
        <f t="shared" si="90"/>
        <v>0</v>
      </c>
      <c r="P1430" s="9">
        <f t="shared" si="91"/>
        <v>0</v>
      </c>
    </row>
    <row r="1431" spans="1:16">
      <c r="A1431" s="19" t="str">
        <f t="shared" si="92"/>
        <v>MAGASIN815RGS100055</v>
      </c>
      <c r="B1431" s="9" t="s">
        <v>3961</v>
      </c>
      <c r="C1431" s="9" t="s">
        <v>3962</v>
      </c>
      <c r="D1431" s="9" t="s">
        <v>1753</v>
      </c>
      <c r="E1431" s="9" t="s">
        <v>28</v>
      </c>
      <c r="F1431" s="10">
        <v>0</v>
      </c>
      <c r="G1431" s="10">
        <v>0</v>
      </c>
      <c r="H1431" s="10">
        <v>0</v>
      </c>
      <c r="I1431" s="10">
        <v>0</v>
      </c>
      <c r="J1431" s="10">
        <f t="shared" si="89"/>
        <v>0</v>
      </c>
      <c r="O1431" s="20">
        <f t="shared" si="90"/>
        <v>0</v>
      </c>
      <c r="P1431" s="9">
        <f t="shared" si="91"/>
        <v>0</v>
      </c>
    </row>
    <row r="1432" spans="1:16">
      <c r="A1432" s="19" t="str">
        <f t="shared" si="92"/>
        <v>MAGASIN815RGS100077</v>
      </c>
      <c r="B1432" s="9" t="s">
        <v>3963</v>
      </c>
      <c r="C1432" s="9" t="s">
        <v>3964</v>
      </c>
      <c r="D1432" s="9" t="s">
        <v>1753</v>
      </c>
      <c r="E1432" s="9" t="s">
        <v>28</v>
      </c>
      <c r="F1432" s="10">
        <v>0</v>
      </c>
      <c r="G1432" s="10">
        <v>0</v>
      </c>
      <c r="H1432" s="10">
        <v>0</v>
      </c>
      <c r="I1432" s="10">
        <v>0</v>
      </c>
      <c r="J1432" s="10">
        <f t="shared" si="89"/>
        <v>0</v>
      </c>
      <c r="O1432" s="20">
        <f t="shared" si="90"/>
        <v>0</v>
      </c>
      <c r="P1432" s="9">
        <f t="shared" si="91"/>
        <v>0</v>
      </c>
    </row>
    <row r="1433" spans="1:16">
      <c r="A1433" s="19" t="str">
        <f t="shared" si="92"/>
        <v>MAGASIN815RGS100185</v>
      </c>
      <c r="B1433" s="9" t="s">
        <v>866</v>
      </c>
      <c r="C1433" s="9" t="s">
        <v>867</v>
      </c>
      <c r="D1433" s="9" t="s">
        <v>1753</v>
      </c>
      <c r="E1433" s="9" t="s">
        <v>28</v>
      </c>
      <c r="F1433" s="10">
        <v>1</v>
      </c>
      <c r="G1433" s="10">
        <v>0</v>
      </c>
      <c r="H1433" s="10">
        <v>-1</v>
      </c>
      <c r="I1433" s="10">
        <v>-18.81672</v>
      </c>
      <c r="J1433" s="10">
        <f t="shared" si="89"/>
        <v>18.81672</v>
      </c>
      <c r="O1433" s="20">
        <f t="shared" si="90"/>
        <v>0</v>
      </c>
      <c r="P1433" s="9">
        <f t="shared" si="91"/>
        <v>0</v>
      </c>
    </row>
    <row r="1434" spans="1:16">
      <c r="A1434" s="19" t="str">
        <f t="shared" si="92"/>
        <v>MAGASIN815RGS109464</v>
      </c>
      <c r="B1434" s="9" t="s">
        <v>3965</v>
      </c>
      <c r="C1434" s="9" t="s">
        <v>3966</v>
      </c>
      <c r="D1434" s="9" t="s">
        <v>1753</v>
      </c>
      <c r="E1434" s="9" t="s">
        <v>28</v>
      </c>
      <c r="F1434" s="10">
        <v>0</v>
      </c>
      <c r="G1434" s="10">
        <v>0</v>
      </c>
      <c r="H1434" s="10">
        <v>0</v>
      </c>
      <c r="I1434" s="10">
        <v>0</v>
      </c>
      <c r="J1434" s="10">
        <f t="shared" si="89"/>
        <v>0</v>
      </c>
      <c r="O1434" s="20">
        <f t="shared" si="90"/>
        <v>0</v>
      </c>
      <c r="P1434" s="9">
        <f t="shared" si="91"/>
        <v>0</v>
      </c>
    </row>
    <row r="1435" spans="1:16">
      <c r="A1435" s="19" t="str">
        <f t="shared" si="92"/>
        <v>MAGASIN815RGS110475</v>
      </c>
      <c r="B1435" s="9" t="s">
        <v>3967</v>
      </c>
      <c r="C1435" s="9" t="s">
        <v>3968</v>
      </c>
      <c r="D1435" s="9" t="s">
        <v>1753</v>
      </c>
      <c r="E1435" s="9" t="s">
        <v>28</v>
      </c>
      <c r="F1435" s="10">
        <v>0</v>
      </c>
      <c r="G1435" s="10">
        <v>0</v>
      </c>
      <c r="H1435" s="10">
        <v>0</v>
      </c>
      <c r="I1435" s="10">
        <v>0</v>
      </c>
      <c r="J1435" s="10">
        <f t="shared" si="89"/>
        <v>0</v>
      </c>
      <c r="O1435" s="20">
        <f t="shared" si="90"/>
        <v>0</v>
      </c>
      <c r="P1435" s="9">
        <f t="shared" si="91"/>
        <v>0</v>
      </c>
    </row>
    <row r="1436" spans="1:16">
      <c r="A1436" s="19" t="str">
        <f t="shared" si="92"/>
        <v>MAGASIN815RGS110567</v>
      </c>
      <c r="B1436" s="9" t="s">
        <v>3969</v>
      </c>
      <c r="C1436" s="9" t="s">
        <v>3970</v>
      </c>
      <c r="D1436" s="9" t="s">
        <v>1753</v>
      </c>
      <c r="E1436" s="9" t="s">
        <v>28</v>
      </c>
      <c r="F1436" s="10">
        <v>0</v>
      </c>
      <c r="G1436" s="10">
        <v>0</v>
      </c>
      <c r="H1436" s="10">
        <v>0</v>
      </c>
      <c r="I1436" s="10">
        <v>0</v>
      </c>
      <c r="J1436" s="10">
        <f t="shared" si="89"/>
        <v>0</v>
      </c>
      <c r="O1436" s="20">
        <f t="shared" si="90"/>
        <v>0</v>
      </c>
      <c r="P1436" s="9">
        <f t="shared" si="91"/>
        <v>0</v>
      </c>
    </row>
    <row r="1437" spans="1:16">
      <c r="A1437" s="19" t="str">
        <f t="shared" si="92"/>
        <v>MAGASIN815RGS301468</v>
      </c>
      <c r="B1437" s="9" t="s">
        <v>3971</v>
      </c>
      <c r="C1437" s="9" t="s">
        <v>3972</v>
      </c>
      <c r="D1437" s="9" t="s">
        <v>1753</v>
      </c>
      <c r="E1437" s="9" t="s">
        <v>28</v>
      </c>
      <c r="F1437" s="10">
        <v>0</v>
      </c>
      <c r="G1437" s="10">
        <v>0</v>
      </c>
      <c r="H1437" s="10">
        <v>0</v>
      </c>
      <c r="I1437" s="10">
        <v>0</v>
      </c>
      <c r="J1437" s="10">
        <f t="shared" si="89"/>
        <v>0</v>
      </c>
      <c r="O1437" s="20">
        <f t="shared" si="90"/>
        <v>0</v>
      </c>
      <c r="P1437" s="9">
        <f t="shared" si="91"/>
        <v>0</v>
      </c>
    </row>
    <row r="1438" spans="1:16">
      <c r="A1438" s="19" t="str">
        <f t="shared" si="92"/>
        <v>MAGASIN815RGS6301440D/SIM</v>
      </c>
      <c r="B1438" s="9" t="s">
        <v>3973</v>
      </c>
      <c r="C1438" s="9" t="s">
        <v>3974</v>
      </c>
      <c r="D1438" s="9" t="s">
        <v>1753</v>
      </c>
      <c r="E1438" s="9" t="s">
        <v>28</v>
      </c>
      <c r="F1438" s="10">
        <v>0</v>
      </c>
      <c r="G1438" s="10">
        <v>0</v>
      </c>
      <c r="H1438" s="10">
        <v>0</v>
      </c>
      <c r="I1438" s="10">
        <v>0</v>
      </c>
      <c r="J1438" s="10">
        <f t="shared" si="89"/>
        <v>0</v>
      </c>
      <c r="O1438" s="20">
        <f t="shared" si="90"/>
        <v>0</v>
      </c>
      <c r="P1438" s="9">
        <f t="shared" si="91"/>
        <v>0</v>
      </c>
    </row>
    <row r="1439" spans="1:16">
      <c r="A1439" s="19" t="str">
        <f t="shared" si="92"/>
        <v>MAGASIN815RGS704215</v>
      </c>
      <c r="B1439" s="9" t="s">
        <v>3975</v>
      </c>
      <c r="C1439" s="9" t="s">
        <v>3976</v>
      </c>
      <c r="D1439" s="9" t="s">
        <v>1753</v>
      </c>
      <c r="E1439" s="9" t="s">
        <v>28</v>
      </c>
      <c r="F1439" s="10">
        <v>0</v>
      </c>
      <c r="G1439" s="10">
        <v>0</v>
      </c>
      <c r="H1439" s="10">
        <v>0</v>
      </c>
      <c r="I1439" s="10">
        <v>0</v>
      </c>
      <c r="J1439" s="10">
        <f t="shared" si="89"/>
        <v>0</v>
      </c>
      <c r="O1439" s="20">
        <f t="shared" si="90"/>
        <v>0</v>
      </c>
      <c r="P1439" s="9">
        <f t="shared" si="91"/>
        <v>0</v>
      </c>
    </row>
    <row r="1440" spans="1:16">
      <c r="A1440" s="19" t="str">
        <f t="shared" si="92"/>
        <v>MAGASIN815RGS90143</v>
      </c>
      <c r="B1440" s="9" t="s">
        <v>3977</v>
      </c>
      <c r="C1440" s="9" t="s">
        <v>3978</v>
      </c>
      <c r="D1440" s="9" t="s">
        <v>1753</v>
      </c>
      <c r="E1440" s="9" t="s">
        <v>28</v>
      </c>
      <c r="F1440" s="10">
        <v>0</v>
      </c>
      <c r="G1440" s="10">
        <v>0</v>
      </c>
      <c r="H1440" s="10">
        <v>0</v>
      </c>
      <c r="I1440" s="10">
        <v>0</v>
      </c>
      <c r="J1440" s="10">
        <f t="shared" si="89"/>
        <v>0</v>
      </c>
      <c r="O1440" s="20">
        <f t="shared" si="90"/>
        <v>0</v>
      </c>
      <c r="P1440" s="9">
        <f t="shared" si="91"/>
        <v>0</v>
      </c>
    </row>
    <row r="1441" spans="1:16">
      <c r="A1441" s="19" t="str">
        <f t="shared" si="92"/>
        <v>MAGASIN815RGS90161</v>
      </c>
      <c r="B1441" s="9" t="s">
        <v>3979</v>
      </c>
      <c r="C1441" s="9" t="s">
        <v>3980</v>
      </c>
      <c r="D1441" s="9" t="s">
        <v>1753</v>
      </c>
      <c r="E1441" s="9" t="s">
        <v>28</v>
      </c>
      <c r="F1441" s="10">
        <v>0</v>
      </c>
      <c r="G1441" s="10">
        <v>0</v>
      </c>
      <c r="H1441" s="10">
        <v>0</v>
      </c>
      <c r="I1441" s="10">
        <v>0</v>
      </c>
      <c r="J1441" s="10">
        <f t="shared" si="89"/>
        <v>0</v>
      </c>
      <c r="O1441" s="20">
        <f t="shared" si="90"/>
        <v>0</v>
      </c>
      <c r="P1441" s="9">
        <f t="shared" si="91"/>
        <v>0</v>
      </c>
    </row>
    <row r="1442" spans="1:16">
      <c r="A1442" s="19" t="str">
        <f t="shared" si="92"/>
        <v>MAGASIN815RGS904953</v>
      </c>
      <c r="B1442" s="9" t="s">
        <v>3981</v>
      </c>
      <c r="C1442" s="9" t="s">
        <v>3982</v>
      </c>
      <c r="D1442" s="9" t="s">
        <v>1753</v>
      </c>
      <c r="E1442" s="9" t="s">
        <v>28</v>
      </c>
      <c r="F1442" s="10">
        <v>0</v>
      </c>
      <c r="G1442" s="10">
        <v>0</v>
      </c>
      <c r="H1442" s="10">
        <v>0</v>
      </c>
      <c r="I1442" s="10">
        <v>0</v>
      </c>
      <c r="J1442" s="10">
        <f t="shared" si="89"/>
        <v>0</v>
      </c>
      <c r="O1442" s="20">
        <f t="shared" si="90"/>
        <v>0</v>
      </c>
      <c r="P1442" s="9">
        <f t="shared" si="91"/>
        <v>0</v>
      </c>
    </row>
    <row r="1443" spans="1:16">
      <c r="A1443" s="19" t="str">
        <f t="shared" si="92"/>
        <v>MAGASIN815RIE20132526</v>
      </c>
      <c r="B1443" s="9" t="s">
        <v>1535</v>
      </c>
      <c r="C1443" s="9" t="s">
        <v>1536</v>
      </c>
      <c r="D1443" s="9" t="s">
        <v>1753</v>
      </c>
      <c r="E1443" s="9" t="s">
        <v>28</v>
      </c>
      <c r="F1443" s="10">
        <v>0</v>
      </c>
      <c r="G1443" s="10">
        <v>0</v>
      </c>
      <c r="H1443" s="10">
        <v>0</v>
      </c>
      <c r="I1443" s="10">
        <v>0</v>
      </c>
      <c r="J1443" s="10">
        <f t="shared" si="89"/>
        <v>0</v>
      </c>
      <c r="O1443" s="20">
        <f t="shared" si="90"/>
        <v>0</v>
      </c>
      <c r="P1443" s="9">
        <f t="shared" si="91"/>
        <v>0</v>
      </c>
    </row>
    <row r="1444" spans="1:16">
      <c r="A1444" s="19" t="str">
        <f t="shared" si="92"/>
        <v>MAGASIN815RIE4050365</v>
      </c>
      <c r="B1444" s="9" t="s">
        <v>3983</v>
      </c>
      <c r="C1444" s="9" t="s">
        <v>3984</v>
      </c>
      <c r="D1444" s="9" t="s">
        <v>1753</v>
      </c>
      <c r="E1444" s="9" t="s">
        <v>28</v>
      </c>
      <c r="F1444" s="10">
        <v>0</v>
      </c>
      <c r="G1444" s="10">
        <v>0</v>
      </c>
      <c r="H1444" s="10">
        <v>0</v>
      </c>
      <c r="I1444" s="10">
        <v>0</v>
      </c>
      <c r="J1444" s="10">
        <f t="shared" si="89"/>
        <v>0</v>
      </c>
      <c r="O1444" s="20">
        <f t="shared" si="90"/>
        <v>0</v>
      </c>
      <c r="P1444" s="9">
        <f t="shared" si="91"/>
        <v>0</v>
      </c>
    </row>
    <row r="1445" spans="1:16">
      <c r="A1445" s="19" t="str">
        <f t="shared" si="92"/>
        <v>MAGASIN815RIE4050777</v>
      </c>
      <c r="B1445" s="9" t="s">
        <v>3985</v>
      </c>
      <c r="C1445" s="9" t="s">
        <v>3986</v>
      </c>
      <c r="D1445" s="9" t="s">
        <v>1753</v>
      </c>
      <c r="E1445" s="9" t="s">
        <v>28</v>
      </c>
      <c r="F1445" s="10">
        <v>0</v>
      </c>
      <c r="G1445" s="10">
        <v>0</v>
      </c>
      <c r="H1445" s="10">
        <v>0</v>
      </c>
      <c r="I1445" s="10">
        <v>0</v>
      </c>
      <c r="J1445" s="10">
        <f t="shared" si="89"/>
        <v>0</v>
      </c>
      <c r="O1445" s="20">
        <f t="shared" si="90"/>
        <v>0</v>
      </c>
      <c r="P1445" s="9">
        <f t="shared" si="91"/>
        <v>0</v>
      </c>
    </row>
    <row r="1446" spans="1:16">
      <c r="A1446" s="19" t="str">
        <f t="shared" si="92"/>
        <v>MAGASIN815RIE4050842</v>
      </c>
      <c r="B1446" s="9" t="s">
        <v>3987</v>
      </c>
      <c r="C1446" s="9" t="s">
        <v>3988</v>
      </c>
      <c r="D1446" s="9" t="s">
        <v>1753</v>
      </c>
      <c r="E1446" s="9" t="s">
        <v>28</v>
      </c>
      <c r="F1446" s="10">
        <v>0</v>
      </c>
      <c r="G1446" s="10">
        <v>0</v>
      </c>
      <c r="H1446" s="10">
        <v>0</v>
      </c>
      <c r="I1446" s="10">
        <v>0</v>
      </c>
      <c r="J1446" s="10">
        <f t="shared" si="89"/>
        <v>0</v>
      </c>
      <c r="O1446" s="20">
        <f t="shared" si="90"/>
        <v>0</v>
      </c>
      <c r="P1446" s="9">
        <f t="shared" si="91"/>
        <v>0</v>
      </c>
    </row>
    <row r="1447" spans="1:16">
      <c r="A1447" s="19" t="str">
        <f t="shared" si="92"/>
        <v>MAGASIN815RIE4364847</v>
      </c>
      <c r="B1447" s="9" t="s">
        <v>3989</v>
      </c>
      <c r="C1447" s="9" t="s">
        <v>3990</v>
      </c>
      <c r="D1447" s="9" t="s">
        <v>1753</v>
      </c>
      <c r="E1447" s="9" t="s">
        <v>28</v>
      </c>
      <c r="F1447" s="10">
        <v>0</v>
      </c>
      <c r="G1447" s="10">
        <v>0</v>
      </c>
      <c r="H1447" s="10">
        <v>0</v>
      </c>
      <c r="I1447" s="10">
        <v>0</v>
      </c>
      <c r="J1447" s="10">
        <f t="shared" si="89"/>
        <v>0</v>
      </c>
      <c r="O1447" s="20">
        <f t="shared" si="90"/>
        <v>0</v>
      </c>
      <c r="P1447" s="9">
        <f t="shared" si="91"/>
        <v>0</v>
      </c>
    </row>
    <row r="1448" spans="1:16">
      <c r="A1448" s="19" t="str">
        <f t="shared" si="92"/>
        <v>MAGASIN815SDU0010034167</v>
      </c>
      <c r="B1448" s="9" t="s">
        <v>3991</v>
      </c>
      <c r="C1448" s="9" t="s">
        <v>3992</v>
      </c>
      <c r="D1448" s="9" t="s">
        <v>1753</v>
      </c>
      <c r="E1448" s="9" t="s">
        <v>28</v>
      </c>
      <c r="F1448" s="10">
        <v>0</v>
      </c>
      <c r="G1448" s="10">
        <v>0</v>
      </c>
      <c r="H1448" s="10">
        <v>0</v>
      </c>
      <c r="I1448" s="10">
        <v>0</v>
      </c>
      <c r="J1448" s="10">
        <f t="shared" si="89"/>
        <v>0</v>
      </c>
      <c r="O1448" s="20">
        <f t="shared" si="90"/>
        <v>0</v>
      </c>
      <c r="P1448" s="9">
        <f t="shared" si="91"/>
        <v>0</v>
      </c>
    </row>
    <row r="1449" spans="1:16">
      <c r="A1449" s="19" t="str">
        <f t="shared" si="92"/>
        <v>MAGASIN815SDU0020018425</v>
      </c>
      <c r="B1449" s="9" t="s">
        <v>3993</v>
      </c>
      <c r="C1449" s="9" t="s">
        <v>3994</v>
      </c>
      <c r="D1449" s="9" t="s">
        <v>1753</v>
      </c>
      <c r="E1449" s="9" t="s">
        <v>28</v>
      </c>
      <c r="F1449" s="10">
        <v>0</v>
      </c>
      <c r="G1449" s="10">
        <v>0</v>
      </c>
      <c r="H1449" s="10">
        <v>0</v>
      </c>
      <c r="I1449" s="10">
        <v>0</v>
      </c>
      <c r="J1449" s="10">
        <f t="shared" si="89"/>
        <v>0</v>
      </c>
      <c r="O1449" s="20">
        <f t="shared" si="90"/>
        <v>0</v>
      </c>
      <c r="P1449" s="9">
        <f t="shared" si="91"/>
        <v>0</v>
      </c>
    </row>
    <row r="1450" spans="1:16">
      <c r="A1450" s="19" t="str">
        <f t="shared" si="92"/>
        <v>MAGASIN815SDU0020018434</v>
      </c>
      <c r="B1450" s="9" t="s">
        <v>957</v>
      </c>
      <c r="C1450" s="9" t="s">
        <v>958</v>
      </c>
      <c r="D1450" s="9" t="s">
        <v>1753</v>
      </c>
      <c r="E1450" s="9" t="s">
        <v>28</v>
      </c>
      <c r="F1450" s="10">
        <v>4</v>
      </c>
      <c r="G1450" s="10">
        <v>1</v>
      </c>
      <c r="H1450" s="10">
        <v>-3</v>
      </c>
      <c r="I1450" s="10">
        <v>-50.316809999999997</v>
      </c>
      <c r="J1450" s="10">
        <f t="shared" si="89"/>
        <v>16.772269999999999</v>
      </c>
      <c r="K1450" s="11" t="s">
        <v>1813</v>
      </c>
      <c r="N1450" s="19">
        <v>1</v>
      </c>
      <c r="O1450" s="20">
        <f t="shared" si="90"/>
        <v>0</v>
      </c>
      <c r="P1450" s="9">
        <f t="shared" si="91"/>
        <v>0</v>
      </c>
    </row>
    <row r="1451" spans="1:16">
      <c r="A1451" s="19" t="str">
        <f t="shared" si="92"/>
        <v>MAGASIN815SDU0020018458</v>
      </c>
      <c r="B1451" s="9" t="s">
        <v>3995</v>
      </c>
      <c r="C1451" s="9" t="s">
        <v>3996</v>
      </c>
      <c r="D1451" s="9" t="s">
        <v>1753</v>
      </c>
      <c r="E1451" s="9" t="s">
        <v>28</v>
      </c>
      <c r="F1451" s="10">
        <v>0</v>
      </c>
      <c r="G1451" s="10">
        <v>0</v>
      </c>
      <c r="H1451" s="10">
        <v>0</v>
      </c>
      <c r="I1451" s="10">
        <v>0</v>
      </c>
      <c r="J1451" s="10">
        <f t="shared" si="89"/>
        <v>0</v>
      </c>
      <c r="O1451" s="20">
        <f t="shared" si="90"/>
        <v>0</v>
      </c>
      <c r="P1451" s="9">
        <f t="shared" si="91"/>
        <v>0</v>
      </c>
    </row>
    <row r="1452" spans="1:16">
      <c r="A1452" s="19" t="str">
        <f t="shared" si="92"/>
        <v>MAGASIN815SDU0020018459</v>
      </c>
      <c r="B1452" s="9" t="s">
        <v>3997</v>
      </c>
      <c r="C1452" s="9" t="s">
        <v>3998</v>
      </c>
      <c r="D1452" s="9" t="s">
        <v>1753</v>
      </c>
      <c r="E1452" s="9" t="s">
        <v>28</v>
      </c>
      <c r="F1452" s="10">
        <v>0</v>
      </c>
      <c r="G1452" s="10">
        <v>0</v>
      </c>
      <c r="H1452" s="10">
        <v>0</v>
      </c>
      <c r="I1452" s="10">
        <v>0</v>
      </c>
      <c r="J1452" s="10">
        <f t="shared" si="89"/>
        <v>0</v>
      </c>
      <c r="O1452" s="20">
        <f t="shared" si="90"/>
        <v>0</v>
      </c>
      <c r="P1452" s="9">
        <f t="shared" si="91"/>
        <v>0</v>
      </c>
    </row>
    <row r="1453" spans="1:16">
      <c r="A1453" s="19" t="str">
        <f t="shared" si="92"/>
        <v>MAGASIN815SDU0020018478</v>
      </c>
      <c r="B1453" s="9" t="s">
        <v>3999</v>
      </c>
      <c r="C1453" s="9" t="s">
        <v>918</v>
      </c>
      <c r="D1453" s="9" t="s">
        <v>1753</v>
      </c>
      <c r="E1453" s="9" t="s">
        <v>28</v>
      </c>
      <c r="F1453" s="10">
        <v>0</v>
      </c>
      <c r="G1453" s="10">
        <v>0</v>
      </c>
      <c r="H1453" s="10">
        <v>0</v>
      </c>
      <c r="I1453" s="10">
        <v>0</v>
      </c>
      <c r="J1453" s="10">
        <f t="shared" si="89"/>
        <v>0</v>
      </c>
      <c r="O1453" s="20">
        <f t="shared" si="90"/>
        <v>0</v>
      </c>
      <c r="P1453" s="9">
        <f t="shared" si="91"/>
        <v>0</v>
      </c>
    </row>
    <row r="1454" spans="1:16">
      <c r="A1454" s="19" t="str">
        <f t="shared" si="92"/>
        <v>MAGASIN815SDU0020047005</v>
      </c>
      <c r="B1454" s="9" t="s">
        <v>4000</v>
      </c>
      <c r="C1454" s="9" t="s">
        <v>1600</v>
      </c>
      <c r="D1454" s="9" t="s">
        <v>1753</v>
      </c>
      <c r="E1454" s="9" t="s">
        <v>28</v>
      </c>
      <c r="F1454" s="10">
        <v>0</v>
      </c>
      <c r="G1454" s="10">
        <v>0</v>
      </c>
      <c r="H1454" s="10">
        <v>0</v>
      </c>
      <c r="I1454" s="10">
        <v>0</v>
      </c>
      <c r="J1454" s="10">
        <f t="shared" si="89"/>
        <v>0</v>
      </c>
      <c r="O1454" s="20">
        <f t="shared" si="90"/>
        <v>0</v>
      </c>
      <c r="P1454" s="9">
        <f t="shared" si="91"/>
        <v>0</v>
      </c>
    </row>
    <row r="1455" spans="1:16">
      <c r="A1455" s="19" t="str">
        <f t="shared" si="92"/>
        <v>MAGASIN815SDU0020084503</v>
      </c>
      <c r="B1455" s="9" t="s">
        <v>4001</v>
      </c>
      <c r="C1455" s="9" t="s">
        <v>2039</v>
      </c>
      <c r="D1455" s="9" t="s">
        <v>1753</v>
      </c>
      <c r="E1455" s="9" t="s">
        <v>28</v>
      </c>
      <c r="F1455" s="10">
        <v>0</v>
      </c>
      <c r="G1455" s="10">
        <v>0</v>
      </c>
      <c r="H1455" s="10">
        <v>0</v>
      </c>
      <c r="I1455" s="10">
        <v>0</v>
      </c>
      <c r="J1455" s="10">
        <f t="shared" si="89"/>
        <v>0</v>
      </c>
      <c r="O1455" s="20">
        <f t="shared" si="90"/>
        <v>0</v>
      </c>
      <c r="P1455" s="9">
        <f t="shared" si="91"/>
        <v>0</v>
      </c>
    </row>
    <row r="1456" spans="1:16">
      <c r="A1456" s="19" t="str">
        <f t="shared" si="92"/>
        <v>MAGASIN815SDU0020084524</v>
      </c>
      <c r="B1456" s="9" t="s">
        <v>4002</v>
      </c>
      <c r="C1456" s="9" t="s">
        <v>2197</v>
      </c>
      <c r="D1456" s="9" t="s">
        <v>1753</v>
      </c>
      <c r="E1456" s="9" t="s">
        <v>28</v>
      </c>
      <c r="F1456" s="10">
        <v>0</v>
      </c>
      <c r="G1456" s="10">
        <v>0</v>
      </c>
      <c r="H1456" s="10">
        <v>0</v>
      </c>
      <c r="I1456" s="10">
        <v>0</v>
      </c>
      <c r="J1456" s="10">
        <f t="shared" si="89"/>
        <v>0</v>
      </c>
      <c r="O1456" s="20">
        <f t="shared" si="90"/>
        <v>0</v>
      </c>
      <c r="P1456" s="9">
        <f t="shared" si="91"/>
        <v>0</v>
      </c>
    </row>
    <row r="1457" spans="1:16">
      <c r="A1457" s="19" t="str">
        <f t="shared" si="92"/>
        <v>MAGASIN815SDU0020084545</v>
      </c>
      <c r="B1457" s="9" t="s">
        <v>4003</v>
      </c>
      <c r="C1457" s="9" t="s">
        <v>1550</v>
      </c>
      <c r="D1457" s="9" t="s">
        <v>1753</v>
      </c>
      <c r="E1457" s="9" t="s">
        <v>28</v>
      </c>
      <c r="F1457" s="10">
        <v>0</v>
      </c>
      <c r="G1457" s="10">
        <v>0</v>
      </c>
      <c r="H1457" s="10">
        <v>0</v>
      </c>
      <c r="I1457" s="10">
        <v>0</v>
      </c>
      <c r="J1457" s="10">
        <f t="shared" si="89"/>
        <v>0</v>
      </c>
      <c r="O1457" s="20">
        <f t="shared" si="90"/>
        <v>0</v>
      </c>
      <c r="P1457" s="9">
        <f t="shared" si="91"/>
        <v>0</v>
      </c>
    </row>
    <row r="1458" spans="1:16">
      <c r="A1458" s="19" t="str">
        <f t="shared" si="92"/>
        <v>MAGASIN815SDU0020097214</v>
      </c>
      <c r="B1458" s="9" t="s">
        <v>4004</v>
      </c>
      <c r="C1458" s="9" t="s">
        <v>4005</v>
      </c>
      <c r="D1458" s="9" t="s">
        <v>1753</v>
      </c>
      <c r="E1458" s="9" t="s">
        <v>28</v>
      </c>
      <c r="F1458" s="10">
        <v>0</v>
      </c>
      <c r="G1458" s="10">
        <v>0</v>
      </c>
      <c r="H1458" s="10">
        <v>0</v>
      </c>
      <c r="I1458" s="10">
        <v>0</v>
      </c>
      <c r="J1458" s="10">
        <f t="shared" si="89"/>
        <v>0</v>
      </c>
      <c r="O1458" s="20">
        <f t="shared" si="90"/>
        <v>0</v>
      </c>
      <c r="P1458" s="9">
        <f t="shared" si="91"/>
        <v>0</v>
      </c>
    </row>
    <row r="1459" spans="1:16">
      <c r="A1459" s="19" t="str">
        <f t="shared" si="92"/>
        <v>MAGASIN815SDU0020136721</v>
      </c>
      <c r="B1459" s="9" t="s">
        <v>4006</v>
      </c>
      <c r="C1459" s="9" t="s">
        <v>4007</v>
      </c>
      <c r="D1459" s="9" t="s">
        <v>1753</v>
      </c>
      <c r="E1459" s="9" t="s">
        <v>28</v>
      </c>
      <c r="F1459" s="10">
        <v>0</v>
      </c>
      <c r="G1459" s="10">
        <v>0</v>
      </c>
      <c r="H1459" s="10">
        <v>0</v>
      </c>
      <c r="I1459" s="10">
        <v>0</v>
      </c>
      <c r="J1459" s="10">
        <f t="shared" si="89"/>
        <v>0</v>
      </c>
      <c r="O1459" s="20">
        <f t="shared" si="90"/>
        <v>0</v>
      </c>
      <c r="P1459" s="9">
        <f t="shared" si="91"/>
        <v>0</v>
      </c>
    </row>
    <row r="1460" spans="1:16">
      <c r="A1460" s="19" t="str">
        <f t="shared" si="92"/>
        <v>MAGASIN815SDU0020173980</v>
      </c>
      <c r="B1460" s="9" t="s">
        <v>4008</v>
      </c>
      <c r="C1460" s="9" t="s">
        <v>571</v>
      </c>
      <c r="D1460" s="9" t="s">
        <v>1753</v>
      </c>
      <c r="E1460" s="9" t="s">
        <v>28</v>
      </c>
      <c r="F1460" s="10">
        <v>0</v>
      </c>
      <c r="G1460" s="10">
        <v>0</v>
      </c>
      <c r="H1460" s="10">
        <v>0</v>
      </c>
      <c r="I1460" s="10">
        <v>0</v>
      </c>
      <c r="J1460" s="10">
        <f t="shared" si="89"/>
        <v>0</v>
      </c>
      <c r="O1460" s="20">
        <f t="shared" si="90"/>
        <v>0</v>
      </c>
      <c r="P1460" s="9">
        <f t="shared" si="91"/>
        <v>0</v>
      </c>
    </row>
    <row r="1461" spans="1:16">
      <c r="A1461" s="19" t="str">
        <f t="shared" si="92"/>
        <v>MAGASIN815SDU0020188724</v>
      </c>
      <c r="B1461" s="9" t="s">
        <v>4009</v>
      </c>
      <c r="C1461" s="9" t="s">
        <v>622</v>
      </c>
      <c r="D1461" s="9" t="s">
        <v>1753</v>
      </c>
      <c r="E1461" s="9" t="s">
        <v>28</v>
      </c>
      <c r="F1461" s="10">
        <v>0</v>
      </c>
      <c r="G1461" s="10">
        <v>0</v>
      </c>
      <c r="H1461" s="10">
        <v>0</v>
      </c>
      <c r="I1461" s="10">
        <v>0</v>
      </c>
      <c r="J1461" s="10">
        <f t="shared" si="89"/>
        <v>0</v>
      </c>
      <c r="O1461" s="20">
        <f t="shared" si="90"/>
        <v>0</v>
      </c>
      <c r="P1461" s="9">
        <f t="shared" si="91"/>
        <v>0</v>
      </c>
    </row>
    <row r="1462" spans="1:16">
      <c r="A1462" s="19" t="str">
        <f t="shared" si="92"/>
        <v>MAGASIN815SDU0020193383</v>
      </c>
      <c r="B1462" s="9" t="s">
        <v>4010</v>
      </c>
      <c r="C1462" s="9" t="s">
        <v>410</v>
      </c>
      <c r="D1462" s="9" t="s">
        <v>1753</v>
      </c>
      <c r="E1462" s="9" t="s">
        <v>28</v>
      </c>
      <c r="F1462" s="10">
        <v>0</v>
      </c>
      <c r="G1462" s="10">
        <v>0</v>
      </c>
      <c r="H1462" s="10">
        <v>0</v>
      </c>
      <c r="I1462" s="10">
        <v>0</v>
      </c>
      <c r="J1462" s="10">
        <f t="shared" si="89"/>
        <v>0</v>
      </c>
      <c r="O1462" s="20">
        <f t="shared" si="90"/>
        <v>0</v>
      </c>
      <c r="P1462" s="9">
        <f t="shared" si="91"/>
        <v>0</v>
      </c>
    </row>
    <row r="1463" spans="1:16" s="21" customFormat="1">
      <c r="A1463" s="19" t="str">
        <f t="shared" si="92"/>
        <v>MAGASIN815SDU0020195507</v>
      </c>
      <c r="B1463" s="9" t="s">
        <v>4011</v>
      </c>
      <c r="C1463" s="9" t="s">
        <v>4012</v>
      </c>
      <c r="D1463" s="9" t="s">
        <v>1753</v>
      </c>
      <c r="E1463" s="9" t="s">
        <v>28</v>
      </c>
      <c r="F1463" s="10">
        <v>0</v>
      </c>
      <c r="G1463" s="10">
        <v>0</v>
      </c>
      <c r="H1463" s="10">
        <v>0</v>
      </c>
      <c r="I1463" s="10">
        <v>0</v>
      </c>
      <c r="J1463" s="10">
        <f t="shared" si="89"/>
        <v>0</v>
      </c>
      <c r="K1463" s="11"/>
      <c r="L1463" s="9"/>
      <c r="M1463" s="10"/>
      <c r="N1463" s="19"/>
      <c r="O1463" s="20">
        <f t="shared" si="90"/>
        <v>0</v>
      </c>
      <c r="P1463" s="9">
        <f t="shared" si="91"/>
        <v>0</v>
      </c>
    </row>
    <row r="1464" spans="1:16">
      <c r="A1464" s="19" t="str">
        <f t="shared" si="92"/>
        <v>MAGASIN815SDU0020197555</v>
      </c>
      <c r="B1464" s="9" t="s">
        <v>4013</v>
      </c>
      <c r="C1464" s="9" t="s">
        <v>4014</v>
      </c>
      <c r="D1464" s="9" t="s">
        <v>1753</v>
      </c>
      <c r="E1464" s="9" t="s">
        <v>28</v>
      </c>
      <c r="F1464" s="10">
        <v>0</v>
      </c>
      <c r="G1464" s="10">
        <v>0</v>
      </c>
      <c r="H1464" s="10">
        <v>0</v>
      </c>
      <c r="I1464" s="10">
        <v>0</v>
      </c>
      <c r="J1464" s="10">
        <f t="shared" si="89"/>
        <v>0</v>
      </c>
      <c r="O1464" s="20">
        <f t="shared" si="90"/>
        <v>0</v>
      </c>
      <c r="P1464" s="9">
        <f t="shared" si="91"/>
        <v>0</v>
      </c>
    </row>
    <row r="1465" spans="1:16">
      <c r="A1465" s="19" t="str">
        <f t="shared" si="92"/>
        <v>MAGASIN815SDU0020207141</v>
      </c>
      <c r="B1465" s="9" t="s">
        <v>4015</v>
      </c>
      <c r="C1465" s="9" t="s">
        <v>4016</v>
      </c>
      <c r="D1465" s="9" t="s">
        <v>1753</v>
      </c>
      <c r="E1465" s="9" t="s">
        <v>28</v>
      </c>
      <c r="F1465" s="10">
        <v>0</v>
      </c>
      <c r="G1465" s="10">
        <v>0</v>
      </c>
      <c r="H1465" s="10">
        <v>0</v>
      </c>
      <c r="I1465" s="10">
        <v>0</v>
      </c>
      <c r="J1465" s="10">
        <f t="shared" si="89"/>
        <v>0</v>
      </c>
      <c r="O1465" s="20">
        <f t="shared" si="90"/>
        <v>0</v>
      </c>
      <c r="P1465" s="9">
        <f t="shared" si="91"/>
        <v>0</v>
      </c>
    </row>
    <row r="1466" spans="1:16">
      <c r="A1466" s="19" t="str">
        <f t="shared" si="92"/>
        <v>MAGASIN815SDU0020273088</v>
      </c>
      <c r="B1466" s="9" t="s">
        <v>4017</v>
      </c>
      <c r="C1466" s="9" t="s">
        <v>571</v>
      </c>
      <c r="D1466" s="9" t="s">
        <v>1753</v>
      </c>
      <c r="E1466" s="9" t="s">
        <v>28</v>
      </c>
      <c r="F1466" s="10">
        <v>0</v>
      </c>
      <c r="G1466" s="10">
        <v>0</v>
      </c>
      <c r="H1466" s="10">
        <v>0</v>
      </c>
      <c r="I1466" s="10">
        <v>0</v>
      </c>
      <c r="J1466" s="10">
        <f t="shared" si="89"/>
        <v>0</v>
      </c>
      <c r="O1466" s="20">
        <f t="shared" si="90"/>
        <v>0</v>
      </c>
      <c r="P1466" s="9">
        <f t="shared" si="91"/>
        <v>0</v>
      </c>
    </row>
    <row r="1467" spans="1:16">
      <c r="A1467" s="19" t="str">
        <f t="shared" si="92"/>
        <v>MAGASIN815SDU0020275290</v>
      </c>
      <c r="B1467" s="9" t="s">
        <v>4018</v>
      </c>
      <c r="C1467" s="9" t="s">
        <v>4019</v>
      </c>
      <c r="D1467" s="9" t="s">
        <v>1753</v>
      </c>
      <c r="E1467" s="9" t="s">
        <v>28</v>
      </c>
      <c r="F1467" s="10">
        <v>0</v>
      </c>
      <c r="G1467" s="10">
        <v>0</v>
      </c>
      <c r="H1467" s="10">
        <v>0</v>
      </c>
      <c r="I1467" s="10">
        <v>0</v>
      </c>
      <c r="J1467" s="10">
        <f t="shared" si="89"/>
        <v>0</v>
      </c>
      <c r="O1467" s="20">
        <f t="shared" si="90"/>
        <v>0</v>
      </c>
      <c r="P1467" s="9">
        <f t="shared" si="91"/>
        <v>0</v>
      </c>
    </row>
    <row r="1468" spans="1:16">
      <c r="A1468" s="19" t="str">
        <f t="shared" si="92"/>
        <v>MAGASIN815SDU05123600</v>
      </c>
      <c r="B1468" s="21" t="s">
        <v>966</v>
      </c>
      <c r="C1468" s="21" t="s">
        <v>967</v>
      </c>
      <c r="D1468" s="21" t="s">
        <v>1753</v>
      </c>
      <c r="E1468" s="21" t="s">
        <v>28</v>
      </c>
      <c r="F1468" s="22">
        <v>0</v>
      </c>
      <c r="G1468" s="22">
        <v>1</v>
      </c>
      <c r="H1468" s="22">
        <v>1</v>
      </c>
      <c r="I1468" s="22">
        <v>121.44159000000001</v>
      </c>
      <c r="J1468" s="22">
        <f t="shared" si="89"/>
        <v>121.44159000000001</v>
      </c>
      <c r="K1468" s="23" t="s">
        <v>1813</v>
      </c>
      <c r="L1468" s="21"/>
      <c r="M1468" s="22"/>
      <c r="N1468" s="24">
        <v>1</v>
      </c>
      <c r="O1468" s="20">
        <f t="shared" si="90"/>
        <v>0</v>
      </c>
      <c r="P1468" s="9">
        <f t="shared" si="91"/>
        <v>0</v>
      </c>
    </row>
    <row r="1469" spans="1:16">
      <c r="A1469" s="19" t="str">
        <f t="shared" si="92"/>
        <v>MAGASIN815SDU05127800</v>
      </c>
      <c r="B1469" s="9" t="s">
        <v>1620</v>
      </c>
      <c r="C1469" s="9" t="s">
        <v>1621</v>
      </c>
      <c r="D1469" s="9" t="s">
        <v>1753</v>
      </c>
      <c r="E1469" s="9" t="s">
        <v>28</v>
      </c>
      <c r="F1469" s="10">
        <v>0</v>
      </c>
      <c r="G1469" s="10">
        <v>0</v>
      </c>
      <c r="H1469" s="10">
        <v>0</v>
      </c>
      <c r="I1469" s="10">
        <v>0</v>
      </c>
      <c r="J1469" s="10">
        <f t="shared" si="89"/>
        <v>0</v>
      </c>
      <c r="O1469" s="20">
        <f t="shared" si="90"/>
        <v>0</v>
      </c>
      <c r="P1469" s="9">
        <f t="shared" si="91"/>
        <v>0</v>
      </c>
    </row>
    <row r="1470" spans="1:16">
      <c r="A1470" s="19" t="str">
        <f t="shared" si="92"/>
        <v>MAGASIN815SDU05722100</v>
      </c>
      <c r="B1470" s="9" t="s">
        <v>4020</v>
      </c>
      <c r="C1470" s="9" t="s">
        <v>896</v>
      </c>
      <c r="D1470" s="9" t="s">
        <v>1753</v>
      </c>
      <c r="E1470" s="9" t="s">
        <v>28</v>
      </c>
      <c r="F1470" s="10">
        <v>0</v>
      </c>
      <c r="G1470" s="10">
        <v>0</v>
      </c>
      <c r="H1470" s="10">
        <v>0</v>
      </c>
      <c r="I1470" s="10">
        <v>0</v>
      </c>
      <c r="J1470" s="10">
        <f t="shared" si="89"/>
        <v>0</v>
      </c>
      <c r="O1470" s="20">
        <f t="shared" si="90"/>
        <v>0</v>
      </c>
      <c r="P1470" s="9">
        <f t="shared" si="91"/>
        <v>0</v>
      </c>
    </row>
    <row r="1471" spans="1:16">
      <c r="A1471" s="19" t="str">
        <f t="shared" si="92"/>
        <v>MAGASIN815SDU05722900</v>
      </c>
      <c r="B1471" s="9" t="s">
        <v>982</v>
      </c>
      <c r="C1471" s="9" t="s">
        <v>983</v>
      </c>
      <c r="D1471" s="9" t="s">
        <v>1753</v>
      </c>
      <c r="E1471" s="9" t="s">
        <v>28</v>
      </c>
      <c r="F1471" s="10">
        <v>1</v>
      </c>
      <c r="G1471" s="10">
        <v>0</v>
      </c>
      <c r="H1471" s="10">
        <v>-1</v>
      </c>
      <c r="I1471" s="10">
        <v>-8.0042899999999992</v>
      </c>
      <c r="J1471" s="10">
        <f t="shared" si="89"/>
        <v>8.0042899999999992</v>
      </c>
      <c r="O1471" s="20">
        <f t="shared" si="90"/>
        <v>0</v>
      </c>
      <c r="P1471" s="9">
        <f t="shared" si="91"/>
        <v>0</v>
      </c>
    </row>
    <row r="1472" spans="1:16">
      <c r="A1472" s="19" t="str">
        <f t="shared" si="92"/>
        <v>MAGASIN815SDU05726400</v>
      </c>
      <c r="B1472" s="9" t="s">
        <v>4021</v>
      </c>
      <c r="C1472" s="9" t="s">
        <v>4022</v>
      </c>
      <c r="D1472" s="9" t="s">
        <v>1753</v>
      </c>
      <c r="E1472" s="9" t="s">
        <v>28</v>
      </c>
      <c r="F1472" s="10">
        <v>0</v>
      </c>
      <c r="G1472" s="10">
        <v>0</v>
      </c>
      <c r="H1472" s="10">
        <v>0</v>
      </c>
      <c r="I1472" s="10">
        <v>0</v>
      </c>
      <c r="J1472" s="10">
        <f t="shared" si="89"/>
        <v>0</v>
      </c>
      <c r="O1472" s="20">
        <f t="shared" si="90"/>
        <v>0</v>
      </c>
      <c r="P1472" s="9">
        <f t="shared" si="91"/>
        <v>0</v>
      </c>
    </row>
    <row r="1473" spans="1:16">
      <c r="A1473" s="19" t="str">
        <f t="shared" si="92"/>
        <v>MAGASIN815SDU05730000</v>
      </c>
      <c r="B1473" s="9" t="s">
        <v>4023</v>
      </c>
      <c r="C1473" s="9" t="s">
        <v>4024</v>
      </c>
      <c r="D1473" s="9" t="s">
        <v>1753</v>
      </c>
      <c r="E1473" s="9" t="s">
        <v>28</v>
      </c>
      <c r="F1473" s="10">
        <v>0</v>
      </c>
      <c r="G1473" s="10">
        <v>0</v>
      </c>
      <c r="H1473" s="10">
        <v>0</v>
      </c>
      <c r="I1473" s="10">
        <v>0</v>
      </c>
      <c r="J1473" s="10">
        <f t="shared" si="89"/>
        <v>0</v>
      </c>
      <c r="O1473" s="20">
        <f t="shared" si="90"/>
        <v>0</v>
      </c>
      <c r="P1473" s="9">
        <f t="shared" si="91"/>
        <v>0</v>
      </c>
    </row>
    <row r="1474" spans="1:16">
      <c r="A1474" s="19" t="str">
        <f t="shared" si="92"/>
        <v>MAGASIN815SDU05737900</v>
      </c>
      <c r="B1474" s="9" t="s">
        <v>1655</v>
      </c>
      <c r="C1474" s="9" t="s">
        <v>1550</v>
      </c>
      <c r="D1474" s="9" t="s">
        <v>1753</v>
      </c>
      <c r="E1474" s="9" t="s">
        <v>28</v>
      </c>
      <c r="F1474" s="10">
        <v>0</v>
      </c>
      <c r="G1474" s="10">
        <v>0</v>
      </c>
      <c r="H1474" s="10">
        <v>0</v>
      </c>
      <c r="I1474" s="10">
        <v>0</v>
      </c>
      <c r="J1474" s="10">
        <f t="shared" si="89"/>
        <v>0</v>
      </c>
      <c r="O1474" s="20">
        <f t="shared" si="90"/>
        <v>0</v>
      </c>
      <c r="P1474" s="9">
        <f t="shared" si="91"/>
        <v>0</v>
      </c>
    </row>
    <row r="1475" spans="1:16">
      <c r="A1475" s="19" t="str">
        <f t="shared" si="92"/>
        <v>MAGASIN815SDU05738300</v>
      </c>
      <c r="B1475" s="9" t="s">
        <v>1658</v>
      </c>
      <c r="C1475" s="9" t="s">
        <v>1659</v>
      </c>
      <c r="D1475" s="9" t="s">
        <v>1753</v>
      </c>
      <c r="E1475" s="9" t="s">
        <v>28</v>
      </c>
      <c r="F1475" s="10">
        <v>0</v>
      </c>
      <c r="G1475" s="10">
        <v>0</v>
      </c>
      <c r="H1475" s="10">
        <v>0</v>
      </c>
      <c r="I1475" s="10">
        <v>0</v>
      </c>
      <c r="J1475" s="10">
        <f t="shared" ref="J1475:J1538" si="93">ABS(IF(H1475=0,0,I1475/H1475))</f>
        <v>0</v>
      </c>
      <c r="O1475" s="20">
        <f t="shared" ref="O1475:O1538" si="94">N1475-G1475</f>
        <v>0</v>
      </c>
      <c r="P1475" s="9">
        <f t="shared" ref="P1475:P1538" si="95">ABS(O1475)</f>
        <v>0</v>
      </c>
    </row>
    <row r="1476" spans="1:16">
      <c r="A1476" s="19" t="str">
        <f t="shared" ref="A1476:A1539" si="96">CONCATENATE(E1476,B1476)</f>
        <v>MAGASIN815SDU05740400</v>
      </c>
      <c r="B1476" s="9" t="s">
        <v>4025</v>
      </c>
      <c r="C1476" s="9" t="s">
        <v>2174</v>
      </c>
      <c r="D1476" s="9" t="s">
        <v>1753</v>
      </c>
      <c r="E1476" s="9" t="s">
        <v>28</v>
      </c>
      <c r="F1476" s="10">
        <v>0</v>
      </c>
      <c r="G1476" s="10">
        <v>0</v>
      </c>
      <c r="H1476" s="10">
        <v>0</v>
      </c>
      <c r="I1476" s="10">
        <v>0</v>
      </c>
      <c r="J1476" s="10">
        <f t="shared" si="93"/>
        <v>0</v>
      </c>
      <c r="O1476" s="20">
        <f t="shared" si="94"/>
        <v>0</v>
      </c>
      <c r="P1476" s="9">
        <f t="shared" si="95"/>
        <v>0</v>
      </c>
    </row>
    <row r="1477" spans="1:16">
      <c r="A1477" s="19" t="str">
        <f t="shared" si="96"/>
        <v>MAGASIN815SDU5111000</v>
      </c>
      <c r="B1477" s="9" t="s">
        <v>4026</v>
      </c>
      <c r="C1477" s="9" t="s">
        <v>4027</v>
      </c>
      <c r="D1477" s="9" t="s">
        <v>1753</v>
      </c>
      <c r="E1477" s="9" t="s">
        <v>28</v>
      </c>
      <c r="F1477" s="10">
        <v>0</v>
      </c>
      <c r="G1477" s="10">
        <v>0</v>
      </c>
      <c r="H1477" s="10">
        <v>0</v>
      </c>
      <c r="I1477" s="10">
        <v>0</v>
      </c>
      <c r="J1477" s="10">
        <f t="shared" si="93"/>
        <v>0</v>
      </c>
      <c r="O1477" s="20">
        <f t="shared" si="94"/>
        <v>0</v>
      </c>
      <c r="P1477" s="9">
        <f t="shared" si="95"/>
        <v>0</v>
      </c>
    </row>
    <row r="1478" spans="1:16">
      <c r="A1478" s="19" t="str">
        <f t="shared" si="96"/>
        <v>MAGASIN815SDUS1003700</v>
      </c>
      <c r="B1478" s="9" t="s">
        <v>4028</v>
      </c>
      <c r="C1478" s="9" t="s">
        <v>1915</v>
      </c>
      <c r="D1478" s="9" t="s">
        <v>1753</v>
      </c>
      <c r="E1478" s="9" t="s">
        <v>28</v>
      </c>
      <c r="F1478" s="10">
        <v>0</v>
      </c>
      <c r="G1478" s="10">
        <v>0</v>
      </c>
      <c r="H1478" s="10">
        <v>0</v>
      </c>
      <c r="I1478" s="10">
        <v>0</v>
      </c>
      <c r="J1478" s="10">
        <f t="shared" si="93"/>
        <v>0</v>
      </c>
      <c r="O1478" s="20">
        <f t="shared" si="94"/>
        <v>0</v>
      </c>
      <c r="P1478" s="9">
        <f t="shared" si="95"/>
        <v>0</v>
      </c>
    </row>
    <row r="1479" spans="1:16">
      <c r="A1479" s="19" t="str">
        <f t="shared" si="96"/>
        <v>MAGASIN815SDUS1003800</v>
      </c>
      <c r="B1479" s="9" t="s">
        <v>4029</v>
      </c>
      <c r="C1479" s="9" t="s">
        <v>2999</v>
      </c>
      <c r="D1479" s="9" t="s">
        <v>1753</v>
      </c>
      <c r="E1479" s="9" t="s">
        <v>28</v>
      </c>
      <c r="F1479" s="10">
        <v>0</v>
      </c>
      <c r="G1479" s="10">
        <v>0</v>
      </c>
      <c r="H1479" s="10">
        <v>0</v>
      </c>
      <c r="I1479" s="10">
        <v>0</v>
      </c>
      <c r="J1479" s="10">
        <f t="shared" si="93"/>
        <v>0</v>
      </c>
      <c r="O1479" s="20">
        <f t="shared" si="94"/>
        <v>0</v>
      </c>
      <c r="P1479" s="9">
        <f t="shared" si="95"/>
        <v>0</v>
      </c>
    </row>
    <row r="1480" spans="1:16">
      <c r="A1480" s="19" t="str">
        <f t="shared" si="96"/>
        <v>MAGASIN815SDUS1006300</v>
      </c>
      <c r="B1480" s="9" t="s">
        <v>4030</v>
      </c>
      <c r="C1480" s="9" t="s">
        <v>4031</v>
      </c>
      <c r="D1480" s="9" t="s">
        <v>1753</v>
      </c>
      <c r="E1480" s="9" t="s">
        <v>28</v>
      </c>
      <c r="F1480" s="10">
        <v>0</v>
      </c>
      <c r="G1480" s="10">
        <v>0</v>
      </c>
      <c r="H1480" s="10">
        <v>0</v>
      </c>
      <c r="I1480" s="10">
        <v>0</v>
      </c>
      <c r="J1480" s="10">
        <f t="shared" si="93"/>
        <v>0</v>
      </c>
      <c r="O1480" s="20">
        <f t="shared" si="94"/>
        <v>0</v>
      </c>
      <c r="P1480" s="9">
        <f t="shared" si="95"/>
        <v>0</v>
      </c>
    </row>
    <row r="1481" spans="1:16">
      <c r="A1481" s="19" t="str">
        <f t="shared" si="96"/>
        <v>MAGASIN815SDUS1007600</v>
      </c>
      <c r="B1481" s="9" t="s">
        <v>4032</v>
      </c>
      <c r="C1481" s="9" t="s">
        <v>592</v>
      </c>
      <c r="D1481" s="9" t="s">
        <v>1753</v>
      </c>
      <c r="E1481" s="9" t="s">
        <v>28</v>
      </c>
      <c r="F1481" s="10">
        <v>0</v>
      </c>
      <c r="G1481" s="10">
        <v>0</v>
      </c>
      <c r="H1481" s="10">
        <v>0</v>
      </c>
      <c r="I1481" s="10">
        <v>0</v>
      </c>
      <c r="J1481" s="10">
        <f t="shared" si="93"/>
        <v>0</v>
      </c>
      <c r="O1481" s="20">
        <f t="shared" si="94"/>
        <v>0</v>
      </c>
      <c r="P1481" s="9">
        <f t="shared" si="95"/>
        <v>0</v>
      </c>
    </row>
    <row r="1482" spans="1:16">
      <c r="A1482" s="19" t="str">
        <f t="shared" si="96"/>
        <v>MAGASIN815SDUS1010100</v>
      </c>
      <c r="B1482" s="9" t="s">
        <v>899</v>
      </c>
      <c r="C1482" s="9" t="s">
        <v>900</v>
      </c>
      <c r="D1482" s="9" t="s">
        <v>1753</v>
      </c>
      <c r="E1482" s="9" t="s">
        <v>28</v>
      </c>
      <c r="F1482" s="10">
        <v>1</v>
      </c>
      <c r="G1482" s="10">
        <v>0</v>
      </c>
      <c r="H1482" s="10">
        <v>-1</v>
      </c>
      <c r="I1482" s="10">
        <v>-8.4029000000000007</v>
      </c>
      <c r="J1482" s="10">
        <f t="shared" si="93"/>
        <v>8.4029000000000007</v>
      </c>
      <c r="O1482" s="20">
        <f t="shared" si="94"/>
        <v>0</v>
      </c>
      <c r="P1482" s="9">
        <f t="shared" si="95"/>
        <v>0</v>
      </c>
    </row>
    <row r="1483" spans="1:16">
      <c r="A1483" s="19" t="str">
        <f t="shared" si="96"/>
        <v>MAGASIN815SDUS1020900</v>
      </c>
      <c r="B1483" s="9" t="s">
        <v>4033</v>
      </c>
      <c r="C1483" s="9" t="s">
        <v>1569</v>
      </c>
      <c r="D1483" s="9" t="s">
        <v>1753</v>
      </c>
      <c r="E1483" s="9" t="s">
        <v>28</v>
      </c>
      <c r="F1483" s="10">
        <v>0</v>
      </c>
      <c r="G1483" s="10">
        <v>0</v>
      </c>
      <c r="H1483" s="10">
        <v>0</v>
      </c>
      <c r="I1483" s="10">
        <v>0</v>
      </c>
      <c r="J1483" s="10">
        <f t="shared" si="93"/>
        <v>0</v>
      </c>
      <c r="O1483" s="20">
        <f t="shared" si="94"/>
        <v>0</v>
      </c>
      <c r="P1483" s="9">
        <f t="shared" si="95"/>
        <v>0</v>
      </c>
    </row>
    <row r="1484" spans="1:16">
      <c r="A1484" s="19" t="str">
        <f t="shared" si="96"/>
        <v>MAGASIN815SDUS1040000</v>
      </c>
      <c r="B1484" s="9" t="s">
        <v>4034</v>
      </c>
      <c r="C1484" s="9" t="s">
        <v>918</v>
      </c>
      <c r="D1484" s="9" t="s">
        <v>1753</v>
      </c>
      <c r="E1484" s="9" t="s">
        <v>28</v>
      </c>
      <c r="F1484" s="10">
        <v>0</v>
      </c>
      <c r="G1484" s="10">
        <v>0</v>
      </c>
      <c r="H1484" s="10">
        <v>0</v>
      </c>
      <c r="I1484" s="10">
        <v>0</v>
      </c>
      <c r="J1484" s="10">
        <f t="shared" si="93"/>
        <v>0</v>
      </c>
      <c r="O1484" s="20">
        <f t="shared" si="94"/>
        <v>0</v>
      </c>
      <c r="P1484" s="9">
        <f t="shared" si="95"/>
        <v>0</v>
      </c>
    </row>
    <row r="1485" spans="1:16">
      <c r="A1485" s="19" t="str">
        <f t="shared" si="96"/>
        <v>MAGASIN815SDUS1047000</v>
      </c>
      <c r="B1485" s="21" t="s">
        <v>917</v>
      </c>
      <c r="C1485" s="21" t="s">
        <v>918</v>
      </c>
      <c r="D1485" s="21" t="s">
        <v>1753</v>
      </c>
      <c r="E1485" s="21" t="s">
        <v>28</v>
      </c>
      <c r="F1485" s="22">
        <v>1</v>
      </c>
      <c r="G1485" s="22">
        <v>2</v>
      </c>
      <c r="H1485" s="22">
        <v>1</v>
      </c>
      <c r="I1485" s="22">
        <v>117.49762</v>
      </c>
      <c r="J1485" s="22">
        <f t="shared" si="93"/>
        <v>117.49762</v>
      </c>
      <c r="K1485" s="23" t="s">
        <v>1813</v>
      </c>
      <c r="L1485" s="21"/>
      <c r="M1485" s="22"/>
      <c r="N1485" s="24">
        <v>2</v>
      </c>
      <c r="O1485" s="20">
        <f t="shared" si="94"/>
        <v>0</v>
      </c>
      <c r="P1485" s="9">
        <f t="shared" si="95"/>
        <v>0</v>
      </c>
    </row>
    <row r="1486" spans="1:16">
      <c r="A1486" s="19" t="str">
        <f t="shared" si="96"/>
        <v>MAGASIN815SDUS1052000</v>
      </c>
      <c r="B1486" s="9" t="s">
        <v>4035</v>
      </c>
      <c r="C1486" s="9" t="s">
        <v>622</v>
      </c>
      <c r="D1486" s="9" t="s">
        <v>1753</v>
      </c>
      <c r="E1486" s="9" t="s">
        <v>28</v>
      </c>
      <c r="F1486" s="10">
        <v>0</v>
      </c>
      <c r="G1486" s="10">
        <v>0</v>
      </c>
      <c r="H1486" s="10">
        <v>0</v>
      </c>
      <c r="I1486" s="10">
        <v>0</v>
      </c>
      <c r="J1486" s="10">
        <f t="shared" si="93"/>
        <v>0</v>
      </c>
      <c r="O1486" s="20">
        <f t="shared" si="94"/>
        <v>0</v>
      </c>
      <c r="P1486" s="9">
        <f t="shared" si="95"/>
        <v>0</v>
      </c>
    </row>
    <row r="1487" spans="1:16">
      <c r="A1487" s="19" t="str">
        <f t="shared" si="96"/>
        <v>MAGASIN815SDUS1059900</v>
      </c>
      <c r="B1487" s="9" t="s">
        <v>4036</v>
      </c>
      <c r="C1487" s="9" t="s">
        <v>4024</v>
      </c>
      <c r="D1487" s="9" t="s">
        <v>1753</v>
      </c>
      <c r="E1487" s="9" t="s">
        <v>28</v>
      </c>
      <c r="F1487" s="10">
        <v>0</v>
      </c>
      <c r="G1487" s="10">
        <v>0</v>
      </c>
      <c r="H1487" s="10">
        <v>0</v>
      </c>
      <c r="I1487" s="10">
        <v>0</v>
      </c>
      <c r="J1487" s="10">
        <f t="shared" si="93"/>
        <v>0</v>
      </c>
      <c r="O1487" s="20">
        <f t="shared" si="94"/>
        <v>0</v>
      </c>
      <c r="P1487" s="9">
        <f t="shared" si="95"/>
        <v>0</v>
      </c>
    </row>
    <row r="1488" spans="1:16">
      <c r="A1488" s="19" t="str">
        <f t="shared" si="96"/>
        <v>MAGASIN815SDUS1071400</v>
      </c>
      <c r="B1488" s="9" t="s">
        <v>4037</v>
      </c>
      <c r="C1488" s="9" t="s">
        <v>1667</v>
      </c>
      <c r="D1488" s="9" t="s">
        <v>1753</v>
      </c>
      <c r="E1488" s="9" t="s">
        <v>28</v>
      </c>
      <c r="F1488" s="10">
        <v>0</v>
      </c>
      <c r="G1488" s="10">
        <v>0</v>
      </c>
      <c r="H1488" s="10">
        <v>0</v>
      </c>
      <c r="I1488" s="10">
        <v>0</v>
      </c>
      <c r="J1488" s="10">
        <f t="shared" si="93"/>
        <v>0</v>
      </c>
      <c r="O1488" s="20">
        <f t="shared" si="94"/>
        <v>0</v>
      </c>
      <c r="P1488" s="9">
        <f t="shared" si="95"/>
        <v>0</v>
      </c>
    </row>
    <row r="1489" spans="1:16">
      <c r="A1489" s="19" t="str">
        <f t="shared" si="96"/>
        <v>MAGASIN815SDUS1079100</v>
      </c>
      <c r="B1489" s="9" t="s">
        <v>4038</v>
      </c>
      <c r="C1489" s="9" t="s">
        <v>1569</v>
      </c>
      <c r="D1489" s="9" t="s">
        <v>1753</v>
      </c>
      <c r="E1489" s="9" t="s">
        <v>28</v>
      </c>
      <c r="F1489" s="10">
        <v>0</v>
      </c>
      <c r="G1489" s="10">
        <v>0</v>
      </c>
      <c r="H1489" s="10">
        <v>0</v>
      </c>
      <c r="I1489" s="10">
        <v>0</v>
      </c>
      <c r="J1489" s="10">
        <f t="shared" si="93"/>
        <v>0</v>
      </c>
      <c r="O1489" s="20">
        <f t="shared" si="94"/>
        <v>0</v>
      </c>
      <c r="P1489" s="9">
        <f t="shared" si="95"/>
        <v>0</v>
      </c>
    </row>
    <row r="1490" spans="1:16">
      <c r="A1490" s="19" t="str">
        <f t="shared" si="96"/>
        <v>MAGASIN815SDUS1079800</v>
      </c>
      <c r="B1490" s="9" t="s">
        <v>4039</v>
      </c>
      <c r="C1490" s="9" t="s">
        <v>4040</v>
      </c>
      <c r="D1490" s="9" t="s">
        <v>1753</v>
      </c>
      <c r="E1490" s="9" t="s">
        <v>28</v>
      </c>
      <c r="F1490" s="10">
        <v>0</v>
      </c>
      <c r="G1490" s="10">
        <v>0</v>
      </c>
      <c r="H1490" s="10">
        <v>0</v>
      </c>
      <c r="I1490" s="10">
        <v>0</v>
      </c>
      <c r="J1490" s="10">
        <f t="shared" si="93"/>
        <v>0</v>
      </c>
      <c r="O1490" s="20">
        <f t="shared" si="94"/>
        <v>0</v>
      </c>
      <c r="P1490" s="9">
        <f t="shared" si="95"/>
        <v>0</v>
      </c>
    </row>
    <row r="1491" spans="1:16">
      <c r="A1491" s="19" t="str">
        <f t="shared" si="96"/>
        <v>MAGASIN815SDUS1089700</v>
      </c>
      <c r="B1491" s="9" t="s">
        <v>4041</v>
      </c>
      <c r="C1491" s="9" t="s">
        <v>4042</v>
      </c>
      <c r="D1491" s="9" t="s">
        <v>1753</v>
      </c>
      <c r="E1491" s="9" t="s">
        <v>28</v>
      </c>
      <c r="F1491" s="10">
        <v>0</v>
      </c>
      <c r="G1491" s="10">
        <v>0</v>
      </c>
      <c r="H1491" s="10">
        <v>0</v>
      </c>
      <c r="I1491" s="10">
        <v>0</v>
      </c>
      <c r="J1491" s="10">
        <f t="shared" si="93"/>
        <v>0</v>
      </c>
      <c r="O1491" s="20">
        <f t="shared" si="94"/>
        <v>0</v>
      </c>
      <c r="P1491" s="9">
        <f t="shared" si="95"/>
        <v>0</v>
      </c>
    </row>
    <row r="1492" spans="1:16">
      <c r="A1492" s="19" t="str">
        <f t="shared" si="96"/>
        <v>MAGASIN815SDUS5720600</v>
      </c>
      <c r="B1492" s="9" t="s">
        <v>4043</v>
      </c>
      <c r="C1492" s="9" t="s">
        <v>1420</v>
      </c>
      <c r="D1492" s="9" t="s">
        <v>1753</v>
      </c>
      <c r="E1492" s="9" t="s">
        <v>28</v>
      </c>
      <c r="F1492" s="10">
        <v>0</v>
      </c>
      <c r="G1492" s="10">
        <v>0</v>
      </c>
      <c r="H1492" s="10">
        <v>0</v>
      </c>
      <c r="I1492" s="10">
        <v>0</v>
      </c>
      <c r="J1492" s="10">
        <f t="shared" si="93"/>
        <v>0</v>
      </c>
      <c r="O1492" s="20">
        <f t="shared" si="94"/>
        <v>0</v>
      </c>
      <c r="P1492" s="9">
        <f t="shared" si="95"/>
        <v>0</v>
      </c>
    </row>
    <row r="1493" spans="1:16">
      <c r="A1493" s="19" t="str">
        <f t="shared" si="96"/>
        <v>MAGASIN815SDUS5742700</v>
      </c>
      <c r="B1493" s="9" t="s">
        <v>4044</v>
      </c>
      <c r="C1493" s="9" t="s">
        <v>4045</v>
      </c>
      <c r="D1493" s="9" t="s">
        <v>1753</v>
      </c>
      <c r="E1493" s="9" t="s">
        <v>28</v>
      </c>
      <c r="F1493" s="10">
        <v>0</v>
      </c>
      <c r="G1493" s="10">
        <v>0</v>
      </c>
      <c r="H1493" s="10">
        <v>0</v>
      </c>
      <c r="I1493" s="10">
        <v>0</v>
      </c>
      <c r="J1493" s="10">
        <f t="shared" si="93"/>
        <v>0</v>
      </c>
      <c r="O1493" s="20">
        <f t="shared" si="94"/>
        <v>0</v>
      </c>
      <c r="P1493" s="9">
        <f t="shared" si="95"/>
        <v>0</v>
      </c>
    </row>
    <row r="1494" spans="1:16">
      <c r="A1494" s="19" t="str">
        <f t="shared" si="96"/>
        <v>MAGASIN815SIELMO14 111C2</v>
      </c>
      <c r="B1494" s="9" t="s">
        <v>4046</v>
      </c>
      <c r="C1494" s="9" t="s">
        <v>4047</v>
      </c>
      <c r="D1494" s="9" t="s">
        <v>1753</v>
      </c>
      <c r="E1494" s="9" t="s">
        <v>28</v>
      </c>
      <c r="F1494" s="10">
        <v>0</v>
      </c>
      <c r="G1494" s="10">
        <v>0</v>
      </c>
      <c r="H1494" s="10">
        <v>0</v>
      </c>
      <c r="I1494" s="10">
        <v>0</v>
      </c>
      <c r="J1494" s="10">
        <f t="shared" si="93"/>
        <v>0</v>
      </c>
      <c r="O1494" s="20">
        <f t="shared" si="94"/>
        <v>0</v>
      </c>
      <c r="P1494" s="9">
        <f t="shared" si="95"/>
        <v>0</v>
      </c>
    </row>
    <row r="1495" spans="1:16">
      <c r="A1495" s="19" t="str">
        <f t="shared" si="96"/>
        <v>MAGASIN815SIES55700-P110</v>
      </c>
      <c r="B1495" s="9" t="s">
        <v>4048</v>
      </c>
      <c r="C1495" s="9" t="s">
        <v>4049</v>
      </c>
      <c r="D1495" s="9" t="s">
        <v>1753</v>
      </c>
      <c r="E1495" s="9" t="s">
        <v>28</v>
      </c>
      <c r="F1495" s="10">
        <v>0</v>
      </c>
      <c r="G1495" s="10">
        <v>0</v>
      </c>
      <c r="H1495" s="10">
        <v>0</v>
      </c>
      <c r="I1495" s="10">
        <v>0</v>
      </c>
      <c r="J1495" s="10">
        <f t="shared" si="93"/>
        <v>0</v>
      </c>
      <c r="O1495" s="20">
        <f t="shared" si="94"/>
        <v>0</v>
      </c>
      <c r="P1495" s="9">
        <f t="shared" si="95"/>
        <v>0</v>
      </c>
    </row>
    <row r="1496" spans="1:16">
      <c r="A1496" s="19" t="str">
        <f t="shared" si="96"/>
        <v>MAGASIN815SOM1869-20</v>
      </c>
      <c r="B1496" s="9" t="s">
        <v>4050</v>
      </c>
      <c r="C1496" s="9" t="s">
        <v>4051</v>
      </c>
      <c r="D1496" s="9" t="s">
        <v>1753</v>
      </c>
      <c r="E1496" s="9" t="s">
        <v>28</v>
      </c>
      <c r="F1496" s="10">
        <v>0</v>
      </c>
      <c r="G1496" s="10">
        <v>0</v>
      </c>
      <c r="H1496" s="10">
        <v>0</v>
      </c>
      <c r="I1496" s="10">
        <v>0</v>
      </c>
      <c r="J1496" s="10">
        <f t="shared" si="93"/>
        <v>0</v>
      </c>
      <c r="O1496" s="20">
        <f t="shared" si="94"/>
        <v>0</v>
      </c>
      <c r="P1496" s="9">
        <f t="shared" si="95"/>
        <v>0</v>
      </c>
    </row>
    <row r="1497" spans="1:16">
      <c r="A1497" s="19" t="str">
        <f t="shared" si="96"/>
        <v>MAGASIN815SOM7616</v>
      </c>
      <c r="B1497" s="9" t="s">
        <v>4052</v>
      </c>
      <c r="C1497" s="9" t="s">
        <v>4053</v>
      </c>
      <c r="D1497" s="9" t="s">
        <v>1753</v>
      </c>
      <c r="E1497" s="9" t="s">
        <v>28</v>
      </c>
      <c r="F1497" s="10">
        <v>0</v>
      </c>
      <c r="G1497" s="10">
        <v>0</v>
      </c>
      <c r="H1497" s="10">
        <v>0</v>
      </c>
      <c r="I1497" s="10">
        <v>0</v>
      </c>
      <c r="J1497" s="10">
        <f t="shared" si="93"/>
        <v>0</v>
      </c>
      <c r="O1497" s="20">
        <f t="shared" si="94"/>
        <v>0</v>
      </c>
      <c r="P1497" s="9">
        <f t="shared" si="95"/>
        <v>0</v>
      </c>
    </row>
    <row r="1498" spans="1:16">
      <c r="A1498" s="19" t="str">
        <f t="shared" si="96"/>
        <v>MAGASIN815THDRES3000TM</v>
      </c>
      <c r="B1498" s="21" t="s">
        <v>1008</v>
      </c>
      <c r="C1498" s="21" t="s">
        <v>1009</v>
      </c>
      <c r="D1498" s="21" t="s">
        <v>1753</v>
      </c>
      <c r="E1498" s="21" t="s">
        <v>28</v>
      </c>
      <c r="F1498" s="22">
        <v>1</v>
      </c>
      <c r="G1498" s="22">
        <v>0</v>
      </c>
      <c r="H1498" s="22">
        <v>-1</v>
      </c>
      <c r="I1498" s="22">
        <v>-222.05</v>
      </c>
      <c r="J1498" s="22">
        <f t="shared" si="93"/>
        <v>222.05</v>
      </c>
      <c r="K1498" s="23" t="s">
        <v>3258</v>
      </c>
      <c r="L1498" s="21"/>
      <c r="M1498" s="22"/>
      <c r="N1498" s="24">
        <v>0</v>
      </c>
      <c r="O1498" s="20">
        <f t="shared" si="94"/>
        <v>0</v>
      </c>
      <c r="P1498" s="9">
        <f t="shared" si="95"/>
        <v>0</v>
      </c>
    </row>
    <row r="1499" spans="1:16">
      <c r="A1499" s="19" t="str">
        <f t="shared" si="96"/>
        <v>MAGASIN815THDSUPVAS</v>
      </c>
      <c r="B1499" s="9" t="s">
        <v>4054</v>
      </c>
      <c r="C1499" s="9" t="s">
        <v>4055</v>
      </c>
      <c r="D1499" s="9" t="s">
        <v>1753</v>
      </c>
      <c r="E1499" s="9" t="s">
        <v>28</v>
      </c>
      <c r="F1499" s="10">
        <v>0</v>
      </c>
      <c r="G1499" s="10">
        <v>0</v>
      </c>
      <c r="H1499" s="10">
        <v>0</v>
      </c>
      <c r="I1499" s="10">
        <v>0</v>
      </c>
      <c r="J1499" s="10">
        <f t="shared" si="93"/>
        <v>0</v>
      </c>
      <c r="O1499" s="20">
        <f t="shared" si="94"/>
        <v>0</v>
      </c>
      <c r="P1499" s="9">
        <f t="shared" si="95"/>
        <v>0</v>
      </c>
    </row>
    <row r="1500" spans="1:16">
      <c r="A1500" s="19" t="str">
        <f t="shared" si="96"/>
        <v>MAGASIN815THDZRU26</v>
      </c>
      <c r="B1500" s="9" t="s">
        <v>4056</v>
      </c>
      <c r="C1500" s="9" t="s">
        <v>4057</v>
      </c>
      <c r="D1500" s="9" t="s">
        <v>1753</v>
      </c>
      <c r="E1500" s="9" t="s">
        <v>28</v>
      </c>
      <c r="F1500" s="10">
        <v>0</v>
      </c>
      <c r="G1500" s="10">
        <v>0</v>
      </c>
      <c r="H1500" s="10">
        <v>0</v>
      </c>
      <c r="I1500" s="10">
        <v>0</v>
      </c>
      <c r="J1500" s="10">
        <f t="shared" si="93"/>
        <v>0</v>
      </c>
      <c r="O1500" s="20">
        <f t="shared" si="94"/>
        <v>0</v>
      </c>
      <c r="P1500" s="9">
        <f t="shared" si="95"/>
        <v>0</v>
      </c>
    </row>
    <row r="1501" spans="1:16">
      <c r="A1501" s="19" t="str">
        <f t="shared" si="96"/>
        <v>MAGASIN815THE026350</v>
      </c>
      <c r="B1501" s="9" t="s">
        <v>4058</v>
      </c>
      <c r="C1501" s="9" t="s">
        <v>4059</v>
      </c>
      <c r="D1501" s="9" t="s">
        <v>1753</v>
      </c>
      <c r="E1501" s="9" t="s">
        <v>28</v>
      </c>
      <c r="F1501" s="10">
        <v>0</v>
      </c>
      <c r="G1501" s="10">
        <v>0</v>
      </c>
      <c r="H1501" s="10">
        <v>0</v>
      </c>
      <c r="I1501" s="10">
        <v>0</v>
      </c>
      <c r="J1501" s="10">
        <f t="shared" si="93"/>
        <v>0</v>
      </c>
      <c r="O1501" s="20">
        <f t="shared" si="94"/>
        <v>0</v>
      </c>
      <c r="P1501" s="9">
        <f t="shared" si="95"/>
        <v>0</v>
      </c>
    </row>
    <row r="1502" spans="1:16">
      <c r="A1502" s="19" t="str">
        <f t="shared" si="96"/>
        <v>MAGASIN815UNI02381I</v>
      </c>
      <c r="B1502" s="9" t="s">
        <v>4060</v>
      </c>
      <c r="C1502" s="9" t="s">
        <v>4061</v>
      </c>
      <c r="D1502" s="9" t="s">
        <v>1753</v>
      </c>
      <c r="E1502" s="9" t="s">
        <v>28</v>
      </c>
      <c r="F1502" s="10">
        <v>0</v>
      </c>
      <c r="G1502" s="10">
        <v>0</v>
      </c>
      <c r="H1502" s="10">
        <v>0</v>
      </c>
      <c r="I1502" s="10">
        <v>0</v>
      </c>
      <c r="J1502" s="10">
        <f t="shared" si="93"/>
        <v>0</v>
      </c>
      <c r="O1502" s="20">
        <f t="shared" si="94"/>
        <v>0</v>
      </c>
      <c r="P1502" s="9">
        <f t="shared" si="95"/>
        <v>0</v>
      </c>
    </row>
    <row r="1503" spans="1:16">
      <c r="A1503" s="19" t="str">
        <f t="shared" si="96"/>
        <v>MAGASIN815UNI03704U</v>
      </c>
      <c r="B1503" s="9" t="s">
        <v>4062</v>
      </c>
      <c r="C1503" s="9" t="s">
        <v>4063</v>
      </c>
      <c r="D1503" s="9" t="s">
        <v>1753</v>
      </c>
      <c r="E1503" s="9" t="s">
        <v>28</v>
      </c>
      <c r="F1503" s="10">
        <v>0</v>
      </c>
      <c r="G1503" s="10">
        <v>0</v>
      </c>
      <c r="H1503" s="10">
        <v>0</v>
      </c>
      <c r="I1503" s="10">
        <v>0</v>
      </c>
      <c r="J1503" s="10">
        <f t="shared" si="93"/>
        <v>0</v>
      </c>
      <c r="O1503" s="20">
        <f t="shared" si="94"/>
        <v>0</v>
      </c>
      <c r="P1503" s="9">
        <f t="shared" si="95"/>
        <v>0</v>
      </c>
    </row>
    <row r="1504" spans="1:16">
      <c r="A1504" s="19" t="str">
        <f t="shared" si="96"/>
        <v>MAGASIN815UNI04512Z</v>
      </c>
      <c r="B1504" s="9" t="s">
        <v>4064</v>
      </c>
      <c r="C1504" s="9" t="s">
        <v>4065</v>
      </c>
      <c r="D1504" s="9" t="s">
        <v>1753</v>
      </c>
      <c r="E1504" s="9" t="s">
        <v>28</v>
      </c>
      <c r="F1504" s="10">
        <v>0</v>
      </c>
      <c r="G1504" s="10">
        <v>0</v>
      </c>
      <c r="H1504" s="10">
        <v>0</v>
      </c>
      <c r="I1504" s="10">
        <v>0</v>
      </c>
      <c r="J1504" s="10">
        <f t="shared" si="93"/>
        <v>0</v>
      </c>
      <c r="O1504" s="20">
        <f t="shared" si="94"/>
        <v>0</v>
      </c>
      <c r="P1504" s="9">
        <f t="shared" si="95"/>
        <v>0</v>
      </c>
    </row>
    <row r="1505" spans="1:16" s="21" customFormat="1">
      <c r="A1505" s="19" t="str">
        <f t="shared" si="96"/>
        <v>MAGASIN815UNI05195</v>
      </c>
      <c r="B1505" s="9" t="s">
        <v>4066</v>
      </c>
      <c r="C1505" s="9" t="s">
        <v>4067</v>
      </c>
      <c r="D1505" s="9" t="s">
        <v>1753</v>
      </c>
      <c r="E1505" s="9" t="s">
        <v>28</v>
      </c>
      <c r="F1505" s="10">
        <v>0</v>
      </c>
      <c r="G1505" s="10">
        <v>0</v>
      </c>
      <c r="H1505" s="10">
        <v>0</v>
      </c>
      <c r="I1505" s="10">
        <v>0</v>
      </c>
      <c r="J1505" s="10">
        <f t="shared" si="93"/>
        <v>0</v>
      </c>
      <c r="K1505" s="11"/>
      <c r="L1505" s="9"/>
      <c r="M1505" s="10"/>
      <c r="N1505" s="19"/>
      <c r="O1505" s="20">
        <f t="shared" si="94"/>
        <v>0</v>
      </c>
      <c r="P1505" s="9">
        <f t="shared" si="95"/>
        <v>0</v>
      </c>
    </row>
    <row r="1506" spans="1:16">
      <c r="A1506" s="19" t="str">
        <f t="shared" si="96"/>
        <v>MAGASIN815UNI14094</v>
      </c>
      <c r="B1506" s="9" t="s">
        <v>4068</v>
      </c>
      <c r="C1506" s="9" t="s">
        <v>4069</v>
      </c>
      <c r="D1506" s="9" t="s">
        <v>1753</v>
      </c>
      <c r="E1506" s="9" t="s">
        <v>28</v>
      </c>
      <c r="F1506" s="10">
        <v>0</v>
      </c>
      <c r="G1506" s="10">
        <v>0</v>
      </c>
      <c r="H1506" s="10">
        <v>0</v>
      </c>
      <c r="I1506" s="10">
        <v>0</v>
      </c>
      <c r="J1506" s="10">
        <f t="shared" si="93"/>
        <v>0</v>
      </c>
      <c r="O1506" s="20">
        <f t="shared" si="94"/>
        <v>0</v>
      </c>
      <c r="P1506" s="9">
        <f t="shared" si="95"/>
        <v>0</v>
      </c>
    </row>
    <row r="1507" spans="1:16">
      <c r="A1507" s="19" t="str">
        <f t="shared" si="96"/>
        <v>MAGASIN815UNI15095</v>
      </c>
      <c r="B1507" s="9" t="s">
        <v>4070</v>
      </c>
      <c r="C1507" s="9" t="s">
        <v>4071</v>
      </c>
      <c r="D1507" s="9" t="s">
        <v>1753</v>
      </c>
      <c r="E1507" s="9" t="s">
        <v>28</v>
      </c>
      <c r="F1507" s="10">
        <v>0</v>
      </c>
      <c r="G1507" s="10">
        <v>0</v>
      </c>
      <c r="H1507" s="10">
        <v>0</v>
      </c>
      <c r="I1507" s="10">
        <v>0</v>
      </c>
      <c r="J1507" s="10">
        <f t="shared" si="93"/>
        <v>0</v>
      </c>
      <c r="O1507" s="20">
        <f t="shared" si="94"/>
        <v>0</v>
      </c>
      <c r="P1507" s="9">
        <f t="shared" si="95"/>
        <v>0</v>
      </c>
    </row>
    <row r="1508" spans="1:16">
      <c r="A1508" s="19" t="str">
        <f t="shared" si="96"/>
        <v>MAGASIN815VAI0010026282</v>
      </c>
      <c r="B1508" s="9" t="s">
        <v>4072</v>
      </c>
      <c r="C1508" s="9" t="s">
        <v>4073</v>
      </c>
      <c r="D1508" s="9" t="s">
        <v>1753</v>
      </c>
      <c r="E1508" s="9" t="s">
        <v>28</v>
      </c>
      <c r="F1508" s="10">
        <v>0</v>
      </c>
      <c r="G1508" s="10">
        <v>0</v>
      </c>
      <c r="H1508" s="10">
        <v>0</v>
      </c>
      <c r="I1508" s="10">
        <v>0</v>
      </c>
      <c r="J1508" s="10">
        <f t="shared" si="93"/>
        <v>0</v>
      </c>
      <c r="O1508" s="20">
        <f t="shared" si="94"/>
        <v>0</v>
      </c>
      <c r="P1508" s="9">
        <f t="shared" si="95"/>
        <v>0</v>
      </c>
    </row>
    <row r="1509" spans="1:16">
      <c r="A1509" s="19" t="str">
        <f t="shared" si="96"/>
        <v>MAGASIN815VAI0010026694</v>
      </c>
      <c r="B1509" s="9" t="s">
        <v>4074</v>
      </c>
      <c r="C1509" s="9" t="s">
        <v>4075</v>
      </c>
      <c r="D1509" s="9" t="s">
        <v>1753</v>
      </c>
      <c r="E1509" s="9" t="s">
        <v>28</v>
      </c>
      <c r="F1509" s="10">
        <v>0</v>
      </c>
      <c r="G1509" s="10">
        <v>0</v>
      </c>
      <c r="H1509" s="10">
        <v>0</v>
      </c>
      <c r="I1509" s="10">
        <v>0</v>
      </c>
      <c r="J1509" s="10">
        <f t="shared" si="93"/>
        <v>0</v>
      </c>
      <c r="O1509" s="20">
        <f t="shared" si="94"/>
        <v>0</v>
      </c>
      <c r="P1509" s="9">
        <f t="shared" si="95"/>
        <v>0</v>
      </c>
    </row>
    <row r="1510" spans="1:16">
      <c r="A1510" s="19" t="str">
        <f t="shared" si="96"/>
        <v>MAGASIN815VAI0020020008</v>
      </c>
      <c r="B1510" s="9" t="s">
        <v>4076</v>
      </c>
      <c r="C1510" s="9" t="s">
        <v>622</v>
      </c>
      <c r="D1510" s="9" t="s">
        <v>1753</v>
      </c>
      <c r="E1510" s="9" t="s">
        <v>28</v>
      </c>
      <c r="F1510" s="10">
        <v>0</v>
      </c>
      <c r="G1510" s="10">
        <v>0</v>
      </c>
      <c r="H1510" s="10">
        <v>0</v>
      </c>
      <c r="I1510" s="10">
        <v>0</v>
      </c>
      <c r="J1510" s="10">
        <f t="shared" si="93"/>
        <v>0</v>
      </c>
      <c r="O1510" s="20">
        <f t="shared" si="94"/>
        <v>0</v>
      </c>
      <c r="P1510" s="9">
        <f t="shared" si="95"/>
        <v>0</v>
      </c>
    </row>
    <row r="1511" spans="1:16">
      <c r="A1511" s="19" t="str">
        <f t="shared" si="96"/>
        <v>MAGASIN815VAI0020265137</v>
      </c>
      <c r="B1511" s="9" t="s">
        <v>1015</v>
      </c>
      <c r="C1511" s="9" t="s">
        <v>1016</v>
      </c>
      <c r="D1511" s="9" t="s">
        <v>1753</v>
      </c>
      <c r="E1511" s="9" t="s">
        <v>28</v>
      </c>
      <c r="F1511" s="10">
        <v>1</v>
      </c>
      <c r="G1511" s="10">
        <v>0</v>
      </c>
      <c r="H1511" s="10">
        <v>-1</v>
      </c>
      <c r="I1511" s="10">
        <v>-6.2371100000000004</v>
      </c>
      <c r="J1511" s="10">
        <f t="shared" si="93"/>
        <v>6.2371100000000004</v>
      </c>
      <c r="O1511" s="20">
        <f t="shared" si="94"/>
        <v>0</v>
      </c>
      <c r="P1511" s="9">
        <f t="shared" si="95"/>
        <v>0</v>
      </c>
    </row>
    <row r="1512" spans="1:16">
      <c r="A1512" s="19" t="str">
        <f t="shared" si="96"/>
        <v>MAGASIN815VAI100558</v>
      </c>
      <c r="B1512" s="9" t="s">
        <v>4077</v>
      </c>
      <c r="C1512" s="9" t="s">
        <v>4078</v>
      </c>
      <c r="D1512" s="9" t="s">
        <v>1753</v>
      </c>
      <c r="E1512" s="9" t="s">
        <v>28</v>
      </c>
      <c r="F1512" s="10">
        <v>0</v>
      </c>
      <c r="G1512" s="10">
        <v>0</v>
      </c>
      <c r="H1512" s="10">
        <v>0</v>
      </c>
      <c r="I1512" s="10">
        <v>0</v>
      </c>
      <c r="J1512" s="10">
        <f t="shared" si="93"/>
        <v>0</v>
      </c>
      <c r="O1512" s="20">
        <f t="shared" si="94"/>
        <v>0</v>
      </c>
      <c r="P1512" s="9">
        <f t="shared" si="95"/>
        <v>0</v>
      </c>
    </row>
    <row r="1513" spans="1:16">
      <c r="A1513" s="19" t="str">
        <f t="shared" si="96"/>
        <v>MAGASIN815VAI160928</v>
      </c>
      <c r="B1513" s="9" t="s">
        <v>4079</v>
      </c>
      <c r="C1513" s="9" t="s">
        <v>4080</v>
      </c>
      <c r="D1513" s="9" t="s">
        <v>1753</v>
      </c>
      <c r="E1513" s="9" t="s">
        <v>28</v>
      </c>
      <c r="F1513" s="10">
        <v>0</v>
      </c>
      <c r="G1513" s="10">
        <v>0</v>
      </c>
      <c r="H1513" s="10">
        <v>0</v>
      </c>
      <c r="I1513" s="10">
        <v>0</v>
      </c>
      <c r="J1513" s="10">
        <f t="shared" si="93"/>
        <v>0</v>
      </c>
      <c r="O1513" s="20">
        <f t="shared" si="94"/>
        <v>0</v>
      </c>
      <c r="P1513" s="9">
        <f t="shared" si="95"/>
        <v>0</v>
      </c>
    </row>
    <row r="1514" spans="1:16">
      <c r="A1514" s="19" t="str">
        <f t="shared" si="96"/>
        <v>MAGASIN815VAI252457</v>
      </c>
      <c r="B1514" s="9" t="s">
        <v>4081</v>
      </c>
      <c r="C1514" s="9" t="s">
        <v>1402</v>
      </c>
      <c r="D1514" s="9" t="s">
        <v>1753</v>
      </c>
      <c r="E1514" s="9" t="s">
        <v>28</v>
      </c>
      <c r="F1514" s="10">
        <v>0</v>
      </c>
      <c r="G1514" s="10">
        <v>0</v>
      </c>
      <c r="H1514" s="10">
        <v>0</v>
      </c>
      <c r="I1514" s="10">
        <v>0</v>
      </c>
      <c r="J1514" s="10">
        <f t="shared" si="93"/>
        <v>0</v>
      </c>
      <c r="O1514" s="20">
        <f t="shared" si="94"/>
        <v>0</v>
      </c>
      <c r="P1514" s="9">
        <f t="shared" si="95"/>
        <v>0</v>
      </c>
    </row>
    <row r="1515" spans="1:16">
      <c r="A1515" s="19" t="str">
        <f t="shared" si="96"/>
        <v>MAGASIN815VER121092-0408</v>
      </c>
      <c r="B1515" s="9" t="s">
        <v>4082</v>
      </c>
      <c r="C1515" s="9" t="s">
        <v>4083</v>
      </c>
      <c r="D1515" s="9" t="s">
        <v>1753</v>
      </c>
      <c r="E1515" s="9" t="s">
        <v>28</v>
      </c>
      <c r="F1515" s="10">
        <v>0</v>
      </c>
      <c r="G1515" s="10">
        <v>0</v>
      </c>
      <c r="H1515" s="10">
        <v>0</v>
      </c>
      <c r="I1515" s="10">
        <v>0</v>
      </c>
      <c r="J1515" s="10">
        <f t="shared" si="93"/>
        <v>0</v>
      </c>
      <c r="O1515" s="20">
        <f t="shared" si="94"/>
        <v>0</v>
      </c>
      <c r="P1515" s="9">
        <f t="shared" si="95"/>
        <v>0</v>
      </c>
    </row>
    <row r="1516" spans="1:16">
      <c r="A1516" s="19" t="str">
        <f t="shared" si="96"/>
        <v>MAGASIN815VIE7370451</v>
      </c>
      <c r="B1516" s="9" t="s">
        <v>4084</v>
      </c>
      <c r="C1516" s="9" t="s">
        <v>4085</v>
      </c>
      <c r="D1516" s="9" t="s">
        <v>1753</v>
      </c>
      <c r="E1516" s="9" t="s">
        <v>28</v>
      </c>
      <c r="F1516" s="10">
        <v>0</v>
      </c>
      <c r="G1516" s="10">
        <v>0</v>
      </c>
      <c r="H1516" s="10">
        <v>0</v>
      </c>
      <c r="I1516" s="10">
        <v>0</v>
      </c>
      <c r="J1516" s="10">
        <f t="shared" si="93"/>
        <v>0</v>
      </c>
      <c r="O1516" s="20">
        <f t="shared" si="94"/>
        <v>0</v>
      </c>
      <c r="P1516" s="9">
        <f t="shared" si="95"/>
        <v>0</v>
      </c>
    </row>
    <row r="1517" spans="1:16">
      <c r="A1517" s="19" t="str">
        <f t="shared" si="96"/>
        <v>MAGASIN815VIE7370452</v>
      </c>
      <c r="B1517" s="9" t="s">
        <v>4086</v>
      </c>
      <c r="C1517" s="9" t="s">
        <v>4087</v>
      </c>
      <c r="D1517" s="9" t="s">
        <v>1753</v>
      </c>
      <c r="E1517" s="9" t="s">
        <v>28</v>
      </c>
      <c r="F1517" s="10">
        <v>0</v>
      </c>
      <c r="G1517" s="10">
        <v>0</v>
      </c>
      <c r="H1517" s="10">
        <v>0</v>
      </c>
      <c r="I1517" s="10">
        <v>0</v>
      </c>
      <c r="J1517" s="10">
        <f t="shared" si="93"/>
        <v>0</v>
      </c>
      <c r="O1517" s="20">
        <f t="shared" si="94"/>
        <v>0</v>
      </c>
      <c r="P1517" s="9">
        <f t="shared" si="95"/>
        <v>0</v>
      </c>
    </row>
    <row r="1518" spans="1:16">
      <c r="A1518" s="19" t="str">
        <f t="shared" si="96"/>
        <v>MAGASIN815VIE7370458</v>
      </c>
      <c r="B1518" s="9" t="s">
        <v>4088</v>
      </c>
      <c r="C1518" s="9" t="s">
        <v>4089</v>
      </c>
      <c r="D1518" s="9" t="s">
        <v>1753</v>
      </c>
      <c r="E1518" s="9" t="s">
        <v>28</v>
      </c>
      <c r="F1518" s="10">
        <v>0</v>
      </c>
      <c r="G1518" s="10">
        <v>0</v>
      </c>
      <c r="H1518" s="10">
        <v>0</v>
      </c>
      <c r="I1518" s="10">
        <v>0</v>
      </c>
      <c r="J1518" s="10">
        <f t="shared" si="93"/>
        <v>0</v>
      </c>
      <c r="O1518" s="20">
        <f t="shared" si="94"/>
        <v>0</v>
      </c>
      <c r="P1518" s="9">
        <f t="shared" si="95"/>
        <v>0</v>
      </c>
    </row>
    <row r="1519" spans="1:16">
      <c r="A1519" s="19" t="str">
        <f t="shared" si="96"/>
        <v>MAGASIN815VIE7810589</v>
      </c>
      <c r="B1519" s="9" t="s">
        <v>4090</v>
      </c>
      <c r="C1519" s="9" t="s">
        <v>4091</v>
      </c>
      <c r="D1519" s="9" t="s">
        <v>1753</v>
      </c>
      <c r="E1519" s="9" t="s">
        <v>28</v>
      </c>
      <c r="F1519" s="10">
        <v>0</v>
      </c>
      <c r="G1519" s="10">
        <v>0</v>
      </c>
      <c r="H1519" s="10">
        <v>0</v>
      </c>
      <c r="I1519" s="10">
        <v>0</v>
      </c>
      <c r="J1519" s="10">
        <f t="shared" si="93"/>
        <v>0</v>
      </c>
      <c r="O1519" s="20">
        <f t="shared" si="94"/>
        <v>0</v>
      </c>
      <c r="P1519" s="9">
        <f t="shared" si="95"/>
        <v>0</v>
      </c>
    </row>
    <row r="1520" spans="1:16">
      <c r="A1520" s="19" t="str">
        <f t="shared" si="96"/>
        <v>MAGASIN815VIE7817489</v>
      </c>
      <c r="B1520" s="9" t="s">
        <v>4092</v>
      </c>
      <c r="C1520" s="9" t="s">
        <v>4093</v>
      </c>
      <c r="D1520" s="9" t="s">
        <v>1753</v>
      </c>
      <c r="E1520" s="9" t="s">
        <v>28</v>
      </c>
      <c r="F1520" s="10">
        <v>0</v>
      </c>
      <c r="G1520" s="10">
        <v>0</v>
      </c>
      <c r="H1520" s="10">
        <v>0</v>
      </c>
      <c r="I1520" s="10">
        <v>0</v>
      </c>
      <c r="J1520" s="10">
        <f t="shared" si="93"/>
        <v>0</v>
      </c>
      <c r="O1520" s="20">
        <f t="shared" si="94"/>
        <v>0</v>
      </c>
      <c r="P1520" s="9">
        <f t="shared" si="95"/>
        <v>0</v>
      </c>
    </row>
    <row r="1521" spans="1:16">
      <c r="A1521" s="19" t="str">
        <f t="shared" si="96"/>
        <v>MAGASIN815VIE7817494</v>
      </c>
      <c r="B1521" s="9" t="s">
        <v>4094</v>
      </c>
      <c r="C1521" s="9" t="s">
        <v>4095</v>
      </c>
      <c r="D1521" s="9" t="s">
        <v>1753</v>
      </c>
      <c r="E1521" s="9" t="s">
        <v>28</v>
      </c>
      <c r="F1521" s="10">
        <v>0</v>
      </c>
      <c r="G1521" s="10">
        <v>0</v>
      </c>
      <c r="H1521" s="10">
        <v>0</v>
      </c>
      <c r="I1521" s="10">
        <v>0</v>
      </c>
      <c r="J1521" s="10">
        <f t="shared" si="93"/>
        <v>0</v>
      </c>
      <c r="O1521" s="20">
        <f t="shared" si="94"/>
        <v>0</v>
      </c>
      <c r="P1521" s="9">
        <f t="shared" si="95"/>
        <v>0</v>
      </c>
    </row>
    <row r="1522" spans="1:16">
      <c r="A1522" s="19" t="str">
        <f t="shared" si="96"/>
        <v>MAGASIN815VIE7818914</v>
      </c>
      <c r="B1522" s="9" t="s">
        <v>4096</v>
      </c>
      <c r="C1522" s="9" t="s">
        <v>4097</v>
      </c>
      <c r="D1522" s="9" t="s">
        <v>1753</v>
      </c>
      <c r="E1522" s="9" t="s">
        <v>28</v>
      </c>
      <c r="F1522" s="10">
        <v>0</v>
      </c>
      <c r="G1522" s="10">
        <v>0</v>
      </c>
      <c r="H1522" s="10">
        <v>0</v>
      </c>
      <c r="I1522" s="10">
        <v>0</v>
      </c>
      <c r="J1522" s="10">
        <f t="shared" si="93"/>
        <v>0</v>
      </c>
      <c r="O1522" s="20">
        <f t="shared" si="94"/>
        <v>0</v>
      </c>
      <c r="P1522" s="9">
        <f t="shared" si="95"/>
        <v>0</v>
      </c>
    </row>
    <row r="1523" spans="1:16">
      <c r="A1523" s="19" t="str">
        <f t="shared" si="96"/>
        <v>MAGASIN815VIE7819814</v>
      </c>
      <c r="B1523" s="9" t="s">
        <v>4098</v>
      </c>
      <c r="C1523" s="9" t="s">
        <v>4099</v>
      </c>
      <c r="D1523" s="9" t="s">
        <v>1753</v>
      </c>
      <c r="E1523" s="9" t="s">
        <v>28</v>
      </c>
      <c r="F1523" s="10">
        <v>0</v>
      </c>
      <c r="G1523" s="10">
        <v>0</v>
      </c>
      <c r="H1523" s="10">
        <v>0</v>
      </c>
      <c r="I1523" s="10">
        <v>0</v>
      </c>
      <c r="J1523" s="10">
        <f t="shared" si="93"/>
        <v>0</v>
      </c>
      <c r="O1523" s="20">
        <f t="shared" si="94"/>
        <v>0</v>
      </c>
      <c r="P1523" s="9">
        <f t="shared" si="95"/>
        <v>0</v>
      </c>
    </row>
    <row r="1524" spans="1:16">
      <c r="A1524" s="19" t="str">
        <f t="shared" si="96"/>
        <v>MAGASIN815VIE7819967</v>
      </c>
      <c r="B1524" s="9" t="s">
        <v>1031</v>
      </c>
      <c r="C1524" s="9" t="s">
        <v>1032</v>
      </c>
      <c r="D1524" s="9" t="s">
        <v>1753</v>
      </c>
      <c r="E1524" s="9" t="s">
        <v>28</v>
      </c>
      <c r="F1524" s="10">
        <v>3</v>
      </c>
      <c r="G1524" s="10">
        <v>1</v>
      </c>
      <c r="H1524" s="10">
        <v>-2</v>
      </c>
      <c r="I1524" s="10">
        <v>-43.814259999999997</v>
      </c>
      <c r="J1524" s="10">
        <f t="shared" si="93"/>
        <v>21.907129999999999</v>
      </c>
      <c r="K1524" s="11" t="s">
        <v>3258</v>
      </c>
      <c r="N1524" s="19">
        <v>1</v>
      </c>
      <c r="O1524" s="20">
        <f t="shared" si="94"/>
        <v>0</v>
      </c>
      <c r="P1524" s="9">
        <f t="shared" si="95"/>
        <v>0</v>
      </c>
    </row>
    <row r="1525" spans="1:16">
      <c r="A1525" s="19" t="str">
        <f t="shared" si="96"/>
        <v>MAGASIN815VIE7820059</v>
      </c>
      <c r="B1525" s="9" t="s">
        <v>4100</v>
      </c>
      <c r="C1525" s="9" t="s">
        <v>4101</v>
      </c>
      <c r="D1525" s="9" t="s">
        <v>1753</v>
      </c>
      <c r="E1525" s="9" t="s">
        <v>28</v>
      </c>
      <c r="F1525" s="10">
        <v>0</v>
      </c>
      <c r="G1525" s="10">
        <v>0</v>
      </c>
      <c r="H1525" s="10">
        <v>0</v>
      </c>
      <c r="I1525" s="10">
        <v>0</v>
      </c>
      <c r="J1525" s="10">
        <f t="shared" si="93"/>
        <v>0</v>
      </c>
      <c r="O1525" s="20">
        <f t="shared" si="94"/>
        <v>0</v>
      </c>
      <c r="P1525" s="9">
        <f t="shared" si="95"/>
        <v>0</v>
      </c>
    </row>
    <row r="1526" spans="1:16">
      <c r="A1526" s="19" t="str">
        <f t="shared" si="96"/>
        <v>MAGASIN815VIE7820911</v>
      </c>
      <c r="B1526" s="9" t="s">
        <v>4102</v>
      </c>
      <c r="C1526" s="9" t="s">
        <v>4103</v>
      </c>
      <c r="D1526" s="9" t="s">
        <v>1753</v>
      </c>
      <c r="E1526" s="9" t="s">
        <v>28</v>
      </c>
      <c r="F1526" s="10">
        <v>0</v>
      </c>
      <c r="G1526" s="10">
        <v>0</v>
      </c>
      <c r="H1526" s="10">
        <v>0</v>
      </c>
      <c r="I1526" s="10">
        <v>0</v>
      </c>
      <c r="J1526" s="10">
        <f t="shared" si="93"/>
        <v>0</v>
      </c>
      <c r="O1526" s="20">
        <f t="shared" si="94"/>
        <v>0</v>
      </c>
      <c r="P1526" s="9">
        <f t="shared" si="95"/>
        <v>0</v>
      </c>
    </row>
    <row r="1527" spans="1:16">
      <c r="A1527" s="19" t="str">
        <f t="shared" si="96"/>
        <v>MAGASIN815VIE7822103</v>
      </c>
      <c r="B1527" s="9" t="s">
        <v>4104</v>
      </c>
      <c r="C1527" s="9" t="s">
        <v>4105</v>
      </c>
      <c r="D1527" s="9" t="s">
        <v>1753</v>
      </c>
      <c r="E1527" s="9" t="s">
        <v>28</v>
      </c>
      <c r="F1527" s="10">
        <v>0</v>
      </c>
      <c r="G1527" s="10">
        <v>0</v>
      </c>
      <c r="H1527" s="10">
        <v>0</v>
      </c>
      <c r="I1527" s="10">
        <v>0</v>
      </c>
      <c r="J1527" s="10">
        <f t="shared" si="93"/>
        <v>0</v>
      </c>
      <c r="O1527" s="20">
        <f t="shared" si="94"/>
        <v>0</v>
      </c>
      <c r="P1527" s="9">
        <f t="shared" si="95"/>
        <v>0</v>
      </c>
    </row>
    <row r="1528" spans="1:16">
      <c r="A1528" s="19" t="str">
        <f t="shared" si="96"/>
        <v>MAGASIN815VIE7822104</v>
      </c>
      <c r="B1528" s="9" t="s">
        <v>4106</v>
      </c>
      <c r="C1528" s="9" t="s">
        <v>4107</v>
      </c>
      <c r="D1528" s="9" t="s">
        <v>1753</v>
      </c>
      <c r="E1528" s="9" t="s">
        <v>28</v>
      </c>
      <c r="F1528" s="10">
        <v>0</v>
      </c>
      <c r="G1528" s="10">
        <v>0</v>
      </c>
      <c r="H1528" s="10">
        <v>0</v>
      </c>
      <c r="I1528" s="10">
        <v>0</v>
      </c>
      <c r="J1528" s="10">
        <f t="shared" si="93"/>
        <v>0</v>
      </c>
      <c r="O1528" s="20">
        <f t="shared" si="94"/>
        <v>0</v>
      </c>
      <c r="P1528" s="9">
        <f t="shared" si="95"/>
        <v>0</v>
      </c>
    </row>
    <row r="1529" spans="1:16">
      <c r="A1529" s="19" t="str">
        <f t="shared" si="96"/>
        <v>MAGASIN815VIE7822711</v>
      </c>
      <c r="B1529" s="9" t="s">
        <v>4108</v>
      </c>
      <c r="C1529" s="9" t="s">
        <v>4109</v>
      </c>
      <c r="D1529" s="9" t="s">
        <v>1753</v>
      </c>
      <c r="E1529" s="9" t="s">
        <v>28</v>
      </c>
      <c r="F1529" s="10">
        <v>0</v>
      </c>
      <c r="G1529" s="10">
        <v>0</v>
      </c>
      <c r="H1529" s="10">
        <v>0</v>
      </c>
      <c r="I1529" s="10">
        <v>0</v>
      </c>
      <c r="J1529" s="10">
        <f t="shared" si="93"/>
        <v>0</v>
      </c>
      <c r="O1529" s="20">
        <f t="shared" si="94"/>
        <v>0</v>
      </c>
      <c r="P1529" s="9">
        <f t="shared" si="95"/>
        <v>0</v>
      </c>
    </row>
    <row r="1530" spans="1:16">
      <c r="A1530" s="19" t="str">
        <f t="shared" si="96"/>
        <v>MAGASIN815VIE7822712</v>
      </c>
      <c r="B1530" s="9" t="s">
        <v>4110</v>
      </c>
      <c r="C1530" s="9" t="s">
        <v>4111</v>
      </c>
      <c r="D1530" s="9" t="s">
        <v>1753</v>
      </c>
      <c r="E1530" s="9" t="s">
        <v>28</v>
      </c>
      <c r="F1530" s="10">
        <v>0</v>
      </c>
      <c r="G1530" s="10">
        <v>0</v>
      </c>
      <c r="H1530" s="10">
        <v>0</v>
      </c>
      <c r="I1530" s="10">
        <v>0</v>
      </c>
      <c r="J1530" s="10">
        <f t="shared" si="93"/>
        <v>0</v>
      </c>
      <c r="O1530" s="20">
        <f t="shared" si="94"/>
        <v>0</v>
      </c>
      <c r="P1530" s="9">
        <f t="shared" si="95"/>
        <v>0</v>
      </c>
    </row>
    <row r="1531" spans="1:16">
      <c r="A1531" s="19" t="str">
        <f t="shared" si="96"/>
        <v>MAGASIN815VIE7822737</v>
      </c>
      <c r="B1531" s="9" t="s">
        <v>4112</v>
      </c>
      <c r="C1531" s="9" t="s">
        <v>4113</v>
      </c>
      <c r="D1531" s="9" t="s">
        <v>1753</v>
      </c>
      <c r="E1531" s="9" t="s">
        <v>28</v>
      </c>
      <c r="F1531" s="10">
        <v>0</v>
      </c>
      <c r="G1531" s="10">
        <v>0</v>
      </c>
      <c r="H1531" s="10">
        <v>0</v>
      </c>
      <c r="I1531" s="10">
        <v>0</v>
      </c>
      <c r="J1531" s="10">
        <f t="shared" si="93"/>
        <v>0</v>
      </c>
      <c r="O1531" s="20">
        <f t="shared" si="94"/>
        <v>0</v>
      </c>
      <c r="P1531" s="9">
        <f t="shared" si="95"/>
        <v>0</v>
      </c>
    </row>
    <row r="1532" spans="1:16">
      <c r="A1532" s="19" t="str">
        <f t="shared" si="96"/>
        <v>MAGASIN815VIE7822739</v>
      </c>
      <c r="B1532" s="9" t="s">
        <v>1036</v>
      </c>
      <c r="C1532" s="9" t="s">
        <v>1037</v>
      </c>
      <c r="D1532" s="9" t="s">
        <v>1753</v>
      </c>
      <c r="E1532" s="9" t="s">
        <v>28</v>
      </c>
      <c r="F1532" s="10">
        <v>1</v>
      </c>
      <c r="G1532" s="10">
        <v>0</v>
      </c>
      <c r="H1532" s="10">
        <v>-1</v>
      </c>
      <c r="I1532" s="10">
        <v>-30.307300000000001</v>
      </c>
      <c r="J1532" s="10">
        <f t="shared" si="93"/>
        <v>30.307300000000001</v>
      </c>
      <c r="O1532" s="20">
        <f t="shared" si="94"/>
        <v>0</v>
      </c>
      <c r="P1532" s="9">
        <f t="shared" si="95"/>
        <v>0</v>
      </c>
    </row>
    <row r="1533" spans="1:16">
      <c r="A1533" s="19" t="str">
        <f t="shared" si="96"/>
        <v>MAGASIN815VIE7822891</v>
      </c>
      <c r="B1533" s="9" t="s">
        <v>4114</v>
      </c>
      <c r="C1533" s="9" t="s">
        <v>4115</v>
      </c>
      <c r="D1533" s="9" t="s">
        <v>1753</v>
      </c>
      <c r="E1533" s="9" t="s">
        <v>28</v>
      </c>
      <c r="F1533" s="10">
        <v>0</v>
      </c>
      <c r="G1533" s="10">
        <v>0</v>
      </c>
      <c r="H1533" s="10">
        <v>0</v>
      </c>
      <c r="I1533" s="10">
        <v>0</v>
      </c>
      <c r="J1533" s="10">
        <f t="shared" si="93"/>
        <v>0</v>
      </c>
      <c r="O1533" s="20">
        <f t="shared" si="94"/>
        <v>0</v>
      </c>
      <c r="P1533" s="9">
        <f t="shared" si="95"/>
        <v>0</v>
      </c>
    </row>
    <row r="1534" spans="1:16">
      <c r="A1534" s="19" t="str">
        <f t="shared" si="96"/>
        <v>MAGASIN815VIE7823105</v>
      </c>
      <c r="B1534" s="9" t="s">
        <v>4116</v>
      </c>
      <c r="C1534" s="9" t="s">
        <v>4117</v>
      </c>
      <c r="D1534" s="9" t="s">
        <v>1753</v>
      </c>
      <c r="E1534" s="9" t="s">
        <v>28</v>
      </c>
      <c r="F1534" s="10">
        <v>0</v>
      </c>
      <c r="G1534" s="10">
        <v>0</v>
      </c>
      <c r="H1534" s="10">
        <v>0</v>
      </c>
      <c r="I1534" s="10">
        <v>0</v>
      </c>
      <c r="J1534" s="10">
        <f t="shared" si="93"/>
        <v>0</v>
      </c>
      <c r="O1534" s="20">
        <f t="shared" si="94"/>
        <v>0</v>
      </c>
      <c r="P1534" s="9">
        <f t="shared" si="95"/>
        <v>0</v>
      </c>
    </row>
    <row r="1535" spans="1:16">
      <c r="A1535" s="19" t="str">
        <f t="shared" si="96"/>
        <v>MAGASIN815VIE7823286</v>
      </c>
      <c r="B1535" s="9" t="s">
        <v>4118</v>
      </c>
      <c r="C1535" s="9" t="s">
        <v>4119</v>
      </c>
      <c r="D1535" s="9" t="s">
        <v>1753</v>
      </c>
      <c r="E1535" s="9" t="s">
        <v>28</v>
      </c>
      <c r="F1535" s="10">
        <v>0</v>
      </c>
      <c r="G1535" s="10">
        <v>0</v>
      </c>
      <c r="H1535" s="10">
        <v>0</v>
      </c>
      <c r="I1535" s="10">
        <v>0</v>
      </c>
      <c r="J1535" s="10">
        <f t="shared" si="93"/>
        <v>0</v>
      </c>
      <c r="O1535" s="20">
        <f t="shared" si="94"/>
        <v>0</v>
      </c>
      <c r="P1535" s="9">
        <f t="shared" si="95"/>
        <v>0</v>
      </c>
    </row>
    <row r="1536" spans="1:16">
      <c r="A1536" s="19" t="str">
        <f t="shared" si="96"/>
        <v>MAGASIN815VIE7823981</v>
      </c>
      <c r="B1536" s="9" t="s">
        <v>4120</v>
      </c>
      <c r="C1536" s="9" t="s">
        <v>4121</v>
      </c>
      <c r="D1536" s="9" t="s">
        <v>1753</v>
      </c>
      <c r="E1536" s="9" t="s">
        <v>28</v>
      </c>
      <c r="F1536" s="10">
        <v>0</v>
      </c>
      <c r="G1536" s="10">
        <v>0</v>
      </c>
      <c r="H1536" s="10">
        <v>0</v>
      </c>
      <c r="I1536" s="10">
        <v>0</v>
      </c>
      <c r="J1536" s="10">
        <f t="shared" si="93"/>
        <v>0</v>
      </c>
      <c r="O1536" s="20">
        <f t="shared" si="94"/>
        <v>0</v>
      </c>
      <c r="P1536" s="9">
        <f t="shared" si="95"/>
        <v>0</v>
      </c>
    </row>
    <row r="1537" spans="1:16">
      <c r="A1537" s="19" t="str">
        <f t="shared" si="96"/>
        <v>MAGASIN815VIE7823982</v>
      </c>
      <c r="B1537" s="9" t="s">
        <v>4122</v>
      </c>
      <c r="C1537" s="9" t="s">
        <v>4123</v>
      </c>
      <c r="D1537" s="9" t="s">
        <v>1753</v>
      </c>
      <c r="E1537" s="9" t="s">
        <v>28</v>
      </c>
      <c r="F1537" s="10">
        <v>0</v>
      </c>
      <c r="G1537" s="10">
        <v>0</v>
      </c>
      <c r="H1537" s="10">
        <v>0</v>
      </c>
      <c r="I1537" s="10">
        <v>0</v>
      </c>
      <c r="J1537" s="10">
        <f t="shared" si="93"/>
        <v>0</v>
      </c>
      <c r="O1537" s="20">
        <f t="shared" si="94"/>
        <v>0</v>
      </c>
      <c r="P1537" s="9">
        <f t="shared" si="95"/>
        <v>0</v>
      </c>
    </row>
    <row r="1538" spans="1:16">
      <c r="A1538" s="19" t="str">
        <f t="shared" si="96"/>
        <v>MAGASIN815VIE7824486</v>
      </c>
      <c r="B1538" s="9" t="s">
        <v>4124</v>
      </c>
      <c r="C1538" s="9" t="s">
        <v>4125</v>
      </c>
      <c r="D1538" s="9" t="s">
        <v>1753</v>
      </c>
      <c r="E1538" s="9" t="s">
        <v>28</v>
      </c>
      <c r="F1538" s="10">
        <v>0</v>
      </c>
      <c r="G1538" s="10">
        <v>0</v>
      </c>
      <c r="H1538" s="10">
        <v>0</v>
      </c>
      <c r="I1538" s="10">
        <v>0</v>
      </c>
      <c r="J1538" s="10">
        <f t="shared" si="93"/>
        <v>0</v>
      </c>
      <c r="O1538" s="20">
        <f t="shared" si="94"/>
        <v>0</v>
      </c>
      <c r="P1538" s="9">
        <f t="shared" si="95"/>
        <v>0</v>
      </c>
    </row>
    <row r="1539" spans="1:16">
      <c r="A1539" s="19" t="str">
        <f t="shared" si="96"/>
        <v>MAGASIN815VIE7824979</v>
      </c>
      <c r="B1539" s="9" t="s">
        <v>1048</v>
      </c>
      <c r="C1539" s="9" t="s">
        <v>1049</v>
      </c>
      <c r="D1539" s="9" t="s">
        <v>1753</v>
      </c>
      <c r="E1539" s="9" t="s">
        <v>28</v>
      </c>
      <c r="F1539" s="10">
        <v>1</v>
      </c>
      <c r="G1539" s="10">
        <v>0</v>
      </c>
      <c r="H1539" s="10">
        <v>-1</v>
      </c>
      <c r="I1539" s="10">
        <v>-15.1699</v>
      </c>
      <c r="J1539" s="10">
        <f t="shared" ref="J1539:J1602" si="97">ABS(IF(H1539=0,0,I1539/H1539))</f>
        <v>15.1699</v>
      </c>
      <c r="O1539" s="20">
        <f t="shared" ref="O1539:O1602" si="98">N1539-G1539</f>
        <v>0</v>
      </c>
      <c r="P1539" s="9">
        <f t="shared" ref="P1539:P1602" si="99">ABS(O1539)</f>
        <v>0</v>
      </c>
    </row>
    <row r="1540" spans="1:16">
      <c r="A1540" s="19" t="str">
        <f t="shared" ref="A1540:A1603" si="100">CONCATENATE(E1540,B1540)</f>
        <v>MAGASIN815VIE7825499</v>
      </c>
      <c r="B1540" s="9" t="s">
        <v>4126</v>
      </c>
      <c r="C1540" s="9" t="s">
        <v>4127</v>
      </c>
      <c r="D1540" s="9" t="s">
        <v>1753</v>
      </c>
      <c r="E1540" s="9" t="s">
        <v>28</v>
      </c>
      <c r="F1540" s="10">
        <v>0</v>
      </c>
      <c r="G1540" s="10">
        <v>0</v>
      </c>
      <c r="H1540" s="10">
        <v>0</v>
      </c>
      <c r="I1540" s="10">
        <v>0</v>
      </c>
      <c r="J1540" s="10">
        <f t="shared" si="97"/>
        <v>0</v>
      </c>
      <c r="O1540" s="20">
        <f t="shared" si="98"/>
        <v>0</v>
      </c>
      <c r="P1540" s="9">
        <f t="shared" si="99"/>
        <v>0</v>
      </c>
    </row>
    <row r="1541" spans="1:16">
      <c r="A1541" s="19" t="str">
        <f t="shared" si="100"/>
        <v>MAGASIN815VIE7826025</v>
      </c>
      <c r="B1541" s="9" t="s">
        <v>4128</v>
      </c>
      <c r="C1541" s="9" t="s">
        <v>4129</v>
      </c>
      <c r="D1541" s="9" t="s">
        <v>1753</v>
      </c>
      <c r="E1541" s="9" t="s">
        <v>28</v>
      </c>
      <c r="F1541" s="10">
        <v>0</v>
      </c>
      <c r="G1541" s="10">
        <v>0</v>
      </c>
      <c r="H1541" s="10">
        <v>0</v>
      </c>
      <c r="I1541" s="10">
        <v>0</v>
      </c>
      <c r="J1541" s="10">
        <f t="shared" si="97"/>
        <v>0</v>
      </c>
      <c r="O1541" s="20">
        <f t="shared" si="98"/>
        <v>0</v>
      </c>
      <c r="P1541" s="9">
        <f t="shared" si="99"/>
        <v>0</v>
      </c>
    </row>
    <row r="1542" spans="1:16">
      <c r="A1542" s="19" t="str">
        <f t="shared" si="100"/>
        <v>MAGASIN815VIE7826153</v>
      </c>
      <c r="B1542" s="9" t="s">
        <v>4130</v>
      </c>
      <c r="C1542" s="9" t="s">
        <v>4131</v>
      </c>
      <c r="D1542" s="9" t="s">
        <v>1753</v>
      </c>
      <c r="E1542" s="9" t="s">
        <v>28</v>
      </c>
      <c r="F1542" s="10">
        <v>0</v>
      </c>
      <c r="G1542" s="10">
        <v>0</v>
      </c>
      <c r="H1542" s="10">
        <v>0</v>
      </c>
      <c r="I1542" s="10">
        <v>0</v>
      </c>
      <c r="J1542" s="10">
        <f t="shared" si="97"/>
        <v>0</v>
      </c>
      <c r="O1542" s="20">
        <f t="shared" si="98"/>
        <v>0</v>
      </c>
      <c r="P1542" s="9">
        <f t="shared" si="99"/>
        <v>0</v>
      </c>
    </row>
    <row r="1543" spans="1:16">
      <c r="A1543" s="19" t="str">
        <f t="shared" si="100"/>
        <v>MAGASIN815VIE7826402</v>
      </c>
      <c r="B1543" s="9" t="s">
        <v>4132</v>
      </c>
      <c r="C1543" s="9" t="s">
        <v>3086</v>
      </c>
      <c r="D1543" s="9" t="s">
        <v>1753</v>
      </c>
      <c r="E1543" s="9" t="s">
        <v>28</v>
      </c>
      <c r="F1543" s="10">
        <v>0</v>
      </c>
      <c r="G1543" s="10">
        <v>0</v>
      </c>
      <c r="H1543" s="10">
        <v>0</v>
      </c>
      <c r="I1543" s="10">
        <v>0</v>
      </c>
      <c r="J1543" s="10">
        <f t="shared" si="97"/>
        <v>0</v>
      </c>
      <c r="O1543" s="20">
        <f t="shared" si="98"/>
        <v>0</v>
      </c>
      <c r="P1543" s="9">
        <f t="shared" si="99"/>
        <v>0</v>
      </c>
    </row>
    <row r="1544" spans="1:16">
      <c r="A1544" s="19" t="str">
        <f t="shared" si="100"/>
        <v>MAGASIN815VIE7826473</v>
      </c>
      <c r="B1544" s="9" t="s">
        <v>4133</v>
      </c>
      <c r="C1544" s="9" t="s">
        <v>2903</v>
      </c>
      <c r="D1544" s="9" t="s">
        <v>1753</v>
      </c>
      <c r="E1544" s="9" t="s">
        <v>28</v>
      </c>
      <c r="F1544" s="10">
        <v>0</v>
      </c>
      <c r="G1544" s="10">
        <v>0</v>
      </c>
      <c r="H1544" s="10">
        <v>0</v>
      </c>
      <c r="I1544" s="10">
        <v>0</v>
      </c>
      <c r="J1544" s="10">
        <f t="shared" si="97"/>
        <v>0</v>
      </c>
      <c r="O1544" s="20">
        <f t="shared" si="98"/>
        <v>0</v>
      </c>
      <c r="P1544" s="9">
        <f t="shared" si="99"/>
        <v>0</v>
      </c>
    </row>
    <row r="1545" spans="1:16">
      <c r="A1545" s="19" t="str">
        <f t="shared" si="100"/>
        <v>MAGASIN815VIE7826776</v>
      </c>
      <c r="B1545" s="9" t="s">
        <v>4134</v>
      </c>
      <c r="C1545" s="9" t="s">
        <v>4135</v>
      </c>
      <c r="D1545" s="9" t="s">
        <v>1753</v>
      </c>
      <c r="E1545" s="9" t="s">
        <v>28</v>
      </c>
      <c r="F1545" s="10">
        <v>0</v>
      </c>
      <c r="G1545" s="10">
        <v>0</v>
      </c>
      <c r="H1545" s="10">
        <v>0</v>
      </c>
      <c r="I1545" s="10">
        <v>0</v>
      </c>
      <c r="J1545" s="10">
        <f t="shared" si="97"/>
        <v>0</v>
      </c>
      <c r="O1545" s="20">
        <f t="shared" si="98"/>
        <v>0</v>
      </c>
      <c r="P1545" s="9">
        <f t="shared" si="99"/>
        <v>0</v>
      </c>
    </row>
    <row r="1546" spans="1:16">
      <c r="A1546" s="19" t="str">
        <f t="shared" si="100"/>
        <v>MAGASIN815VIE7827526</v>
      </c>
      <c r="B1546" s="9" t="s">
        <v>4136</v>
      </c>
      <c r="C1546" s="9" t="s">
        <v>4137</v>
      </c>
      <c r="D1546" s="9" t="s">
        <v>1753</v>
      </c>
      <c r="E1546" s="9" t="s">
        <v>28</v>
      </c>
      <c r="F1546" s="10">
        <v>0</v>
      </c>
      <c r="G1546" s="10">
        <v>0</v>
      </c>
      <c r="H1546" s="10">
        <v>0</v>
      </c>
      <c r="I1546" s="10">
        <v>0</v>
      </c>
      <c r="J1546" s="10">
        <f t="shared" si="97"/>
        <v>0</v>
      </c>
      <c r="O1546" s="20">
        <f t="shared" si="98"/>
        <v>0</v>
      </c>
      <c r="P1546" s="9">
        <f t="shared" si="99"/>
        <v>0</v>
      </c>
    </row>
    <row r="1547" spans="1:16">
      <c r="A1547" s="19" t="str">
        <f t="shared" si="100"/>
        <v>MAGASIN815VIE7827924</v>
      </c>
      <c r="B1547" s="9" t="s">
        <v>4138</v>
      </c>
      <c r="C1547" s="9" t="s">
        <v>4139</v>
      </c>
      <c r="D1547" s="9" t="s">
        <v>1753</v>
      </c>
      <c r="E1547" s="9" t="s">
        <v>28</v>
      </c>
      <c r="F1547" s="10">
        <v>0</v>
      </c>
      <c r="G1547" s="10">
        <v>0</v>
      </c>
      <c r="H1547" s="10">
        <v>0</v>
      </c>
      <c r="I1547" s="10">
        <v>0</v>
      </c>
      <c r="J1547" s="10">
        <f t="shared" si="97"/>
        <v>0</v>
      </c>
      <c r="O1547" s="20">
        <f t="shared" si="98"/>
        <v>0</v>
      </c>
      <c r="P1547" s="9">
        <f t="shared" si="99"/>
        <v>0</v>
      </c>
    </row>
    <row r="1548" spans="1:16">
      <c r="A1548" s="19" t="str">
        <f t="shared" si="100"/>
        <v>MAGASIN815VIE7827957</v>
      </c>
      <c r="B1548" s="9" t="s">
        <v>4140</v>
      </c>
      <c r="C1548" s="9" t="s">
        <v>4141</v>
      </c>
      <c r="D1548" s="9" t="s">
        <v>1753</v>
      </c>
      <c r="E1548" s="9" t="s">
        <v>28</v>
      </c>
      <c r="F1548" s="10">
        <v>0</v>
      </c>
      <c r="G1548" s="10">
        <v>0</v>
      </c>
      <c r="H1548" s="10">
        <v>0</v>
      </c>
      <c r="I1548" s="10">
        <v>0</v>
      </c>
      <c r="J1548" s="10">
        <f t="shared" si="97"/>
        <v>0</v>
      </c>
      <c r="O1548" s="20">
        <f t="shared" si="98"/>
        <v>0</v>
      </c>
      <c r="P1548" s="9">
        <f t="shared" si="99"/>
        <v>0</v>
      </c>
    </row>
    <row r="1549" spans="1:16">
      <c r="A1549" s="19" t="str">
        <f t="shared" si="100"/>
        <v>MAGASIN815VIE7828008</v>
      </c>
      <c r="B1549" s="9" t="s">
        <v>4142</v>
      </c>
      <c r="C1549" s="9" t="s">
        <v>4143</v>
      </c>
      <c r="D1549" s="9" t="s">
        <v>1753</v>
      </c>
      <c r="E1549" s="9" t="s">
        <v>28</v>
      </c>
      <c r="F1549" s="10">
        <v>0</v>
      </c>
      <c r="G1549" s="10">
        <v>0</v>
      </c>
      <c r="H1549" s="10">
        <v>0</v>
      </c>
      <c r="I1549" s="10">
        <v>0</v>
      </c>
      <c r="J1549" s="10">
        <f t="shared" si="97"/>
        <v>0</v>
      </c>
      <c r="O1549" s="20">
        <f t="shared" si="98"/>
        <v>0</v>
      </c>
      <c r="P1549" s="9">
        <f t="shared" si="99"/>
        <v>0</v>
      </c>
    </row>
    <row r="1550" spans="1:16">
      <c r="A1550" s="19" t="str">
        <f t="shared" si="100"/>
        <v>MAGASIN815VIE7828037</v>
      </c>
      <c r="B1550" s="9" t="s">
        <v>4144</v>
      </c>
      <c r="C1550" s="9" t="s">
        <v>4145</v>
      </c>
      <c r="D1550" s="9" t="s">
        <v>1753</v>
      </c>
      <c r="E1550" s="9" t="s">
        <v>28</v>
      </c>
      <c r="F1550" s="10">
        <v>0</v>
      </c>
      <c r="G1550" s="10">
        <v>0</v>
      </c>
      <c r="H1550" s="10">
        <v>0</v>
      </c>
      <c r="I1550" s="10">
        <v>0</v>
      </c>
      <c r="J1550" s="10">
        <f t="shared" si="97"/>
        <v>0</v>
      </c>
      <c r="O1550" s="20">
        <f t="shared" si="98"/>
        <v>0</v>
      </c>
      <c r="P1550" s="9">
        <f t="shared" si="99"/>
        <v>0</v>
      </c>
    </row>
    <row r="1551" spans="1:16">
      <c r="A1551" s="19" t="str">
        <f t="shared" si="100"/>
        <v>MAGASIN815VIE7828044</v>
      </c>
      <c r="B1551" s="9" t="s">
        <v>4146</v>
      </c>
      <c r="C1551" s="9" t="s">
        <v>4147</v>
      </c>
      <c r="D1551" s="9" t="s">
        <v>1753</v>
      </c>
      <c r="E1551" s="9" t="s">
        <v>28</v>
      </c>
      <c r="F1551" s="10">
        <v>0</v>
      </c>
      <c r="G1551" s="10">
        <v>0</v>
      </c>
      <c r="H1551" s="10">
        <v>0</v>
      </c>
      <c r="I1551" s="10">
        <v>0</v>
      </c>
      <c r="J1551" s="10">
        <f t="shared" si="97"/>
        <v>0</v>
      </c>
      <c r="O1551" s="20">
        <f t="shared" si="98"/>
        <v>0</v>
      </c>
      <c r="P1551" s="9">
        <f t="shared" si="99"/>
        <v>0</v>
      </c>
    </row>
    <row r="1552" spans="1:16">
      <c r="A1552" s="19" t="str">
        <f t="shared" si="100"/>
        <v>MAGASIN815VIE7828192</v>
      </c>
      <c r="B1552" s="9" t="s">
        <v>4148</v>
      </c>
      <c r="C1552" s="9" t="s">
        <v>4149</v>
      </c>
      <c r="D1552" s="9" t="s">
        <v>1753</v>
      </c>
      <c r="E1552" s="9" t="s">
        <v>28</v>
      </c>
      <c r="F1552" s="10">
        <v>0</v>
      </c>
      <c r="G1552" s="10">
        <v>0</v>
      </c>
      <c r="H1552" s="10">
        <v>0</v>
      </c>
      <c r="I1552" s="10">
        <v>0</v>
      </c>
      <c r="J1552" s="10">
        <f t="shared" si="97"/>
        <v>0</v>
      </c>
      <c r="O1552" s="20">
        <f t="shared" si="98"/>
        <v>0</v>
      </c>
      <c r="P1552" s="9">
        <f t="shared" si="99"/>
        <v>0</v>
      </c>
    </row>
    <row r="1553" spans="1:16">
      <c r="A1553" s="19" t="str">
        <f t="shared" si="100"/>
        <v>MAGASIN815VIE7828557</v>
      </c>
      <c r="B1553" s="9" t="s">
        <v>4150</v>
      </c>
      <c r="C1553" s="9" t="s">
        <v>4151</v>
      </c>
      <c r="D1553" s="9" t="s">
        <v>1753</v>
      </c>
      <c r="E1553" s="9" t="s">
        <v>28</v>
      </c>
      <c r="F1553" s="10">
        <v>0</v>
      </c>
      <c r="G1553" s="10">
        <v>0</v>
      </c>
      <c r="H1553" s="10">
        <v>0</v>
      </c>
      <c r="I1553" s="10">
        <v>0</v>
      </c>
      <c r="J1553" s="10">
        <f t="shared" si="97"/>
        <v>0</v>
      </c>
      <c r="O1553" s="20">
        <f t="shared" si="98"/>
        <v>0</v>
      </c>
      <c r="P1553" s="9">
        <f t="shared" si="99"/>
        <v>0</v>
      </c>
    </row>
    <row r="1554" spans="1:16">
      <c r="A1554" s="19" t="str">
        <f t="shared" si="100"/>
        <v>MAGASIN815VIE7828646</v>
      </c>
      <c r="B1554" s="9" t="s">
        <v>4152</v>
      </c>
      <c r="C1554" s="9" t="s">
        <v>4153</v>
      </c>
      <c r="D1554" s="9" t="s">
        <v>1753</v>
      </c>
      <c r="E1554" s="9" t="s">
        <v>28</v>
      </c>
      <c r="F1554" s="10">
        <v>0</v>
      </c>
      <c r="G1554" s="10">
        <v>0</v>
      </c>
      <c r="H1554" s="10">
        <v>0</v>
      </c>
      <c r="I1554" s="10">
        <v>0</v>
      </c>
      <c r="J1554" s="10">
        <f t="shared" si="97"/>
        <v>0</v>
      </c>
      <c r="O1554" s="20">
        <f t="shared" si="98"/>
        <v>0</v>
      </c>
      <c r="P1554" s="9">
        <f t="shared" si="99"/>
        <v>0</v>
      </c>
    </row>
    <row r="1555" spans="1:16">
      <c r="A1555" s="19" t="str">
        <f t="shared" si="100"/>
        <v>MAGASIN815VIE7828747</v>
      </c>
      <c r="B1555" s="9" t="s">
        <v>4154</v>
      </c>
      <c r="C1555" s="9" t="s">
        <v>4155</v>
      </c>
      <c r="D1555" s="9" t="s">
        <v>1753</v>
      </c>
      <c r="E1555" s="9" t="s">
        <v>28</v>
      </c>
      <c r="F1555" s="10">
        <v>0</v>
      </c>
      <c r="G1555" s="10">
        <v>0</v>
      </c>
      <c r="H1555" s="10">
        <v>0</v>
      </c>
      <c r="I1555" s="10">
        <v>0</v>
      </c>
      <c r="J1555" s="10">
        <f t="shared" si="97"/>
        <v>0</v>
      </c>
      <c r="O1555" s="20">
        <f t="shared" si="98"/>
        <v>0</v>
      </c>
      <c r="P1555" s="9">
        <f t="shared" si="99"/>
        <v>0</v>
      </c>
    </row>
    <row r="1556" spans="1:16">
      <c r="A1556" s="19" t="str">
        <f t="shared" si="100"/>
        <v>MAGASIN815VIE7829798</v>
      </c>
      <c r="B1556" s="9" t="s">
        <v>4156</v>
      </c>
      <c r="C1556" s="9" t="s">
        <v>4157</v>
      </c>
      <c r="D1556" s="9" t="s">
        <v>1753</v>
      </c>
      <c r="E1556" s="9" t="s">
        <v>28</v>
      </c>
      <c r="F1556" s="10">
        <v>0</v>
      </c>
      <c r="G1556" s="10">
        <v>0</v>
      </c>
      <c r="H1556" s="10">
        <v>0</v>
      </c>
      <c r="I1556" s="10">
        <v>0</v>
      </c>
      <c r="J1556" s="10">
        <f t="shared" si="97"/>
        <v>0</v>
      </c>
      <c r="O1556" s="20">
        <f t="shared" si="98"/>
        <v>0</v>
      </c>
      <c r="P1556" s="9">
        <f t="shared" si="99"/>
        <v>0</v>
      </c>
    </row>
    <row r="1557" spans="1:16">
      <c r="A1557" s="19" t="str">
        <f t="shared" si="100"/>
        <v>MAGASIN815VIE7831032</v>
      </c>
      <c r="B1557" s="9" t="s">
        <v>4158</v>
      </c>
      <c r="C1557" s="9" t="s">
        <v>4159</v>
      </c>
      <c r="D1557" s="9" t="s">
        <v>1753</v>
      </c>
      <c r="E1557" s="9" t="s">
        <v>28</v>
      </c>
      <c r="F1557" s="10">
        <v>0</v>
      </c>
      <c r="G1557" s="10">
        <v>0</v>
      </c>
      <c r="H1557" s="10">
        <v>0</v>
      </c>
      <c r="I1557" s="10">
        <v>0</v>
      </c>
      <c r="J1557" s="10">
        <f t="shared" si="97"/>
        <v>0</v>
      </c>
      <c r="O1557" s="20">
        <f t="shared" si="98"/>
        <v>0</v>
      </c>
      <c r="P1557" s="9">
        <f t="shared" si="99"/>
        <v>0</v>
      </c>
    </row>
    <row r="1558" spans="1:16">
      <c r="A1558" s="19" t="str">
        <f t="shared" si="100"/>
        <v>MAGASIN815VIE7831255</v>
      </c>
      <c r="B1558" s="9" t="s">
        <v>4160</v>
      </c>
      <c r="C1558" s="9" t="s">
        <v>4161</v>
      </c>
      <c r="D1558" s="9" t="s">
        <v>1753</v>
      </c>
      <c r="E1558" s="9" t="s">
        <v>28</v>
      </c>
      <c r="F1558" s="10">
        <v>0</v>
      </c>
      <c r="G1558" s="10">
        <v>0</v>
      </c>
      <c r="H1558" s="10">
        <v>0</v>
      </c>
      <c r="I1558" s="10">
        <v>0</v>
      </c>
      <c r="J1558" s="10">
        <f t="shared" si="97"/>
        <v>0</v>
      </c>
      <c r="O1558" s="20">
        <f t="shared" si="98"/>
        <v>0</v>
      </c>
      <c r="P1558" s="9">
        <f t="shared" si="99"/>
        <v>0</v>
      </c>
    </row>
    <row r="1559" spans="1:16">
      <c r="A1559" s="19" t="str">
        <f t="shared" si="100"/>
        <v>MAGASIN815VIE7831659</v>
      </c>
      <c r="B1559" s="9" t="s">
        <v>1719</v>
      </c>
      <c r="C1559" s="9" t="s">
        <v>1720</v>
      </c>
      <c r="D1559" s="9" t="s">
        <v>1753</v>
      </c>
      <c r="E1559" s="9" t="s">
        <v>28</v>
      </c>
      <c r="F1559" s="10">
        <v>0</v>
      </c>
      <c r="G1559" s="10">
        <v>0</v>
      </c>
      <c r="H1559" s="10">
        <v>0</v>
      </c>
      <c r="I1559" s="10">
        <v>0</v>
      </c>
      <c r="J1559" s="10">
        <f t="shared" si="97"/>
        <v>0</v>
      </c>
      <c r="O1559" s="20">
        <f t="shared" si="98"/>
        <v>0</v>
      </c>
      <c r="P1559" s="9">
        <f t="shared" si="99"/>
        <v>0</v>
      </c>
    </row>
    <row r="1560" spans="1:16" s="21" customFormat="1">
      <c r="A1560" s="19" t="str">
        <f t="shared" si="100"/>
        <v>MAGASIN815VIE7831687</v>
      </c>
      <c r="B1560" s="9" t="s">
        <v>4162</v>
      </c>
      <c r="C1560" s="9" t="s">
        <v>4163</v>
      </c>
      <c r="D1560" s="9" t="s">
        <v>1753</v>
      </c>
      <c r="E1560" s="9" t="s">
        <v>28</v>
      </c>
      <c r="F1560" s="10">
        <v>0</v>
      </c>
      <c r="G1560" s="10">
        <v>0</v>
      </c>
      <c r="H1560" s="10">
        <v>0</v>
      </c>
      <c r="I1560" s="10">
        <v>0</v>
      </c>
      <c r="J1560" s="10">
        <f t="shared" si="97"/>
        <v>0</v>
      </c>
      <c r="K1560" s="11"/>
      <c r="L1560" s="9"/>
      <c r="M1560" s="10"/>
      <c r="N1560" s="19"/>
      <c r="O1560" s="20">
        <f t="shared" si="98"/>
        <v>0</v>
      </c>
      <c r="P1560" s="9">
        <f t="shared" si="99"/>
        <v>0</v>
      </c>
    </row>
    <row r="1561" spans="1:16">
      <c r="A1561" s="19" t="str">
        <f t="shared" si="100"/>
        <v>MAGASIN815VIE7833036</v>
      </c>
      <c r="B1561" s="9" t="s">
        <v>4164</v>
      </c>
      <c r="C1561" s="9" t="s">
        <v>4165</v>
      </c>
      <c r="D1561" s="9" t="s">
        <v>1753</v>
      </c>
      <c r="E1561" s="9" t="s">
        <v>28</v>
      </c>
      <c r="F1561" s="10">
        <v>0</v>
      </c>
      <c r="G1561" s="10">
        <v>0</v>
      </c>
      <c r="H1561" s="10">
        <v>0</v>
      </c>
      <c r="I1561" s="10">
        <v>0</v>
      </c>
      <c r="J1561" s="10">
        <f t="shared" si="97"/>
        <v>0</v>
      </c>
      <c r="O1561" s="20">
        <f t="shared" si="98"/>
        <v>0</v>
      </c>
      <c r="P1561" s="9">
        <f t="shared" si="99"/>
        <v>0</v>
      </c>
    </row>
    <row r="1562" spans="1:16">
      <c r="A1562" s="19" t="str">
        <f t="shared" si="100"/>
        <v>MAGASIN815VIE7833177</v>
      </c>
      <c r="B1562" s="9" t="s">
        <v>4166</v>
      </c>
      <c r="C1562" s="9" t="s">
        <v>4167</v>
      </c>
      <c r="D1562" s="9" t="s">
        <v>1753</v>
      </c>
      <c r="E1562" s="9" t="s">
        <v>28</v>
      </c>
      <c r="F1562" s="10">
        <v>0</v>
      </c>
      <c r="G1562" s="10">
        <v>0</v>
      </c>
      <c r="H1562" s="10">
        <v>0</v>
      </c>
      <c r="I1562" s="10">
        <v>0</v>
      </c>
      <c r="J1562" s="10">
        <f t="shared" si="97"/>
        <v>0</v>
      </c>
      <c r="O1562" s="20">
        <f t="shared" si="98"/>
        <v>0</v>
      </c>
      <c r="P1562" s="9">
        <f t="shared" si="99"/>
        <v>0</v>
      </c>
    </row>
    <row r="1563" spans="1:16">
      <c r="A1563" s="19" t="str">
        <f t="shared" si="100"/>
        <v>MAGASIN815VIE7833248</v>
      </c>
      <c r="B1563" s="9" t="s">
        <v>4168</v>
      </c>
      <c r="C1563" s="9" t="s">
        <v>4169</v>
      </c>
      <c r="D1563" s="9" t="s">
        <v>1753</v>
      </c>
      <c r="E1563" s="9" t="s">
        <v>28</v>
      </c>
      <c r="F1563" s="10">
        <v>0</v>
      </c>
      <c r="G1563" s="10">
        <v>0</v>
      </c>
      <c r="H1563" s="10">
        <v>0</v>
      </c>
      <c r="I1563" s="10">
        <v>0</v>
      </c>
      <c r="J1563" s="10">
        <f t="shared" si="97"/>
        <v>0</v>
      </c>
      <c r="O1563" s="20">
        <f t="shared" si="98"/>
        <v>0</v>
      </c>
      <c r="P1563" s="9">
        <f t="shared" si="99"/>
        <v>0</v>
      </c>
    </row>
    <row r="1564" spans="1:16">
      <c r="A1564" s="19" t="str">
        <f t="shared" si="100"/>
        <v>MAGASIN815VIE7833758</v>
      </c>
      <c r="B1564" s="21" t="s">
        <v>1096</v>
      </c>
      <c r="C1564" s="21" t="s">
        <v>1097</v>
      </c>
      <c r="D1564" s="21" t="s">
        <v>1753</v>
      </c>
      <c r="E1564" s="21" t="s">
        <v>28</v>
      </c>
      <c r="F1564" s="22">
        <v>1</v>
      </c>
      <c r="G1564" s="22">
        <v>2</v>
      </c>
      <c r="H1564" s="22">
        <v>1</v>
      </c>
      <c r="I1564" s="22">
        <v>158.89789999999999</v>
      </c>
      <c r="J1564" s="22">
        <f t="shared" si="97"/>
        <v>158.89789999999999</v>
      </c>
      <c r="K1564" s="23" t="s">
        <v>1813</v>
      </c>
      <c r="L1564" s="21"/>
      <c r="M1564" s="22"/>
      <c r="N1564" s="24">
        <v>2</v>
      </c>
      <c r="O1564" s="20">
        <f t="shared" si="98"/>
        <v>0</v>
      </c>
      <c r="P1564" s="9">
        <f t="shared" si="99"/>
        <v>0</v>
      </c>
    </row>
    <row r="1565" spans="1:16">
      <c r="A1565" s="19" t="str">
        <f t="shared" si="100"/>
        <v>MAGASIN815VIE7833759</v>
      </c>
      <c r="B1565" s="9" t="s">
        <v>4170</v>
      </c>
      <c r="C1565" s="9" t="s">
        <v>4171</v>
      </c>
      <c r="D1565" s="9" t="s">
        <v>1753</v>
      </c>
      <c r="E1565" s="9" t="s">
        <v>28</v>
      </c>
      <c r="F1565" s="10">
        <v>0</v>
      </c>
      <c r="G1565" s="10">
        <v>0</v>
      </c>
      <c r="H1565" s="10">
        <v>0</v>
      </c>
      <c r="I1565" s="10">
        <v>0</v>
      </c>
      <c r="J1565" s="10">
        <f t="shared" si="97"/>
        <v>0</v>
      </c>
      <c r="O1565" s="20">
        <f t="shared" si="98"/>
        <v>0</v>
      </c>
      <c r="P1565" s="9">
        <f t="shared" si="99"/>
        <v>0</v>
      </c>
    </row>
    <row r="1566" spans="1:16">
      <c r="A1566" s="19" t="str">
        <f t="shared" si="100"/>
        <v>MAGASIN815VIE7833961</v>
      </c>
      <c r="B1566" s="9" t="s">
        <v>4172</v>
      </c>
      <c r="C1566" s="9" t="s">
        <v>4173</v>
      </c>
      <c r="D1566" s="9" t="s">
        <v>1753</v>
      </c>
      <c r="E1566" s="9" t="s">
        <v>28</v>
      </c>
      <c r="F1566" s="10">
        <v>0</v>
      </c>
      <c r="G1566" s="10">
        <v>0</v>
      </c>
      <c r="H1566" s="10">
        <v>0</v>
      </c>
      <c r="I1566" s="10">
        <v>0</v>
      </c>
      <c r="J1566" s="10">
        <f t="shared" si="97"/>
        <v>0</v>
      </c>
      <c r="O1566" s="20">
        <f t="shared" si="98"/>
        <v>0</v>
      </c>
      <c r="P1566" s="9">
        <f t="shared" si="99"/>
        <v>0</v>
      </c>
    </row>
    <row r="1567" spans="1:16">
      <c r="A1567" s="19" t="str">
        <f t="shared" si="100"/>
        <v>MAGASIN815VIE7833975</v>
      </c>
      <c r="B1567" s="9" t="s">
        <v>4174</v>
      </c>
      <c r="C1567" s="9" t="s">
        <v>4175</v>
      </c>
      <c r="D1567" s="9" t="s">
        <v>1753</v>
      </c>
      <c r="E1567" s="9" t="s">
        <v>28</v>
      </c>
      <c r="F1567" s="10">
        <v>0</v>
      </c>
      <c r="G1567" s="10">
        <v>0</v>
      </c>
      <c r="H1567" s="10">
        <v>0</v>
      </c>
      <c r="I1567" s="10">
        <v>0</v>
      </c>
      <c r="J1567" s="10">
        <f t="shared" si="97"/>
        <v>0</v>
      </c>
      <c r="O1567" s="20">
        <f t="shared" si="98"/>
        <v>0</v>
      </c>
      <c r="P1567" s="9">
        <f t="shared" si="99"/>
        <v>0</v>
      </c>
    </row>
    <row r="1568" spans="1:16">
      <c r="A1568" s="19" t="str">
        <f t="shared" si="100"/>
        <v>MAGASIN815VIE7834235</v>
      </c>
      <c r="B1568" s="9" t="s">
        <v>4176</v>
      </c>
      <c r="C1568" s="9" t="s">
        <v>4177</v>
      </c>
      <c r="D1568" s="9" t="s">
        <v>1753</v>
      </c>
      <c r="E1568" s="9" t="s">
        <v>28</v>
      </c>
      <c r="F1568" s="10">
        <v>0</v>
      </c>
      <c r="G1568" s="10">
        <v>0</v>
      </c>
      <c r="H1568" s="10">
        <v>0</v>
      </c>
      <c r="I1568" s="10">
        <v>0</v>
      </c>
      <c r="J1568" s="10">
        <f t="shared" si="97"/>
        <v>0</v>
      </c>
      <c r="O1568" s="20">
        <f t="shared" si="98"/>
        <v>0</v>
      </c>
      <c r="P1568" s="9">
        <f t="shared" si="99"/>
        <v>0</v>
      </c>
    </row>
    <row r="1569" spans="1:16">
      <c r="A1569" s="19" t="str">
        <f t="shared" si="100"/>
        <v>MAGASIN815VIE7834359</v>
      </c>
      <c r="B1569" s="9" t="s">
        <v>4178</v>
      </c>
      <c r="C1569" s="9" t="s">
        <v>4179</v>
      </c>
      <c r="D1569" s="9" t="s">
        <v>1753</v>
      </c>
      <c r="E1569" s="9" t="s">
        <v>28</v>
      </c>
      <c r="F1569" s="10">
        <v>0</v>
      </c>
      <c r="G1569" s="10">
        <v>0</v>
      </c>
      <c r="H1569" s="10">
        <v>0</v>
      </c>
      <c r="I1569" s="10">
        <v>0</v>
      </c>
      <c r="J1569" s="10">
        <f t="shared" si="97"/>
        <v>0</v>
      </c>
      <c r="O1569" s="20">
        <f t="shared" si="98"/>
        <v>0</v>
      </c>
      <c r="P1569" s="9">
        <f t="shared" si="99"/>
        <v>0</v>
      </c>
    </row>
    <row r="1570" spans="1:16">
      <c r="A1570" s="19" t="str">
        <f t="shared" si="100"/>
        <v>MAGASIN815VIE7836177</v>
      </c>
      <c r="B1570" s="9" t="s">
        <v>4180</v>
      </c>
      <c r="C1570" s="9" t="s">
        <v>4181</v>
      </c>
      <c r="D1570" s="9" t="s">
        <v>1753</v>
      </c>
      <c r="E1570" s="9" t="s">
        <v>28</v>
      </c>
      <c r="F1570" s="10">
        <v>0</v>
      </c>
      <c r="G1570" s="10">
        <v>0</v>
      </c>
      <c r="H1570" s="10">
        <v>0</v>
      </c>
      <c r="I1570" s="10">
        <v>0</v>
      </c>
      <c r="J1570" s="10">
        <f t="shared" si="97"/>
        <v>0</v>
      </c>
      <c r="O1570" s="20">
        <f t="shared" si="98"/>
        <v>0</v>
      </c>
      <c r="P1570" s="9">
        <f t="shared" si="99"/>
        <v>0</v>
      </c>
    </row>
    <row r="1571" spans="1:16">
      <c r="A1571" s="19" t="str">
        <f t="shared" si="100"/>
        <v>MAGASIN815VIE7836315</v>
      </c>
      <c r="B1571" s="9" t="s">
        <v>4182</v>
      </c>
      <c r="C1571" s="9" t="s">
        <v>4183</v>
      </c>
      <c r="D1571" s="9" t="s">
        <v>1753</v>
      </c>
      <c r="E1571" s="9" t="s">
        <v>28</v>
      </c>
      <c r="F1571" s="10">
        <v>0</v>
      </c>
      <c r="G1571" s="10">
        <v>0</v>
      </c>
      <c r="H1571" s="10">
        <v>0</v>
      </c>
      <c r="I1571" s="10">
        <v>0</v>
      </c>
      <c r="J1571" s="10">
        <f t="shared" si="97"/>
        <v>0</v>
      </c>
      <c r="O1571" s="20">
        <f t="shared" si="98"/>
        <v>0</v>
      </c>
      <c r="P1571" s="9">
        <f t="shared" si="99"/>
        <v>0</v>
      </c>
    </row>
    <row r="1572" spans="1:16">
      <c r="A1572" s="19" t="str">
        <f t="shared" si="100"/>
        <v>MAGASIN815VIE7836324</v>
      </c>
      <c r="B1572" s="9" t="s">
        <v>4184</v>
      </c>
      <c r="C1572" s="9" t="s">
        <v>4185</v>
      </c>
      <c r="D1572" s="9" t="s">
        <v>1753</v>
      </c>
      <c r="E1572" s="9" t="s">
        <v>28</v>
      </c>
      <c r="F1572" s="10">
        <v>0</v>
      </c>
      <c r="G1572" s="10">
        <v>0</v>
      </c>
      <c r="H1572" s="10">
        <v>0</v>
      </c>
      <c r="I1572" s="10">
        <v>0</v>
      </c>
      <c r="J1572" s="10">
        <f t="shared" si="97"/>
        <v>0</v>
      </c>
      <c r="O1572" s="20">
        <f t="shared" si="98"/>
        <v>0</v>
      </c>
      <c r="P1572" s="9">
        <f t="shared" si="99"/>
        <v>0</v>
      </c>
    </row>
    <row r="1573" spans="1:16">
      <c r="A1573" s="19" t="str">
        <f t="shared" si="100"/>
        <v>MAGASIN815VIE7836777</v>
      </c>
      <c r="B1573" s="9" t="s">
        <v>4186</v>
      </c>
      <c r="C1573" s="9" t="s">
        <v>4187</v>
      </c>
      <c r="D1573" s="9" t="s">
        <v>1753</v>
      </c>
      <c r="E1573" s="9" t="s">
        <v>28</v>
      </c>
      <c r="F1573" s="10">
        <v>0</v>
      </c>
      <c r="G1573" s="10">
        <v>0</v>
      </c>
      <c r="H1573" s="10">
        <v>0</v>
      </c>
      <c r="I1573" s="10">
        <v>0</v>
      </c>
      <c r="J1573" s="10">
        <f t="shared" si="97"/>
        <v>0</v>
      </c>
      <c r="O1573" s="20">
        <f t="shared" si="98"/>
        <v>0</v>
      </c>
      <c r="P1573" s="9">
        <f t="shared" si="99"/>
        <v>0</v>
      </c>
    </row>
    <row r="1574" spans="1:16">
      <c r="A1574" s="19" t="str">
        <f t="shared" si="100"/>
        <v>MAGASIN815VIE7837233</v>
      </c>
      <c r="B1574" s="9" t="s">
        <v>4188</v>
      </c>
      <c r="C1574" s="9" t="s">
        <v>4189</v>
      </c>
      <c r="D1574" s="9" t="s">
        <v>1753</v>
      </c>
      <c r="E1574" s="9" t="s">
        <v>28</v>
      </c>
      <c r="F1574" s="10">
        <v>0</v>
      </c>
      <c r="G1574" s="10">
        <v>0</v>
      </c>
      <c r="H1574" s="10">
        <v>0</v>
      </c>
      <c r="I1574" s="10">
        <v>0</v>
      </c>
      <c r="J1574" s="10">
        <f t="shared" si="97"/>
        <v>0</v>
      </c>
      <c r="O1574" s="20">
        <f t="shared" si="98"/>
        <v>0</v>
      </c>
      <c r="P1574" s="9">
        <f t="shared" si="99"/>
        <v>0</v>
      </c>
    </row>
    <row r="1575" spans="1:16">
      <c r="A1575" s="19" t="str">
        <f t="shared" si="100"/>
        <v>MAGASIN815VIE7837351</v>
      </c>
      <c r="B1575" s="9" t="s">
        <v>4190</v>
      </c>
      <c r="C1575" s="9" t="s">
        <v>4191</v>
      </c>
      <c r="D1575" s="9" t="s">
        <v>1753</v>
      </c>
      <c r="E1575" s="9" t="s">
        <v>28</v>
      </c>
      <c r="F1575" s="10">
        <v>0</v>
      </c>
      <c r="G1575" s="10">
        <v>0</v>
      </c>
      <c r="H1575" s="10">
        <v>0</v>
      </c>
      <c r="I1575" s="10">
        <v>0</v>
      </c>
      <c r="J1575" s="10">
        <f t="shared" si="97"/>
        <v>0</v>
      </c>
      <c r="O1575" s="20">
        <f t="shared" si="98"/>
        <v>0</v>
      </c>
      <c r="P1575" s="9">
        <f t="shared" si="99"/>
        <v>0</v>
      </c>
    </row>
    <row r="1576" spans="1:16">
      <c r="A1576" s="19" t="str">
        <f t="shared" si="100"/>
        <v>MAGASIN815VIE7837400</v>
      </c>
      <c r="B1576" s="9" t="s">
        <v>4192</v>
      </c>
      <c r="C1576" s="9" t="s">
        <v>4193</v>
      </c>
      <c r="D1576" s="9" t="s">
        <v>1753</v>
      </c>
      <c r="E1576" s="9" t="s">
        <v>28</v>
      </c>
      <c r="F1576" s="10">
        <v>0</v>
      </c>
      <c r="G1576" s="10">
        <v>0</v>
      </c>
      <c r="H1576" s="10">
        <v>0</v>
      </c>
      <c r="I1576" s="10">
        <v>0</v>
      </c>
      <c r="J1576" s="10">
        <f t="shared" si="97"/>
        <v>0</v>
      </c>
      <c r="O1576" s="20">
        <f t="shared" si="98"/>
        <v>0</v>
      </c>
      <c r="P1576" s="9">
        <f t="shared" si="99"/>
        <v>0</v>
      </c>
    </row>
    <row r="1577" spans="1:16">
      <c r="A1577" s="19" t="str">
        <f t="shared" si="100"/>
        <v>MAGASIN815VIE7838338</v>
      </c>
      <c r="B1577" s="9" t="s">
        <v>4194</v>
      </c>
      <c r="C1577" s="9" t="s">
        <v>4195</v>
      </c>
      <c r="D1577" s="9" t="s">
        <v>1753</v>
      </c>
      <c r="E1577" s="9" t="s">
        <v>28</v>
      </c>
      <c r="F1577" s="10">
        <v>0</v>
      </c>
      <c r="G1577" s="10">
        <v>0</v>
      </c>
      <c r="H1577" s="10">
        <v>0</v>
      </c>
      <c r="I1577" s="10">
        <v>0</v>
      </c>
      <c r="J1577" s="10">
        <f t="shared" si="97"/>
        <v>0</v>
      </c>
      <c r="O1577" s="20">
        <f t="shared" si="98"/>
        <v>0</v>
      </c>
      <c r="P1577" s="9">
        <f t="shared" si="99"/>
        <v>0</v>
      </c>
    </row>
    <row r="1578" spans="1:16">
      <c r="A1578" s="19" t="str">
        <f t="shared" si="100"/>
        <v>MAGASIN815VIE7838759</v>
      </c>
      <c r="B1578" s="9" t="s">
        <v>4196</v>
      </c>
      <c r="C1578" s="9" t="s">
        <v>4197</v>
      </c>
      <c r="D1578" s="9" t="s">
        <v>1753</v>
      </c>
      <c r="E1578" s="9" t="s">
        <v>28</v>
      </c>
      <c r="F1578" s="10">
        <v>0</v>
      </c>
      <c r="G1578" s="10">
        <v>0</v>
      </c>
      <c r="H1578" s="10">
        <v>0</v>
      </c>
      <c r="I1578" s="10">
        <v>0</v>
      </c>
      <c r="J1578" s="10">
        <f t="shared" si="97"/>
        <v>0</v>
      </c>
      <c r="O1578" s="20">
        <f t="shared" si="98"/>
        <v>0</v>
      </c>
      <c r="P1578" s="9">
        <f t="shared" si="99"/>
        <v>0</v>
      </c>
    </row>
    <row r="1579" spans="1:16">
      <c r="A1579" s="19" t="str">
        <f t="shared" si="100"/>
        <v>MAGASIN815VIE7839451</v>
      </c>
      <c r="B1579" s="9" t="s">
        <v>4198</v>
      </c>
      <c r="C1579" s="9" t="s">
        <v>4199</v>
      </c>
      <c r="D1579" s="9" t="s">
        <v>1753</v>
      </c>
      <c r="E1579" s="9" t="s">
        <v>28</v>
      </c>
      <c r="F1579" s="10">
        <v>0</v>
      </c>
      <c r="G1579" s="10">
        <v>0</v>
      </c>
      <c r="H1579" s="10">
        <v>0</v>
      </c>
      <c r="I1579" s="10">
        <v>0</v>
      </c>
      <c r="J1579" s="10">
        <f t="shared" si="97"/>
        <v>0</v>
      </c>
      <c r="O1579" s="20">
        <f t="shared" si="98"/>
        <v>0</v>
      </c>
      <c r="P1579" s="9">
        <f t="shared" si="99"/>
        <v>0</v>
      </c>
    </row>
    <row r="1580" spans="1:16">
      <c r="A1580" s="19" t="str">
        <f t="shared" si="100"/>
        <v>MAGASIN815VIE7839971</v>
      </c>
      <c r="B1580" s="9" t="s">
        <v>1727</v>
      </c>
      <c r="C1580" s="9" t="s">
        <v>1728</v>
      </c>
      <c r="D1580" s="9" t="s">
        <v>1753</v>
      </c>
      <c r="E1580" s="9" t="s">
        <v>28</v>
      </c>
      <c r="F1580" s="10">
        <v>0</v>
      </c>
      <c r="G1580" s="10">
        <v>0</v>
      </c>
      <c r="H1580" s="10">
        <v>0</v>
      </c>
      <c r="I1580" s="10">
        <v>0</v>
      </c>
      <c r="J1580" s="10">
        <f t="shared" si="97"/>
        <v>0</v>
      </c>
      <c r="O1580" s="20">
        <f t="shared" si="98"/>
        <v>0</v>
      </c>
      <c r="P1580" s="9">
        <f t="shared" si="99"/>
        <v>0</v>
      </c>
    </row>
    <row r="1581" spans="1:16">
      <c r="A1581" s="19" t="str">
        <f t="shared" si="100"/>
        <v>MAGASIN815VIE7840565</v>
      </c>
      <c r="B1581" s="9" t="s">
        <v>4200</v>
      </c>
      <c r="C1581" s="9" t="s">
        <v>4201</v>
      </c>
      <c r="D1581" s="9" t="s">
        <v>1753</v>
      </c>
      <c r="E1581" s="9" t="s">
        <v>28</v>
      </c>
      <c r="F1581" s="10">
        <v>0</v>
      </c>
      <c r="G1581" s="10">
        <v>0</v>
      </c>
      <c r="H1581" s="10">
        <v>0</v>
      </c>
      <c r="I1581" s="10">
        <v>0</v>
      </c>
      <c r="J1581" s="10">
        <f t="shared" si="97"/>
        <v>0</v>
      </c>
      <c r="O1581" s="20">
        <f t="shared" si="98"/>
        <v>0</v>
      </c>
      <c r="P1581" s="9">
        <f t="shared" si="99"/>
        <v>0</v>
      </c>
    </row>
    <row r="1582" spans="1:16">
      <c r="A1582" s="19" t="str">
        <f t="shared" si="100"/>
        <v>MAGASIN815VIE7840567</v>
      </c>
      <c r="B1582" s="21" t="s">
        <v>1107</v>
      </c>
      <c r="C1582" s="21" t="s">
        <v>1108</v>
      </c>
      <c r="D1582" s="21" t="s">
        <v>1753</v>
      </c>
      <c r="E1582" s="21" t="s">
        <v>28</v>
      </c>
      <c r="F1582" s="22">
        <v>0</v>
      </c>
      <c r="G1582" s="22">
        <v>1</v>
      </c>
      <c r="H1582" s="22">
        <v>1</v>
      </c>
      <c r="I1582" s="22">
        <v>304.8759</v>
      </c>
      <c r="J1582" s="22">
        <f t="shared" si="97"/>
        <v>304.8759</v>
      </c>
      <c r="K1582" s="23" t="s">
        <v>1813</v>
      </c>
      <c r="L1582" s="21"/>
      <c r="M1582" s="22"/>
      <c r="N1582" s="24">
        <v>1</v>
      </c>
      <c r="O1582" s="20">
        <f t="shared" si="98"/>
        <v>0</v>
      </c>
      <c r="P1582" s="9">
        <f t="shared" si="99"/>
        <v>0</v>
      </c>
    </row>
    <row r="1583" spans="1:16">
      <c r="A1583" s="19" t="str">
        <f t="shared" si="100"/>
        <v>MAGASIN815VIE7841229</v>
      </c>
      <c r="B1583" s="9" t="s">
        <v>4202</v>
      </c>
      <c r="C1583" s="9" t="s">
        <v>4203</v>
      </c>
      <c r="D1583" s="9" t="s">
        <v>1753</v>
      </c>
      <c r="E1583" s="9" t="s">
        <v>28</v>
      </c>
      <c r="F1583" s="10">
        <v>0</v>
      </c>
      <c r="G1583" s="10">
        <v>0</v>
      </c>
      <c r="H1583" s="10">
        <v>0</v>
      </c>
      <c r="I1583" s="10">
        <v>0</v>
      </c>
      <c r="J1583" s="10">
        <f t="shared" si="97"/>
        <v>0</v>
      </c>
      <c r="O1583" s="20">
        <f t="shared" si="98"/>
        <v>0</v>
      </c>
      <c r="P1583" s="9">
        <f t="shared" si="99"/>
        <v>0</v>
      </c>
    </row>
    <row r="1584" spans="1:16">
      <c r="A1584" s="19" t="str">
        <f t="shared" si="100"/>
        <v>MAGASIN815VIE7849853</v>
      </c>
      <c r="B1584" s="9" t="s">
        <v>4204</v>
      </c>
      <c r="C1584" s="9" t="s">
        <v>3154</v>
      </c>
      <c r="D1584" s="9" t="s">
        <v>1753</v>
      </c>
      <c r="E1584" s="9" t="s">
        <v>28</v>
      </c>
      <c r="F1584" s="10">
        <v>0</v>
      </c>
      <c r="G1584" s="10">
        <v>0</v>
      </c>
      <c r="H1584" s="10">
        <v>0</v>
      </c>
      <c r="I1584" s="10">
        <v>0</v>
      </c>
      <c r="J1584" s="10">
        <f t="shared" si="97"/>
        <v>0</v>
      </c>
      <c r="O1584" s="20">
        <f t="shared" si="98"/>
        <v>0</v>
      </c>
      <c r="P1584" s="9">
        <f t="shared" si="99"/>
        <v>0</v>
      </c>
    </row>
    <row r="1585" spans="1:16">
      <c r="A1585" s="19" t="str">
        <f t="shared" si="100"/>
        <v>MAGASIN815VIE7859038</v>
      </c>
      <c r="B1585" s="9" t="s">
        <v>4205</v>
      </c>
      <c r="C1585" s="9" t="s">
        <v>4206</v>
      </c>
      <c r="D1585" s="9" t="s">
        <v>1753</v>
      </c>
      <c r="E1585" s="9" t="s">
        <v>28</v>
      </c>
      <c r="F1585" s="10">
        <v>0</v>
      </c>
      <c r="G1585" s="10">
        <v>0</v>
      </c>
      <c r="H1585" s="10">
        <v>0</v>
      </c>
      <c r="I1585" s="10">
        <v>0</v>
      </c>
      <c r="J1585" s="10">
        <f t="shared" si="97"/>
        <v>0</v>
      </c>
      <c r="O1585" s="20">
        <f t="shared" si="98"/>
        <v>0</v>
      </c>
      <c r="P1585" s="9">
        <f t="shared" si="99"/>
        <v>0</v>
      </c>
    </row>
    <row r="1586" spans="1:16">
      <c r="A1586" s="19" t="str">
        <f t="shared" si="100"/>
        <v>MAGASIN815VIE7859057</v>
      </c>
      <c r="B1586" s="9" t="s">
        <v>4207</v>
      </c>
      <c r="C1586" s="9" t="s">
        <v>4208</v>
      </c>
      <c r="D1586" s="9" t="s">
        <v>1753</v>
      </c>
      <c r="E1586" s="9" t="s">
        <v>28</v>
      </c>
      <c r="F1586" s="10">
        <v>0</v>
      </c>
      <c r="G1586" s="10">
        <v>0</v>
      </c>
      <c r="H1586" s="10">
        <v>0</v>
      </c>
      <c r="I1586" s="10">
        <v>0</v>
      </c>
      <c r="J1586" s="10">
        <f t="shared" si="97"/>
        <v>0</v>
      </c>
      <c r="O1586" s="20">
        <f t="shared" si="98"/>
        <v>0</v>
      </c>
      <c r="P1586" s="9">
        <f t="shared" si="99"/>
        <v>0</v>
      </c>
    </row>
    <row r="1587" spans="1:16">
      <c r="A1587" s="19" t="str">
        <f t="shared" si="100"/>
        <v>MAGASIN815VIE7867218</v>
      </c>
      <c r="B1587" s="9" t="s">
        <v>4209</v>
      </c>
      <c r="C1587" s="9" t="s">
        <v>4210</v>
      </c>
      <c r="D1587" s="9" t="s">
        <v>1753</v>
      </c>
      <c r="E1587" s="9" t="s">
        <v>28</v>
      </c>
      <c r="F1587" s="10">
        <v>0</v>
      </c>
      <c r="G1587" s="10">
        <v>0</v>
      </c>
      <c r="H1587" s="10">
        <v>0</v>
      </c>
      <c r="I1587" s="10">
        <v>0</v>
      </c>
      <c r="J1587" s="10">
        <f t="shared" si="97"/>
        <v>0</v>
      </c>
      <c r="O1587" s="20">
        <f t="shared" si="98"/>
        <v>0</v>
      </c>
      <c r="P1587" s="9">
        <f t="shared" si="99"/>
        <v>0</v>
      </c>
    </row>
    <row r="1588" spans="1:16">
      <c r="A1588" s="19" t="str">
        <f t="shared" si="100"/>
        <v>MAGASIN815VIE7867329</v>
      </c>
      <c r="B1588" s="9" t="s">
        <v>4211</v>
      </c>
      <c r="C1588" s="9" t="s">
        <v>4212</v>
      </c>
      <c r="D1588" s="9" t="s">
        <v>1753</v>
      </c>
      <c r="E1588" s="9" t="s">
        <v>28</v>
      </c>
      <c r="F1588" s="10">
        <v>0</v>
      </c>
      <c r="G1588" s="10">
        <v>0</v>
      </c>
      <c r="H1588" s="10">
        <v>0</v>
      </c>
      <c r="I1588" s="10">
        <v>0</v>
      </c>
      <c r="J1588" s="10">
        <f t="shared" si="97"/>
        <v>0</v>
      </c>
      <c r="O1588" s="20">
        <f t="shared" si="98"/>
        <v>0</v>
      </c>
      <c r="P1588" s="9">
        <f t="shared" si="99"/>
        <v>0</v>
      </c>
    </row>
    <row r="1589" spans="1:16">
      <c r="A1589" s="19" t="str">
        <f t="shared" si="100"/>
        <v>MAGASIN815VIE7868922</v>
      </c>
      <c r="B1589" s="9" t="s">
        <v>4213</v>
      </c>
      <c r="C1589" s="9" t="s">
        <v>4214</v>
      </c>
      <c r="D1589" s="9" t="s">
        <v>1753</v>
      </c>
      <c r="E1589" s="9" t="s">
        <v>28</v>
      </c>
      <c r="F1589" s="10">
        <v>0</v>
      </c>
      <c r="G1589" s="10">
        <v>0</v>
      </c>
      <c r="H1589" s="10">
        <v>0</v>
      </c>
      <c r="I1589" s="10">
        <v>0</v>
      </c>
      <c r="J1589" s="10">
        <f t="shared" si="97"/>
        <v>0</v>
      </c>
      <c r="O1589" s="20">
        <f t="shared" si="98"/>
        <v>0</v>
      </c>
      <c r="P1589" s="9">
        <f t="shared" si="99"/>
        <v>0</v>
      </c>
    </row>
    <row r="1590" spans="1:16">
      <c r="A1590" s="19" t="str">
        <f t="shared" si="100"/>
        <v>MAGASIN815VIE7870539</v>
      </c>
      <c r="B1590" s="9" t="s">
        <v>4215</v>
      </c>
      <c r="C1590" s="9" t="s">
        <v>4216</v>
      </c>
      <c r="D1590" s="9" t="s">
        <v>1753</v>
      </c>
      <c r="E1590" s="9" t="s">
        <v>28</v>
      </c>
      <c r="F1590" s="10">
        <v>0</v>
      </c>
      <c r="G1590" s="10">
        <v>0</v>
      </c>
      <c r="H1590" s="10">
        <v>0</v>
      </c>
      <c r="I1590" s="10">
        <v>0</v>
      </c>
      <c r="J1590" s="10">
        <f t="shared" si="97"/>
        <v>0</v>
      </c>
      <c r="O1590" s="20">
        <f t="shared" si="98"/>
        <v>0</v>
      </c>
      <c r="P1590" s="9">
        <f t="shared" si="99"/>
        <v>0</v>
      </c>
    </row>
    <row r="1591" spans="1:16">
      <c r="A1591" s="19" t="str">
        <f t="shared" si="100"/>
        <v>MAGASIN815VIE7870569</v>
      </c>
      <c r="B1591" s="9" t="s">
        <v>4217</v>
      </c>
      <c r="C1591" s="9" t="s">
        <v>4218</v>
      </c>
      <c r="D1591" s="9" t="s">
        <v>1753</v>
      </c>
      <c r="E1591" s="9" t="s">
        <v>28</v>
      </c>
      <c r="F1591" s="10">
        <v>0</v>
      </c>
      <c r="G1591" s="10">
        <v>0</v>
      </c>
      <c r="H1591" s="10">
        <v>0</v>
      </c>
      <c r="I1591" s="10">
        <v>0</v>
      </c>
      <c r="J1591" s="10">
        <f t="shared" si="97"/>
        <v>0</v>
      </c>
      <c r="O1591" s="20">
        <f t="shared" si="98"/>
        <v>0</v>
      </c>
      <c r="P1591" s="9">
        <f t="shared" si="99"/>
        <v>0</v>
      </c>
    </row>
    <row r="1592" spans="1:16">
      <c r="A1592" s="19" t="str">
        <f t="shared" si="100"/>
        <v>MAGASIN815VIE7871991</v>
      </c>
      <c r="B1592" s="9" t="s">
        <v>4219</v>
      </c>
      <c r="C1592" s="9" t="s">
        <v>4220</v>
      </c>
      <c r="D1592" s="9" t="s">
        <v>1753</v>
      </c>
      <c r="E1592" s="9" t="s">
        <v>28</v>
      </c>
      <c r="F1592" s="10">
        <v>0</v>
      </c>
      <c r="G1592" s="10">
        <v>0</v>
      </c>
      <c r="H1592" s="10">
        <v>0</v>
      </c>
      <c r="I1592" s="10">
        <v>0</v>
      </c>
      <c r="J1592" s="10">
        <f t="shared" si="97"/>
        <v>0</v>
      </c>
      <c r="O1592" s="20">
        <f t="shared" si="98"/>
        <v>0</v>
      </c>
      <c r="P1592" s="9">
        <f t="shared" si="99"/>
        <v>0</v>
      </c>
    </row>
    <row r="1593" spans="1:16">
      <c r="A1593" s="19" t="str">
        <f t="shared" si="100"/>
        <v>MAGASIN815VIE7874670</v>
      </c>
      <c r="B1593" s="9" t="s">
        <v>4221</v>
      </c>
      <c r="C1593" s="9" t="s">
        <v>4222</v>
      </c>
      <c r="D1593" s="9" t="s">
        <v>1753</v>
      </c>
      <c r="E1593" s="9" t="s">
        <v>28</v>
      </c>
      <c r="F1593" s="10">
        <v>0</v>
      </c>
      <c r="G1593" s="10">
        <v>0</v>
      </c>
      <c r="H1593" s="10">
        <v>0</v>
      </c>
      <c r="I1593" s="10">
        <v>0</v>
      </c>
      <c r="J1593" s="10">
        <f t="shared" si="97"/>
        <v>0</v>
      </c>
      <c r="O1593" s="20">
        <f t="shared" si="98"/>
        <v>0</v>
      </c>
      <c r="P1593" s="9">
        <f t="shared" si="99"/>
        <v>0</v>
      </c>
    </row>
    <row r="1594" spans="1:16">
      <c r="A1594" s="19" t="str">
        <f t="shared" si="100"/>
        <v>MAGASIN815VIE7874717</v>
      </c>
      <c r="B1594" s="9" t="s">
        <v>4223</v>
      </c>
      <c r="C1594" s="9" t="s">
        <v>4224</v>
      </c>
      <c r="D1594" s="9" t="s">
        <v>1753</v>
      </c>
      <c r="E1594" s="9" t="s">
        <v>28</v>
      </c>
      <c r="F1594" s="10">
        <v>0</v>
      </c>
      <c r="G1594" s="10">
        <v>0</v>
      </c>
      <c r="H1594" s="10">
        <v>0</v>
      </c>
      <c r="I1594" s="10">
        <v>0</v>
      </c>
      <c r="J1594" s="10">
        <f t="shared" si="97"/>
        <v>0</v>
      </c>
      <c r="O1594" s="20">
        <f t="shared" si="98"/>
        <v>0</v>
      </c>
      <c r="P1594" s="9">
        <f t="shared" si="99"/>
        <v>0</v>
      </c>
    </row>
    <row r="1595" spans="1:16">
      <c r="A1595" s="19" t="str">
        <f t="shared" si="100"/>
        <v>MAGASIN815VIE7875204</v>
      </c>
      <c r="B1595" s="9" t="s">
        <v>4225</v>
      </c>
      <c r="C1595" s="9" t="s">
        <v>4226</v>
      </c>
      <c r="D1595" s="9" t="s">
        <v>1753</v>
      </c>
      <c r="E1595" s="9" t="s">
        <v>28</v>
      </c>
      <c r="F1595" s="10">
        <v>0</v>
      </c>
      <c r="G1595" s="10">
        <v>0</v>
      </c>
      <c r="H1595" s="10">
        <v>0</v>
      </c>
      <c r="I1595" s="10">
        <v>0</v>
      </c>
      <c r="J1595" s="10">
        <f t="shared" si="97"/>
        <v>0</v>
      </c>
      <c r="O1595" s="20">
        <f t="shared" si="98"/>
        <v>0</v>
      </c>
      <c r="P1595" s="9">
        <f t="shared" si="99"/>
        <v>0</v>
      </c>
    </row>
    <row r="1596" spans="1:16">
      <c r="A1596" s="19" t="str">
        <f t="shared" si="100"/>
        <v>MAGASIN815VIEZK04937</v>
      </c>
      <c r="B1596" s="9" t="s">
        <v>4227</v>
      </c>
      <c r="C1596" s="9" t="s">
        <v>4228</v>
      </c>
      <c r="D1596" s="9" t="s">
        <v>1753</v>
      </c>
      <c r="E1596" s="9" t="s">
        <v>28</v>
      </c>
      <c r="F1596" s="10">
        <v>0</v>
      </c>
      <c r="G1596" s="10">
        <v>0</v>
      </c>
      <c r="H1596" s="10">
        <v>0</v>
      </c>
      <c r="I1596" s="10">
        <v>0</v>
      </c>
      <c r="J1596" s="10">
        <f t="shared" si="97"/>
        <v>0</v>
      </c>
      <c r="O1596" s="20">
        <f t="shared" si="98"/>
        <v>0</v>
      </c>
      <c r="P1596" s="9">
        <f t="shared" si="99"/>
        <v>0</v>
      </c>
    </row>
    <row r="1597" spans="1:16">
      <c r="A1597" s="19" t="str">
        <f t="shared" si="100"/>
        <v>MAGASIN815WAT22L0135100</v>
      </c>
      <c r="B1597" s="9" t="s">
        <v>4229</v>
      </c>
      <c r="C1597" s="9" t="s">
        <v>4230</v>
      </c>
      <c r="D1597" s="9" t="s">
        <v>1753</v>
      </c>
      <c r="E1597" s="9" t="s">
        <v>28</v>
      </c>
      <c r="F1597" s="10">
        <v>0</v>
      </c>
      <c r="G1597" s="10">
        <v>0</v>
      </c>
      <c r="H1597" s="10">
        <v>0</v>
      </c>
      <c r="I1597" s="10">
        <v>0</v>
      </c>
      <c r="J1597" s="10">
        <f t="shared" si="97"/>
        <v>0</v>
      </c>
      <c r="O1597" s="20">
        <f t="shared" si="98"/>
        <v>0</v>
      </c>
      <c r="P1597" s="9">
        <f t="shared" si="99"/>
        <v>0</v>
      </c>
    </row>
    <row r="1598" spans="1:16">
      <c r="A1598" s="19" t="str">
        <f t="shared" si="100"/>
        <v>MAGASIN815WIL2048340</v>
      </c>
      <c r="B1598" s="9" t="s">
        <v>4231</v>
      </c>
      <c r="C1598" s="9" t="s">
        <v>4232</v>
      </c>
      <c r="D1598" s="9" t="s">
        <v>1753</v>
      </c>
      <c r="E1598" s="9" t="s">
        <v>28</v>
      </c>
      <c r="F1598" s="10">
        <v>0</v>
      </c>
      <c r="G1598" s="10">
        <v>0</v>
      </c>
      <c r="H1598" s="10">
        <v>0</v>
      </c>
      <c r="I1598" s="10">
        <v>0</v>
      </c>
      <c r="J1598" s="10">
        <f t="shared" si="97"/>
        <v>0</v>
      </c>
      <c r="O1598" s="20">
        <f t="shared" si="98"/>
        <v>0</v>
      </c>
      <c r="P1598" s="9">
        <f t="shared" si="99"/>
        <v>0</v>
      </c>
    </row>
    <row r="1599" spans="1:16">
      <c r="A1599" s="19" t="str">
        <f t="shared" si="100"/>
        <v>MAGASIN815WOL173102299</v>
      </c>
      <c r="B1599" s="9" t="s">
        <v>4233</v>
      </c>
      <c r="C1599" s="9" t="s">
        <v>4234</v>
      </c>
      <c r="D1599" s="9" t="s">
        <v>1753</v>
      </c>
      <c r="E1599" s="9" t="s">
        <v>28</v>
      </c>
      <c r="F1599" s="10">
        <v>0</v>
      </c>
      <c r="G1599" s="10">
        <v>0</v>
      </c>
      <c r="H1599" s="10">
        <v>0</v>
      </c>
      <c r="I1599" s="10">
        <v>0</v>
      </c>
      <c r="J1599" s="10">
        <f t="shared" si="97"/>
        <v>0</v>
      </c>
      <c r="O1599" s="20">
        <f t="shared" si="98"/>
        <v>0</v>
      </c>
      <c r="P1599" s="9">
        <f t="shared" si="99"/>
        <v>0</v>
      </c>
    </row>
    <row r="1600" spans="1:16">
      <c r="A1600" s="19" t="str">
        <f t="shared" si="100"/>
        <v>MAGASIN815ATRFILTRESG4S</v>
      </c>
      <c r="B1600" s="21" t="s">
        <v>139</v>
      </c>
      <c r="C1600" s="21" t="s">
        <v>140</v>
      </c>
      <c r="D1600" s="21" t="s">
        <v>1760</v>
      </c>
      <c r="E1600" s="21" t="s">
        <v>28</v>
      </c>
      <c r="F1600" s="22">
        <v>12</v>
      </c>
      <c r="G1600" s="22">
        <v>0</v>
      </c>
      <c r="H1600" s="22">
        <v>-12</v>
      </c>
      <c r="I1600" s="22">
        <v>-84</v>
      </c>
      <c r="J1600" s="22">
        <f t="shared" si="97"/>
        <v>7</v>
      </c>
      <c r="K1600" s="23" t="s">
        <v>3258</v>
      </c>
      <c r="L1600" s="21"/>
      <c r="M1600" s="22"/>
      <c r="N1600" s="24">
        <v>0</v>
      </c>
      <c r="O1600" s="20">
        <f t="shared" si="98"/>
        <v>0</v>
      </c>
      <c r="P1600" s="9">
        <f t="shared" si="99"/>
        <v>0</v>
      </c>
    </row>
    <row r="1601" spans="1:16">
      <c r="A1601" s="19" t="str">
        <f t="shared" si="100"/>
        <v>MAGASIN815BAXSX5652190S</v>
      </c>
      <c r="B1601" s="9" t="s">
        <v>4235</v>
      </c>
      <c r="C1601" s="9" t="s">
        <v>1052</v>
      </c>
      <c r="D1601" s="9" t="s">
        <v>1760</v>
      </c>
      <c r="E1601" s="9" t="s">
        <v>28</v>
      </c>
      <c r="F1601" s="10">
        <v>0</v>
      </c>
      <c r="G1601" s="10">
        <v>0</v>
      </c>
      <c r="H1601" s="10">
        <v>0</v>
      </c>
      <c r="I1601" s="10">
        <v>0</v>
      </c>
      <c r="J1601" s="10">
        <f t="shared" si="97"/>
        <v>0</v>
      </c>
      <c r="O1601" s="20">
        <f t="shared" si="98"/>
        <v>0</v>
      </c>
      <c r="P1601" s="9">
        <f t="shared" si="99"/>
        <v>0</v>
      </c>
    </row>
    <row r="1602" spans="1:16">
      <c r="A1602" s="19" t="str">
        <f t="shared" si="100"/>
        <v>MAGASIN815DDI300013239S</v>
      </c>
      <c r="B1602" s="9" t="s">
        <v>4236</v>
      </c>
      <c r="C1602" s="9" t="s">
        <v>2565</v>
      </c>
      <c r="D1602" s="9" t="s">
        <v>1760</v>
      </c>
      <c r="E1602" s="9" t="s">
        <v>28</v>
      </c>
      <c r="F1602" s="10">
        <v>0</v>
      </c>
      <c r="G1602" s="10">
        <v>0</v>
      </c>
      <c r="H1602" s="10">
        <v>0</v>
      </c>
      <c r="I1602" s="10">
        <v>0</v>
      </c>
      <c r="J1602" s="10">
        <f t="shared" si="97"/>
        <v>0</v>
      </c>
      <c r="O1602" s="20">
        <f t="shared" si="98"/>
        <v>0</v>
      </c>
      <c r="P1602" s="9">
        <f t="shared" si="99"/>
        <v>0</v>
      </c>
    </row>
    <row r="1603" spans="1:16" s="21" customFormat="1">
      <c r="A1603" s="19" t="str">
        <f t="shared" si="100"/>
        <v>MAGASIN815DDI300024956S</v>
      </c>
      <c r="B1603" s="9" t="s">
        <v>4237</v>
      </c>
      <c r="C1603" s="9" t="s">
        <v>4238</v>
      </c>
      <c r="D1603" s="9" t="s">
        <v>1760</v>
      </c>
      <c r="E1603" s="9" t="s">
        <v>28</v>
      </c>
      <c r="F1603" s="10">
        <v>0</v>
      </c>
      <c r="G1603" s="10">
        <v>0</v>
      </c>
      <c r="H1603" s="10">
        <v>0</v>
      </c>
      <c r="I1603" s="10">
        <v>0</v>
      </c>
      <c r="J1603" s="10">
        <f t="shared" ref="J1603:J1647" si="101">ABS(IF(H1603=0,0,I1603/H1603))</f>
        <v>0</v>
      </c>
      <c r="K1603" s="11"/>
      <c r="L1603" s="9"/>
      <c r="M1603" s="10"/>
      <c r="N1603" s="19"/>
      <c r="O1603" s="20">
        <f t="shared" ref="O1603:O1647" si="102">N1603-G1603</f>
        <v>0</v>
      </c>
      <c r="P1603" s="9">
        <f t="shared" ref="P1603:P1647" si="103">ABS(O1603)</f>
        <v>0</v>
      </c>
    </row>
    <row r="1604" spans="1:16">
      <c r="A1604" s="19" t="str">
        <f t="shared" ref="A1604:A1667" si="104">CONCATENATE(E1604,B1604)</f>
        <v>MAGASIN815MTS60000293S</v>
      </c>
      <c r="B1604" s="9" t="s">
        <v>4239</v>
      </c>
      <c r="C1604" s="9" t="s">
        <v>4240</v>
      </c>
      <c r="D1604" s="9" t="s">
        <v>1760</v>
      </c>
      <c r="E1604" s="9" t="s">
        <v>28</v>
      </c>
      <c r="F1604" s="10">
        <v>0</v>
      </c>
      <c r="G1604" s="10">
        <v>0</v>
      </c>
      <c r="H1604" s="10">
        <v>0</v>
      </c>
      <c r="I1604" s="10">
        <v>0</v>
      </c>
      <c r="J1604" s="10">
        <f t="shared" si="101"/>
        <v>0</v>
      </c>
      <c r="O1604" s="20">
        <f t="shared" si="102"/>
        <v>0</v>
      </c>
      <c r="P1604" s="9">
        <f t="shared" si="103"/>
        <v>0</v>
      </c>
    </row>
    <row r="1605" spans="1:16">
      <c r="A1605" s="19" t="str">
        <f t="shared" si="104"/>
        <v>MAGASIN815MTS60000591S</v>
      </c>
      <c r="B1605" s="9" t="s">
        <v>4241</v>
      </c>
      <c r="C1605" s="9" t="s">
        <v>4242</v>
      </c>
      <c r="D1605" s="9" t="s">
        <v>1760</v>
      </c>
      <c r="E1605" s="9" t="s">
        <v>28</v>
      </c>
      <c r="F1605" s="10">
        <v>0</v>
      </c>
      <c r="G1605" s="10">
        <v>0</v>
      </c>
      <c r="H1605" s="10">
        <v>0</v>
      </c>
      <c r="I1605" s="10">
        <v>0</v>
      </c>
      <c r="J1605" s="10">
        <f t="shared" si="101"/>
        <v>0</v>
      </c>
      <c r="O1605" s="20">
        <f t="shared" si="102"/>
        <v>0</v>
      </c>
      <c r="P1605" s="9">
        <f t="shared" si="103"/>
        <v>0</v>
      </c>
    </row>
    <row r="1606" spans="1:16">
      <c r="A1606" s="19" t="str">
        <f t="shared" si="104"/>
        <v>MAGASIN815MTS60000832S</v>
      </c>
      <c r="B1606" s="9" t="s">
        <v>4243</v>
      </c>
      <c r="C1606" s="9" t="s">
        <v>4244</v>
      </c>
      <c r="D1606" s="9" t="s">
        <v>1760</v>
      </c>
      <c r="E1606" s="9" t="s">
        <v>28</v>
      </c>
      <c r="F1606" s="10">
        <v>0</v>
      </c>
      <c r="G1606" s="10">
        <v>0</v>
      </c>
      <c r="H1606" s="10">
        <v>0</v>
      </c>
      <c r="I1606" s="10">
        <v>0</v>
      </c>
      <c r="J1606" s="10">
        <f t="shared" si="101"/>
        <v>0</v>
      </c>
      <c r="O1606" s="20">
        <f t="shared" si="102"/>
        <v>0</v>
      </c>
      <c r="P1606" s="9">
        <f t="shared" si="103"/>
        <v>0</v>
      </c>
    </row>
    <row r="1607" spans="1:16">
      <c r="A1607" s="19" t="str">
        <f t="shared" si="104"/>
        <v>MAGASIN815MTS60064800S</v>
      </c>
      <c r="B1607" s="9" t="s">
        <v>630</v>
      </c>
      <c r="C1607" s="9" t="s">
        <v>631</v>
      </c>
      <c r="D1607" s="9" t="s">
        <v>1760</v>
      </c>
      <c r="E1607" s="9" t="s">
        <v>28</v>
      </c>
      <c r="F1607" s="10">
        <v>1</v>
      </c>
      <c r="G1607" s="10">
        <v>0</v>
      </c>
      <c r="H1607" s="10">
        <v>-1</v>
      </c>
      <c r="I1607" s="10">
        <v>-40</v>
      </c>
      <c r="J1607" s="10">
        <f t="shared" si="101"/>
        <v>40</v>
      </c>
      <c r="O1607" s="20">
        <f t="shared" si="102"/>
        <v>0</v>
      </c>
      <c r="P1607" s="9">
        <f t="shared" si="103"/>
        <v>0</v>
      </c>
    </row>
    <row r="1608" spans="1:16">
      <c r="A1608" s="19" t="str">
        <f t="shared" si="104"/>
        <v>MAGASIN815MTS60078242-06S</v>
      </c>
      <c r="B1608" s="9" t="s">
        <v>4245</v>
      </c>
      <c r="C1608" s="9" t="s">
        <v>4246</v>
      </c>
      <c r="D1608" s="9" t="s">
        <v>1760</v>
      </c>
      <c r="E1608" s="9" t="s">
        <v>28</v>
      </c>
      <c r="F1608" s="10">
        <v>0</v>
      </c>
      <c r="G1608" s="10">
        <v>0</v>
      </c>
      <c r="H1608" s="10">
        <v>0</v>
      </c>
      <c r="I1608" s="10">
        <v>0</v>
      </c>
      <c r="J1608" s="10">
        <f t="shared" si="101"/>
        <v>0</v>
      </c>
      <c r="O1608" s="20">
        <f t="shared" si="102"/>
        <v>0</v>
      </c>
      <c r="P1608" s="9">
        <f t="shared" si="103"/>
        <v>0</v>
      </c>
    </row>
    <row r="1609" spans="1:16">
      <c r="A1609" s="19" t="str">
        <f t="shared" si="104"/>
        <v>MAGASIN815MTS61000733S</v>
      </c>
      <c r="B1609" s="9" t="s">
        <v>672</v>
      </c>
      <c r="C1609" s="9" t="s">
        <v>664</v>
      </c>
      <c r="D1609" s="9" t="s">
        <v>1760</v>
      </c>
      <c r="E1609" s="9" t="s">
        <v>28</v>
      </c>
      <c r="F1609" s="10">
        <v>23</v>
      </c>
      <c r="G1609" s="10">
        <v>21</v>
      </c>
      <c r="H1609" s="10">
        <v>-2</v>
      </c>
      <c r="I1609" s="10">
        <v>-10</v>
      </c>
      <c r="J1609" s="10">
        <f t="shared" si="101"/>
        <v>5</v>
      </c>
      <c r="K1609" s="11" t="s">
        <v>3258</v>
      </c>
      <c r="N1609" s="19">
        <v>21</v>
      </c>
      <c r="O1609" s="20">
        <f t="shared" si="102"/>
        <v>0</v>
      </c>
      <c r="P1609" s="9">
        <f t="shared" si="103"/>
        <v>0</v>
      </c>
    </row>
    <row r="1610" spans="1:16">
      <c r="A1610" s="19" t="str">
        <f t="shared" si="104"/>
        <v>MAGASIN815MTS61010006S</v>
      </c>
      <c r="B1610" s="9" t="s">
        <v>4247</v>
      </c>
      <c r="C1610" s="9" t="s">
        <v>4248</v>
      </c>
      <c r="D1610" s="9" t="s">
        <v>1760</v>
      </c>
      <c r="E1610" s="9" t="s">
        <v>28</v>
      </c>
      <c r="F1610" s="10">
        <v>0</v>
      </c>
      <c r="G1610" s="10">
        <v>0</v>
      </c>
      <c r="H1610" s="10">
        <v>0</v>
      </c>
      <c r="I1610" s="10">
        <v>0</v>
      </c>
      <c r="J1610" s="10">
        <f t="shared" si="101"/>
        <v>0</v>
      </c>
      <c r="O1610" s="20">
        <f t="shared" si="102"/>
        <v>0</v>
      </c>
      <c r="P1610" s="9">
        <f t="shared" si="103"/>
        <v>0</v>
      </c>
    </row>
    <row r="1611" spans="1:16">
      <c r="A1611" s="19" t="str">
        <f t="shared" si="104"/>
        <v>MAGASIN815MTS61010017S</v>
      </c>
      <c r="B1611" s="21" t="s">
        <v>702</v>
      </c>
      <c r="C1611" s="21" t="s">
        <v>703</v>
      </c>
      <c r="D1611" s="21" t="s">
        <v>1760</v>
      </c>
      <c r="E1611" s="21" t="s">
        <v>28</v>
      </c>
      <c r="F1611" s="22">
        <v>0</v>
      </c>
      <c r="G1611" s="22">
        <v>7</v>
      </c>
      <c r="H1611" s="22">
        <v>7</v>
      </c>
      <c r="I1611" s="22">
        <v>294</v>
      </c>
      <c r="J1611" s="22">
        <f t="shared" si="101"/>
        <v>42</v>
      </c>
      <c r="K1611" s="23" t="s">
        <v>1813</v>
      </c>
      <c r="L1611" s="21"/>
      <c r="M1611" s="22"/>
      <c r="N1611" s="24">
        <v>7</v>
      </c>
      <c r="O1611" s="20">
        <f t="shared" si="102"/>
        <v>0</v>
      </c>
      <c r="P1611" s="9">
        <f t="shared" si="103"/>
        <v>0</v>
      </c>
    </row>
    <row r="1612" spans="1:16">
      <c r="A1612" s="19" t="str">
        <f t="shared" si="104"/>
        <v>MAGASIN815MTS61306628S</v>
      </c>
      <c r="B1612" s="9" t="s">
        <v>4249</v>
      </c>
      <c r="C1612" s="9" t="s">
        <v>4250</v>
      </c>
      <c r="D1612" s="9" t="s">
        <v>1760</v>
      </c>
      <c r="E1612" s="9" t="s">
        <v>28</v>
      </c>
      <c r="F1612" s="10">
        <v>0</v>
      </c>
      <c r="G1612" s="10">
        <v>0</v>
      </c>
      <c r="H1612" s="10">
        <v>0</v>
      </c>
      <c r="I1612" s="10">
        <v>0</v>
      </c>
      <c r="J1612" s="10">
        <f t="shared" si="101"/>
        <v>0</v>
      </c>
      <c r="O1612" s="20">
        <f t="shared" si="102"/>
        <v>0</v>
      </c>
      <c r="P1612" s="9">
        <f t="shared" si="103"/>
        <v>0</v>
      </c>
    </row>
    <row r="1613" spans="1:16">
      <c r="A1613" s="19" t="str">
        <f t="shared" si="104"/>
        <v>MAGASIN815MTS61313378S</v>
      </c>
      <c r="B1613" s="9" t="s">
        <v>4251</v>
      </c>
      <c r="C1613" s="9" t="s">
        <v>4252</v>
      </c>
      <c r="D1613" s="9" t="s">
        <v>1760</v>
      </c>
      <c r="E1613" s="9" t="s">
        <v>28</v>
      </c>
      <c r="F1613" s="10">
        <v>0</v>
      </c>
      <c r="G1613" s="10">
        <v>0</v>
      </c>
      <c r="H1613" s="10">
        <v>0</v>
      </c>
      <c r="I1613" s="10">
        <v>0</v>
      </c>
      <c r="J1613" s="10">
        <f t="shared" si="101"/>
        <v>0</v>
      </c>
      <c r="O1613" s="20">
        <f t="shared" si="102"/>
        <v>0</v>
      </c>
      <c r="P1613" s="9">
        <f t="shared" si="103"/>
        <v>0</v>
      </c>
    </row>
    <row r="1614" spans="1:16">
      <c r="A1614" s="19" t="str">
        <f t="shared" si="104"/>
        <v>MAGASIN815MTS61314111S</v>
      </c>
      <c r="B1614" s="9" t="s">
        <v>4253</v>
      </c>
      <c r="C1614" s="9" t="s">
        <v>4254</v>
      </c>
      <c r="D1614" s="9" t="s">
        <v>1760</v>
      </c>
      <c r="E1614" s="9" t="s">
        <v>28</v>
      </c>
      <c r="F1614" s="10">
        <v>0</v>
      </c>
      <c r="G1614" s="10">
        <v>0</v>
      </c>
      <c r="H1614" s="10">
        <v>0</v>
      </c>
      <c r="I1614" s="10">
        <v>0</v>
      </c>
      <c r="J1614" s="10">
        <f t="shared" si="101"/>
        <v>0</v>
      </c>
      <c r="O1614" s="20">
        <f t="shared" si="102"/>
        <v>0</v>
      </c>
      <c r="P1614" s="9">
        <f t="shared" si="103"/>
        <v>0</v>
      </c>
    </row>
    <row r="1615" spans="1:16">
      <c r="A1615" s="19" t="str">
        <f t="shared" si="104"/>
        <v>MAGASIN815SDU0020048254S</v>
      </c>
      <c r="B1615" s="9" t="s">
        <v>4255</v>
      </c>
      <c r="C1615" s="9" t="s">
        <v>4256</v>
      </c>
      <c r="D1615" s="9" t="s">
        <v>1760</v>
      </c>
      <c r="E1615" s="9" t="s">
        <v>28</v>
      </c>
      <c r="F1615" s="10">
        <v>0</v>
      </c>
      <c r="G1615" s="10">
        <v>0</v>
      </c>
      <c r="H1615" s="10">
        <v>0</v>
      </c>
      <c r="I1615" s="10">
        <v>0</v>
      </c>
      <c r="J1615" s="10">
        <f t="shared" si="101"/>
        <v>0</v>
      </c>
      <c r="O1615" s="20">
        <f t="shared" si="102"/>
        <v>0</v>
      </c>
      <c r="P1615" s="9">
        <f t="shared" si="103"/>
        <v>0</v>
      </c>
    </row>
    <row r="1616" spans="1:16">
      <c r="A1616" s="19" t="str">
        <f t="shared" si="104"/>
        <v>MAGASIN815SDU05148200S</v>
      </c>
      <c r="B1616" s="9" t="s">
        <v>4257</v>
      </c>
      <c r="C1616" s="9" t="s">
        <v>4258</v>
      </c>
      <c r="D1616" s="9" t="s">
        <v>1760</v>
      </c>
      <c r="E1616" s="9" t="s">
        <v>28</v>
      </c>
      <c r="F1616" s="10">
        <v>0</v>
      </c>
      <c r="G1616" s="10">
        <v>0</v>
      </c>
      <c r="H1616" s="10">
        <v>0</v>
      </c>
      <c r="I1616" s="10">
        <v>0</v>
      </c>
      <c r="J1616" s="10">
        <f t="shared" si="101"/>
        <v>0</v>
      </c>
      <c r="O1616" s="20">
        <f t="shared" si="102"/>
        <v>0</v>
      </c>
      <c r="P1616" s="9">
        <f t="shared" si="103"/>
        <v>0</v>
      </c>
    </row>
    <row r="1617" spans="1:16">
      <c r="A1617" s="19" t="str">
        <f t="shared" si="104"/>
        <v>MAGASIN815SDU05738300S</v>
      </c>
      <c r="B1617" s="9" t="s">
        <v>4259</v>
      </c>
      <c r="C1617" s="9" t="s">
        <v>1659</v>
      </c>
      <c r="D1617" s="9" t="s">
        <v>1760</v>
      </c>
      <c r="E1617" s="9" t="s">
        <v>28</v>
      </c>
      <c r="F1617" s="10">
        <v>0</v>
      </c>
      <c r="G1617" s="10">
        <v>0</v>
      </c>
      <c r="H1617" s="10">
        <v>0</v>
      </c>
      <c r="I1617" s="10">
        <v>0</v>
      </c>
      <c r="J1617" s="10">
        <f t="shared" si="101"/>
        <v>0</v>
      </c>
      <c r="O1617" s="20">
        <f t="shared" si="102"/>
        <v>0</v>
      </c>
      <c r="P1617" s="9">
        <f t="shared" si="103"/>
        <v>0</v>
      </c>
    </row>
    <row r="1618" spans="1:16">
      <c r="A1618" s="19" t="str">
        <f t="shared" si="104"/>
        <v>MAGASIN815SDUS1003000S</v>
      </c>
      <c r="B1618" s="9" t="s">
        <v>882</v>
      </c>
      <c r="C1618" s="9" t="s">
        <v>883</v>
      </c>
      <c r="D1618" s="9" t="s">
        <v>1760</v>
      </c>
      <c r="E1618" s="9" t="s">
        <v>28</v>
      </c>
      <c r="F1618" s="10">
        <v>1</v>
      </c>
      <c r="G1618" s="10">
        <v>0</v>
      </c>
      <c r="H1618" s="10">
        <v>-1</v>
      </c>
      <c r="I1618" s="10">
        <v>-51</v>
      </c>
      <c r="J1618" s="10">
        <f t="shared" si="101"/>
        <v>51</v>
      </c>
      <c r="O1618" s="20">
        <f t="shared" si="102"/>
        <v>0</v>
      </c>
      <c r="P1618" s="9">
        <f t="shared" si="103"/>
        <v>0</v>
      </c>
    </row>
    <row r="1619" spans="1:16">
      <c r="A1619" s="19" t="str">
        <f t="shared" si="104"/>
        <v>MAGASIN815SDUS1017200S</v>
      </c>
      <c r="B1619" s="9" t="s">
        <v>4260</v>
      </c>
      <c r="C1619" s="9" t="s">
        <v>4261</v>
      </c>
      <c r="D1619" s="9" t="s">
        <v>1760</v>
      </c>
      <c r="E1619" s="9" t="s">
        <v>28</v>
      </c>
      <c r="F1619" s="10">
        <v>0</v>
      </c>
      <c r="G1619" s="10">
        <v>0</v>
      </c>
      <c r="H1619" s="10">
        <v>0</v>
      </c>
      <c r="I1619" s="10">
        <v>0</v>
      </c>
      <c r="J1619" s="10">
        <f t="shared" si="101"/>
        <v>0</v>
      </c>
      <c r="O1619" s="20">
        <f t="shared" si="102"/>
        <v>0</v>
      </c>
      <c r="P1619" s="9">
        <f t="shared" si="103"/>
        <v>0</v>
      </c>
    </row>
    <row r="1620" spans="1:16">
      <c r="A1620" s="19" t="str">
        <f t="shared" si="104"/>
        <v>MAGASIN815SDUS1024800S</v>
      </c>
      <c r="B1620" s="9" t="s">
        <v>4262</v>
      </c>
      <c r="C1620" s="9" t="s">
        <v>4263</v>
      </c>
      <c r="D1620" s="9" t="s">
        <v>1760</v>
      </c>
      <c r="E1620" s="9" t="s">
        <v>28</v>
      </c>
      <c r="F1620" s="10">
        <v>0</v>
      </c>
      <c r="G1620" s="10">
        <v>0</v>
      </c>
      <c r="H1620" s="10">
        <v>0</v>
      </c>
      <c r="I1620" s="10">
        <v>0</v>
      </c>
      <c r="J1620" s="10">
        <f t="shared" si="101"/>
        <v>0</v>
      </c>
      <c r="O1620" s="20">
        <f t="shared" si="102"/>
        <v>0</v>
      </c>
      <c r="P1620" s="9">
        <f t="shared" si="103"/>
        <v>0</v>
      </c>
    </row>
    <row r="1621" spans="1:16">
      <c r="A1621" s="19" t="str">
        <f t="shared" si="104"/>
        <v>MAGASIN815SDUS1061800S</v>
      </c>
      <c r="B1621" s="9" t="s">
        <v>4264</v>
      </c>
      <c r="C1621" s="9" t="s">
        <v>2197</v>
      </c>
      <c r="D1621" s="9" t="s">
        <v>1760</v>
      </c>
      <c r="E1621" s="9" t="s">
        <v>28</v>
      </c>
      <c r="F1621" s="10">
        <v>0</v>
      </c>
      <c r="G1621" s="10">
        <v>0</v>
      </c>
      <c r="H1621" s="10">
        <v>0</v>
      </c>
      <c r="I1621" s="10">
        <v>0</v>
      </c>
      <c r="J1621" s="10">
        <f t="shared" si="101"/>
        <v>0</v>
      </c>
      <c r="O1621" s="20">
        <f t="shared" si="102"/>
        <v>0</v>
      </c>
      <c r="P1621" s="9">
        <f t="shared" si="103"/>
        <v>0</v>
      </c>
    </row>
    <row r="1622" spans="1:16">
      <c r="A1622" s="19" t="str">
        <f t="shared" si="104"/>
        <v>MAGASIN815SDUS5741900S</v>
      </c>
      <c r="B1622" s="9" t="s">
        <v>4265</v>
      </c>
      <c r="C1622" s="9" t="s">
        <v>4266</v>
      </c>
      <c r="D1622" s="9" t="s">
        <v>1760</v>
      </c>
      <c r="E1622" s="9" t="s">
        <v>28</v>
      </c>
      <c r="F1622" s="10">
        <v>0</v>
      </c>
      <c r="G1622" s="10">
        <v>0</v>
      </c>
      <c r="H1622" s="10">
        <v>0</v>
      </c>
      <c r="I1622" s="10">
        <v>0</v>
      </c>
      <c r="J1622" s="10">
        <f t="shared" si="101"/>
        <v>0</v>
      </c>
      <c r="O1622" s="20">
        <f t="shared" si="102"/>
        <v>0</v>
      </c>
      <c r="P1622" s="9">
        <f t="shared" si="103"/>
        <v>0</v>
      </c>
    </row>
    <row r="1623" spans="1:16">
      <c r="A1623" s="19" t="str">
        <f t="shared" si="104"/>
        <v>MAGASIN815VIE7822761S</v>
      </c>
      <c r="B1623" s="9" t="s">
        <v>4267</v>
      </c>
      <c r="C1623" s="9" t="s">
        <v>1060</v>
      </c>
      <c r="D1623" s="9" t="s">
        <v>1760</v>
      </c>
      <c r="E1623" s="9" t="s">
        <v>28</v>
      </c>
      <c r="F1623" s="10">
        <v>0</v>
      </c>
      <c r="G1623" s="10">
        <v>0</v>
      </c>
      <c r="H1623" s="10">
        <v>0</v>
      </c>
      <c r="I1623" s="10">
        <v>0</v>
      </c>
      <c r="J1623" s="10">
        <f t="shared" si="101"/>
        <v>0</v>
      </c>
      <c r="O1623" s="20">
        <f t="shared" si="102"/>
        <v>0</v>
      </c>
      <c r="P1623" s="9">
        <f t="shared" si="103"/>
        <v>0</v>
      </c>
    </row>
    <row r="1624" spans="1:16">
      <c r="A1624" s="19" t="str">
        <f t="shared" si="104"/>
        <v>MAGASIN815VIE7826461S</v>
      </c>
      <c r="B1624" s="21" t="s">
        <v>1055</v>
      </c>
      <c r="C1624" s="21" t="s">
        <v>1056</v>
      </c>
      <c r="D1624" s="21" t="s">
        <v>1760</v>
      </c>
      <c r="E1624" s="21" t="s">
        <v>28</v>
      </c>
      <c r="F1624" s="22">
        <v>3</v>
      </c>
      <c r="G1624" s="22">
        <v>4</v>
      </c>
      <c r="H1624" s="22">
        <v>1</v>
      </c>
      <c r="I1624" s="22">
        <v>180</v>
      </c>
      <c r="J1624" s="22">
        <f t="shared" si="101"/>
        <v>180</v>
      </c>
      <c r="K1624" s="23" t="s">
        <v>1813</v>
      </c>
      <c r="L1624" s="21"/>
      <c r="M1624" s="22"/>
      <c r="N1624" s="24">
        <v>4</v>
      </c>
      <c r="O1624" s="20">
        <f t="shared" si="102"/>
        <v>0</v>
      </c>
      <c r="P1624" s="9">
        <f t="shared" si="103"/>
        <v>0</v>
      </c>
    </row>
    <row r="1625" spans="1:16">
      <c r="A1625" s="19" t="str">
        <f t="shared" si="104"/>
        <v>MAGASIN815VIE7827951S</v>
      </c>
      <c r="B1625" s="9" t="s">
        <v>4268</v>
      </c>
      <c r="C1625" s="9" t="s">
        <v>1052</v>
      </c>
      <c r="D1625" s="9" t="s">
        <v>1760</v>
      </c>
      <c r="E1625" s="9" t="s">
        <v>28</v>
      </c>
      <c r="F1625" s="10">
        <v>0</v>
      </c>
      <c r="G1625" s="10">
        <v>0</v>
      </c>
      <c r="H1625" s="10">
        <v>0</v>
      </c>
      <c r="I1625" s="10">
        <v>0</v>
      </c>
      <c r="J1625" s="10">
        <f t="shared" si="101"/>
        <v>0</v>
      </c>
      <c r="O1625" s="20">
        <f t="shared" si="102"/>
        <v>0</v>
      </c>
      <c r="P1625" s="9">
        <f t="shared" si="103"/>
        <v>0</v>
      </c>
    </row>
    <row r="1626" spans="1:16">
      <c r="A1626" s="19" t="str">
        <f t="shared" si="104"/>
        <v>MAGASIN815VIE7828745S</v>
      </c>
      <c r="B1626" s="9" t="s">
        <v>1079</v>
      </c>
      <c r="C1626" s="9" t="s">
        <v>238</v>
      </c>
      <c r="D1626" s="9" t="s">
        <v>1760</v>
      </c>
      <c r="E1626" s="9" t="s">
        <v>28</v>
      </c>
      <c r="F1626" s="10">
        <v>10</v>
      </c>
      <c r="G1626" s="10">
        <v>8</v>
      </c>
      <c r="H1626" s="10">
        <v>-2</v>
      </c>
      <c r="I1626" s="10">
        <v>-44</v>
      </c>
      <c r="J1626" s="10">
        <f t="shared" si="101"/>
        <v>22</v>
      </c>
      <c r="K1626" s="11" t="s">
        <v>1813</v>
      </c>
      <c r="N1626" s="19">
        <v>8</v>
      </c>
      <c r="O1626" s="20">
        <f t="shared" si="102"/>
        <v>0</v>
      </c>
      <c r="P1626" s="9">
        <f t="shared" si="103"/>
        <v>0</v>
      </c>
    </row>
    <row r="1627" spans="1:16">
      <c r="A1627" s="19" t="str">
        <f t="shared" si="104"/>
        <v>MAGASIN815VIE7828746S</v>
      </c>
      <c r="B1627" s="9" t="s">
        <v>1083</v>
      </c>
      <c r="C1627" s="9" t="s">
        <v>1084</v>
      </c>
      <c r="D1627" s="9" t="s">
        <v>1760</v>
      </c>
      <c r="E1627" s="9" t="s">
        <v>28</v>
      </c>
      <c r="F1627" s="10">
        <v>1</v>
      </c>
      <c r="G1627" s="10">
        <v>0</v>
      </c>
      <c r="H1627" s="10">
        <v>-1</v>
      </c>
      <c r="I1627" s="10">
        <v>-27</v>
      </c>
      <c r="J1627" s="10">
        <f t="shared" si="101"/>
        <v>27</v>
      </c>
      <c r="O1627" s="20">
        <f t="shared" si="102"/>
        <v>0</v>
      </c>
      <c r="P1627" s="9">
        <f t="shared" si="103"/>
        <v>0</v>
      </c>
    </row>
    <row r="1628" spans="1:16">
      <c r="A1628" s="19" t="str">
        <f t="shared" si="104"/>
        <v>MAGASIN815WOL298000599S</v>
      </c>
      <c r="B1628" s="9" t="s">
        <v>4269</v>
      </c>
      <c r="C1628" s="9" t="s">
        <v>4270</v>
      </c>
      <c r="D1628" s="9" t="s">
        <v>1760</v>
      </c>
      <c r="E1628" s="9" t="s">
        <v>28</v>
      </c>
      <c r="F1628" s="10">
        <v>0</v>
      </c>
      <c r="G1628" s="10">
        <v>0</v>
      </c>
      <c r="H1628" s="10">
        <v>0</v>
      </c>
      <c r="I1628" s="10">
        <v>0</v>
      </c>
      <c r="J1628" s="10">
        <f t="shared" si="101"/>
        <v>0</v>
      </c>
      <c r="O1628" s="20">
        <f t="shared" si="102"/>
        <v>0</v>
      </c>
      <c r="P1628" s="9">
        <f t="shared" si="103"/>
        <v>0</v>
      </c>
    </row>
    <row r="1629" spans="1:16">
      <c r="A1629" s="19" t="str">
        <f t="shared" si="104"/>
        <v>MAGASIN815DDO6053006</v>
      </c>
      <c r="B1629" s="9" t="s">
        <v>360</v>
      </c>
      <c r="C1629" s="9" t="s">
        <v>361</v>
      </c>
      <c r="D1629" s="9" t="s">
        <v>1756</v>
      </c>
      <c r="E1629" s="9" t="s">
        <v>28</v>
      </c>
      <c r="F1629" s="10">
        <v>13</v>
      </c>
      <c r="G1629" s="10">
        <v>11</v>
      </c>
      <c r="H1629" s="10">
        <v>-2</v>
      </c>
      <c r="I1629" s="10">
        <v>-91.226830000000007</v>
      </c>
      <c r="J1629" s="10">
        <f t="shared" si="101"/>
        <v>45.613415000000003</v>
      </c>
      <c r="K1629" s="11" t="s">
        <v>1813</v>
      </c>
      <c r="N1629" s="19">
        <v>12</v>
      </c>
      <c r="O1629" s="20">
        <f t="shared" si="102"/>
        <v>1</v>
      </c>
      <c r="P1629" s="9">
        <f t="shared" si="103"/>
        <v>1</v>
      </c>
    </row>
    <row r="1630" spans="1:16">
      <c r="A1630" s="19" t="str">
        <f t="shared" si="104"/>
        <v>MAGASIN815HITATW-RTU-07</v>
      </c>
      <c r="B1630" s="21" t="s">
        <v>497</v>
      </c>
      <c r="C1630" s="21" t="s">
        <v>498</v>
      </c>
      <c r="D1630" s="21" t="s">
        <v>1756</v>
      </c>
      <c r="E1630" s="21" t="s">
        <v>28</v>
      </c>
      <c r="F1630" s="22">
        <v>1</v>
      </c>
      <c r="G1630" s="22">
        <v>0</v>
      </c>
      <c r="H1630" s="22">
        <v>-1</v>
      </c>
      <c r="I1630" s="22">
        <v>-211.54832999999999</v>
      </c>
      <c r="J1630" s="22">
        <f t="shared" si="101"/>
        <v>211.54832999999999</v>
      </c>
      <c r="K1630" s="23" t="s">
        <v>1813</v>
      </c>
      <c r="L1630" s="21"/>
      <c r="M1630" s="22"/>
      <c r="N1630" s="24">
        <v>1</v>
      </c>
      <c r="O1630" s="20">
        <f t="shared" si="102"/>
        <v>1</v>
      </c>
      <c r="P1630" s="9">
        <f t="shared" si="103"/>
        <v>1</v>
      </c>
    </row>
    <row r="1631" spans="1:16">
      <c r="A1631" s="19" t="str">
        <f t="shared" si="104"/>
        <v>MAGASIN815CMA3310604</v>
      </c>
      <c r="B1631" s="21" t="s">
        <v>262</v>
      </c>
      <c r="C1631" s="21" t="s">
        <v>263</v>
      </c>
      <c r="D1631" s="21" t="s">
        <v>1783</v>
      </c>
      <c r="E1631" s="21" t="s">
        <v>28</v>
      </c>
      <c r="F1631" s="22">
        <v>1</v>
      </c>
      <c r="G1631" s="22">
        <v>0</v>
      </c>
      <c r="H1631" s="22">
        <v>-1</v>
      </c>
      <c r="I1631" s="22">
        <v>-497.51312999999999</v>
      </c>
      <c r="J1631" s="22">
        <f t="shared" si="101"/>
        <v>497.51312999999999</v>
      </c>
      <c r="K1631" s="23" t="s">
        <v>1813</v>
      </c>
      <c r="L1631" s="21"/>
      <c r="M1631" s="22"/>
      <c r="N1631" s="24">
        <v>1</v>
      </c>
      <c r="O1631" s="20">
        <f t="shared" si="102"/>
        <v>1</v>
      </c>
      <c r="P1631" s="9">
        <f t="shared" si="103"/>
        <v>1</v>
      </c>
    </row>
    <row r="1632" spans="1:16">
      <c r="A1632" s="19" t="str">
        <f t="shared" si="104"/>
        <v>MAGASIN815VIEZ020637</v>
      </c>
      <c r="B1632" s="21" t="s">
        <v>1023</v>
      </c>
      <c r="C1632" s="21" t="s">
        <v>1024</v>
      </c>
      <c r="D1632" s="21" t="s">
        <v>1783</v>
      </c>
      <c r="E1632" s="21" t="s">
        <v>28</v>
      </c>
      <c r="F1632" s="22">
        <v>5</v>
      </c>
      <c r="G1632" s="22">
        <v>4</v>
      </c>
      <c r="H1632" s="22">
        <v>-1</v>
      </c>
      <c r="I1632" s="22">
        <v>-1354.87346</v>
      </c>
      <c r="J1632" s="22">
        <f t="shared" si="101"/>
        <v>1354.87346</v>
      </c>
      <c r="K1632" s="23" t="s">
        <v>1800</v>
      </c>
      <c r="L1632" s="21"/>
      <c r="M1632" s="22"/>
      <c r="N1632" s="24">
        <v>5</v>
      </c>
      <c r="O1632" s="20">
        <f t="shared" si="102"/>
        <v>1</v>
      </c>
      <c r="P1632" s="9">
        <f t="shared" si="103"/>
        <v>1</v>
      </c>
    </row>
    <row r="1633" spans="1:16" s="21" customFormat="1">
      <c r="A1633" s="19" t="str">
        <f t="shared" si="104"/>
        <v>MAGASIN815DAIFTXM25R</v>
      </c>
      <c r="B1633" s="21" t="s">
        <v>271</v>
      </c>
      <c r="C1633" s="21" t="s">
        <v>272</v>
      </c>
      <c r="D1633" s="21" t="s">
        <v>1816</v>
      </c>
      <c r="E1633" s="21" t="s">
        <v>28</v>
      </c>
      <c r="F1633" s="22">
        <v>1</v>
      </c>
      <c r="G1633" s="22">
        <v>0</v>
      </c>
      <c r="H1633" s="22">
        <v>-1</v>
      </c>
      <c r="I1633" s="22">
        <v>-231.04087999999999</v>
      </c>
      <c r="J1633" s="22">
        <f t="shared" si="101"/>
        <v>231.04087999999999</v>
      </c>
      <c r="K1633" s="23" t="s">
        <v>1813</v>
      </c>
      <c r="M1633" s="22"/>
      <c r="N1633" s="24">
        <v>1</v>
      </c>
      <c r="O1633" s="20">
        <f t="shared" si="102"/>
        <v>1</v>
      </c>
      <c r="P1633" s="9">
        <f t="shared" si="103"/>
        <v>1</v>
      </c>
    </row>
    <row r="1634" spans="1:16">
      <c r="A1634" s="19" t="str">
        <f t="shared" si="104"/>
        <v>MAGASIN815DAIRXM25R9</v>
      </c>
      <c r="B1634" s="21" t="s">
        <v>279</v>
      </c>
      <c r="C1634" s="21" t="s">
        <v>280</v>
      </c>
      <c r="D1634" s="21" t="s">
        <v>1816</v>
      </c>
      <c r="E1634" s="21" t="s">
        <v>28</v>
      </c>
      <c r="F1634" s="22">
        <v>1</v>
      </c>
      <c r="G1634" s="22">
        <v>0</v>
      </c>
      <c r="H1634" s="22">
        <v>-1</v>
      </c>
      <c r="I1634" s="22">
        <v>-481.93344999999999</v>
      </c>
      <c r="J1634" s="22">
        <f t="shared" si="101"/>
        <v>481.93344999999999</v>
      </c>
      <c r="K1634" s="23" t="s">
        <v>1813</v>
      </c>
      <c r="L1634" s="21"/>
      <c r="M1634" s="22"/>
      <c r="N1634" s="24">
        <v>1</v>
      </c>
      <c r="O1634" s="20">
        <f t="shared" si="102"/>
        <v>1</v>
      </c>
      <c r="P1634" s="9">
        <f t="shared" si="103"/>
        <v>1</v>
      </c>
    </row>
    <row r="1635" spans="1:16">
      <c r="A1635" s="19" t="str">
        <f t="shared" si="104"/>
        <v>MAGASIN815HITRAS-4WHVNPE</v>
      </c>
      <c r="B1635" s="21" t="s">
        <v>502</v>
      </c>
      <c r="C1635" s="21" t="s">
        <v>503</v>
      </c>
      <c r="D1635" s="21" t="s">
        <v>2024</v>
      </c>
      <c r="E1635" s="21" t="s">
        <v>28</v>
      </c>
      <c r="F1635" s="22">
        <v>1</v>
      </c>
      <c r="G1635" s="22">
        <v>0</v>
      </c>
      <c r="H1635" s="22">
        <v>-1</v>
      </c>
      <c r="I1635" s="22">
        <v>-2177.8158899999999</v>
      </c>
      <c r="J1635" s="22">
        <f t="shared" si="101"/>
        <v>2177.8158899999999</v>
      </c>
      <c r="K1635" s="23" t="s">
        <v>1813</v>
      </c>
      <c r="L1635" s="21"/>
      <c r="M1635" s="22"/>
      <c r="N1635" s="24">
        <v>1</v>
      </c>
      <c r="O1635" s="20">
        <f t="shared" si="102"/>
        <v>1</v>
      </c>
      <c r="P1635" s="9">
        <f t="shared" si="103"/>
        <v>1</v>
      </c>
    </row>
    <row r="1636" spans="1:16">
      <c r="A1636" s="19" t="str">
        <f t="shared" si="104"/>
        <v>MAGASIN815HITRAS-6WHNPE</v>
      </c>
      <c r="B1636" s="21" t="s">
        <v>506</v>
      </c>
      <c r="C1636" s="21" t="s">
        <v>507</v>
      </c>
      <c r="D1636" s="21" t="s">
        <v>2024</v>
      </c>
      <c r="E1636" s="21" t="s">
        <v>28</v>
      </c>
      <c r="F1636" s="22">
        <v>1</v>
      </c>
      <c r="G1636" s="22">
        <v>0</v>
      </c>
      <c r="H1636" s="22">
        <v>-1</v>
      </c>
      <c r="I1636" s="22">
        <v>-2635.2470499999999</v>
      </c>
      <c r="J1636" s="22">
        <f t="shared" si="101"/>
        <v>2635.2470499999999</v>
      </c>
      <c r="K1636" s="23" t="s">
        <v>1813</v>
      </c>
      <c r="L1636" s="21"/>
      <c r="M1636" s="22"/>
      <c r="N1636" s="24">
        <v>1</v>
      </c>
      <c r="O1636" s="20">
        <f t="shared" si="102"/>
        <v>1</v>
      </c>
      <c r="P1636" s="9">
        <f t="shared" si="103"/>
        <v>1</v>
      </c>
    </row>
    <row r="1637" spans="1:16">
      <c r="A1637" s="19" t="str">
        <f t="shared" si="104"/>
        <v>MAGASIN815HITRWM-4.0N1E</v>
      </c>
      <c r="B1637" s="21" t="s">
        <v>517</v>
      </c>
      <c r="C1637" s="21" t="s">
        <v>518</v>
      </c>
      <c r="D1637" s="21" t="s">
        <v>2024</v>
      </c>
      <c r="E1637" s="21" t="s">
        <v>28</v>
      </c>
      <c r="F1637" s="22">
        <v>1</v>
      </c>
      <c r="G1637" s="22">
        <v>0</v>
      </c>
      <c r="H1637" s="22">
        <v>-1</v>
      </c>
      <c r="I1637" s="22">
        <v>-1846.71163</v>
      </c>
      <c r="J1637" s="22">
        <f t="shared" si="101"/>
        <v>1846.71163</v>
      </c>
      <c r="K1637" s="23" t="s">
        <v>1813</v>
      </c>
      <c r="L1637" s="21"/>
      <c r="M1637" s="22"/>
      <c r="N1637" s="24">
        <v>1</v>
      </c>
      <c r="O1637" s="20">
        <f t="shared" si="102"/>
        <v>1</v>
      </c>
      <c r="P1637" s="9">
        <f t="shared" si="103"/>
        <v>1</v>
      </c>
    </row>
    <row r="1638" spans="1:16">
      <c r="A1638" s="19" t="str">
        <f t="shared" si="104"/>
        <v>MAGASIN815LGEHN1600MB.NK0</v>
      </c>
      <c r="B1638" s="21" t="s">
        <v>545</v>
      </c>
      <c r="C1638" s="21" t="s">
        <v>546</v>
      </c>
      <c r="D1638" s="21" t="s">
        <v>2024</v>
      </c>
      <c r="E1638" s="21" t="s">
        <v>28</v>
      </c>
      <c r="F1638" s="22">
        <v>1</v>
      </c>
      <c r="G1638" s="22">
        <v>0</v>
      </c>
      <c r="H1638" s="22">
        <v>-1</v>
      </c>
      <c r="I1638" s="22">
        <v>-1873.82</v>
      </c>
      <c r="J1638" s="22">
        <f t="shared" si="101"/>
        <v>1873.82</v>
      </c>
      <c r="K1638" s="23" t="s">
        <v>1813</v>
      </c>
      <c r="L1638" s="21"/>
      <c r="M1638" s="22"/>
      <c r="N1638" s="24">
        <v>1</v>
      </c>
      <c r="O1638" s="20">
        <f t="shared" si="102"/>
        <v>1</v>
      </c>
      <c r="P1638" s="9">
        <f t="shared" si="103"/>
        <v>1</v>
      </c>
    </row>
    <row r="1639" spans="1:16">
      <c r="A1639" s="19" t="str">
        <f t="shared" si="104"/>
        <v>MAGASIN815LGEHU161MRB.U30</v>
      </c>
      <c r="B1639" s="21" t="s">
        <v>548</v>
      </c>
      <c r="C1639" s="21" t="s">
        <v>549</v>
      </c>
      <c r="D1639" s="21" t="s">
        <v>2024</v>
      </c>
      <c r="E1639" s="21" t="s">
        <v>28</v>
      </c>
      <c r="F1639" s="22">
        <v>1</v>
      </c>
      <c r="G1639" s="22">
        <v>0</v>
      </c>
      <c r="H1639" s="22">
        <v>-1</v>
      </c>
      <c r="I1639" s="22">
        <v>-2264.6893100000002</v>
      </c>
      <c r="J1639" s="22">
        <f t="shared" si="101"/>
        <v>2264.6893100000002</v>
      </c>
      <c r="K1639" s="23" t="s">
        <v>1813</v>
      </c>
      <c r="L1639" s="21"/>
      <c r="M1639" s="22"/>
      <c r="N1639" s="24">
        <v>1</v>
      </c>
      <c r="O1639" s="20">
        <f t="shared" si="102"/>
        <v>1</v>
      </c>
      <c r="P1639" s="9">
        <f t="shared" si="103"/>
        <v>1</v>
      </c>
    </row>
    <row r="1640" spans="1:16">
      <c r="A1640" s="19" t="str">
        <f t="shared" si="104"/>
        <v>MAGASIN815DDIS101732</v>
      </c>
      <c r="B1640" s="21" t="s">
        <v>316</v>
      </c>
      <c r="C1640" s="21" t="s">
        <v>317</v>
      </c>
      <c r="D1640" s="21" t="s">
        <v>1753</v>
      </c>
      <c r="E1640" s="21" t="s">
        <v>28</v>
      </c>
      <c r="F1640" s="22">
        <v>0</v>
      </c>
      <c r="G1640" s="22">
        <v>1</v>
      </c>
      <c r="H1640" s="22">
        <v>1</v>
      </c>
      <c r="I1640" s="22">
        <v>235.6508</v>
      </c>
      <c r="J1640" s="22">
        <f t="shared" si="101"/>
        <v>235.6508</v>
      </c>
      <c r="K1640" s="23" t="s">
        <v>1813</v>
      </c>
      <c r="L1640" s="21"/>
      <c r="M1640" s="22"/>
      <c r="N1640" s="24">
        <v>2</v>
      </c>
      <c r="O1640" s="20">
        <f t="shared" si="102"/>
        <v>1</v>
      </c>
      <c r="P1640" s="9">
        <f t="shared" si="103"/>
        <v>1</v>
      </c>
    </row>
    <row r="1641" spans="1:16">
      <c r="A1641" s="19" t="str">
        <f t="shared" si="104"/>
        <v>MAGASIN815AUEB1957311</v>
      </c>
      <c r="B1641" s="9" t="s">
        <v>144</v>
      </c>
      <c r="C1641" s="9" t="s">
        <v>145</v>
      </c>
      <c r="D1641" s="9" t="s">
        <v>1753</v>
      </c>
      <c r="E1641" s="9" t="s">
        <v>28</v>
      </c>
      <c r="F1641" s="10">
        <v>9</v>
      </c>
      <c r="G1641" s="10">
        <v>7</v>
      </c>
      <c r="H1641" s="10">
        <v>-2</v>
      </c>
      <c r="I1641" s="10">
        <v>-63.004890000000003</v>
      </c>
      <c r="J1641" s="10">
        <f t="shared" si="101"/>
        <v>31.502445000000002</v>
      </c>
      <c r="K1641" s="11" t="s">
        <v>1813</v>
      </c>
      <c r="N1641" s="19">
        <v>9</v>
      </c>
      <c r="O1641" s="20">
        <f t="shared" si="102"/>
        <v>2</v>
      </c>
      <c r="P1641" s="9">
        <f t="shared" si="103"/>
        <v>2</v>
      </c>
    </row>
    <row r="1642" spans="1:16">
      <c r="A1642" s="19" t="str">
        <f t="shared" si="104"/>
        <v>MAGASIN815ELM7738112339</v>
      </c>
      <c r="B1642" s="21" t="s">
        <v>405</v>
      </c>
      <c r="C1642" s="21" t="s">
        <v>406</v>
      </c>
      <c r="D1642" s="21" t="s">
        <v>1756</v>
      </c>
      <c r="E1642" s="21" t="s">
        <v>28</v>
      </c>
      <c r="F1642" s="22">
        <v>7</v>
      </c>
      <c r="G1642" s="22">
        <v>4</v>
      </c>
      <c r="H1642" s="22">
        <v>-3</v>
      </c>
      <c r="I1642" s="22">
        <v>-408.42781000000002</v>
      </c>
      <c r="J1642" s="22">
        <f t="shared" si="101"/>
        <v>136.14260333333334</v>
      </c>
      <c r="K1642" s="23" t="s">
        <v>3258</v>
      </c>
      <c r="L1642" s="21"/>
      <c r="M1642" s="22"/>
      <c r="N1642" s="24">
        <v>7</v>
      </c>
      <c r="O1642" s="20">
        <f t="shared" si="102"/>
        <v>3</v>
      </c>
      <c r="P1642" s="9">
        <f t="shared" si="103"/>
        <v>3</v>
      </c>
    </row>
    <row r="1643" spans="1:16">
      <c r="A1643" s="19" t="str">
        <f t="shared" si="104"/>
        <v>MAGASIN815SDUS1047000S</v>
      </c>
      <c r="B1643" s="9" t="s">
        <v>921</v>
      </c>
      <c r="C1643" s="9" t="s">
        <v>922</v>
      </c>
      <c r="D1643" s="9" t="s">
        <v>1760</v>
      </c>
      <c r="E1643" s="9" t="s">
        <v>28</v>
      </c>
      <c r="F1643" s="10">
        <v>11</v>
      </c>
      <c r="G1643" s="10">
        <v>9</v>
      </c>
      <c r="H1643" s="10">
        <v>-2</v>
      </c>
      <c r="I1643" s="10">
        <v>-90</v>
      </c>
      <c r="J1643" s="10">
        <f t="shared" si="101"/>
        <v>45</v>
      </c>
      <c r="K1643" s="11" t="s">
        <v>1813</v>
      </c>
      <c r="N1643" s="19">
        <v>12</v>
      </c>
      <c r="O1643" s="20">
        <f t="shared" si="102"/>
        <v>3</v>
      </c>
      <c r="P1643" s="9">
        <f t="shared" si="103"/>
        <v>3</v>
      </c>
    </row>
    <row r="1644" spans="1:16">
      <c r="A1644" s="19" t="str">
        <f t="shared" si="104"/>
        <v>MAGASIN815SDU05733000S</v>
      </c>
      <c r="B1644" s="9" t="s">
        <v>991</v>
      </c>
      <c r="C1644" s="9" t="s">
        <v>992</v>
      </c>
      <c r="D1644" s="9" t="s">
        <v>1760</v>
      </c>
      <c r="E1644" s="9" t="s">
        <v>28</v>
      </c>
      <c r="F1644" s="10">
        <v>2</v>
      </c>
      <c r="G1644" s="10">
        <v>0</v>
      </c>
      <c r="H1644" s="10">
        <v>-2</v>
      </c>
      <c r="I1644" s="10">
        <v>-34</v>
      </c>
      <c r="J1644" s="10">
        <f t="shared" si="101"/>
        <v>17</v>
      </c>
      <c r="K1644" s="11" t="s">
        <v>1813</v>
      </c>
      <c r="N1644" s="19">
        <v>8</v>
      </c>
      <c r="O1644" s="20">
        <f t="shared" si="102"/>
        <v>8</v>
      </c>
      <c r="P1644" s="9">
        <f t="shared" si="103"/>
        <v>8</v>
      </c>
    </row>
    <row r="1645" spans="1:16">
      <c r="A1645" s="19" t="str">
        <f t="shared" si="104"/>
        <v>MAGASIN815ATL074214</v>
      </c>
      <c r="B1645" s="21" t="s">
        <v>82</v>
      </c>
      <c r="C1645" s="21" t="s">
        <v>83</v>
      </c>
      <c r="D1645" s="21" t="s">
        <v>1756</v>
      </c>
      <c r="E1645" s="21" t="s">
        <v>28</v>
      </c>
      <c r="F1645" s="22">
        <v>10</v>
      </c>
      <c r="G1645" s="22">
        <v>2</v>
      </c>
      <c r="H1645" s="22">
        <v>-8</v>
      </c>
      <c r="I1645" s="22">
        <v>-941.56354999999996</v>
      </c>
      <c r="J1645" s="22">
        <f t="shared" si="101"/>
        <v>117.69544375</v>
      </c>
      <c r="K1645" s="23" t="s">
        <v>1813</v>
      </c>
      <c r="L1645" s="21" t="s">
        <v>4271</v>
      </c>
      <c r="M1645" s="22">
        <f>+SUMIF(K:K,L1645,I:I)</f>
        <v>0</v>
      </c>
      <c r="N1645" s="24">
        <v>12</v>
      </c>
      <c r="O1645" s="20">
        <f t="shared" si="102"/>
        <v>10</v>
      </c>
      <c r="P1645" s="9">
        <f t="shared" si="103"/>
        <v>10</v>
      </c>
    </row>
    <row r="1646" spans="1:16">
      <c r="A1646" s="19" t="str">
        <f t="shared" si="104"/>
        <v>MAGASIN815AEL500090</v>
      </c>
      <c r="B1646" s="9" t="s">
        <v>4272</v>
      </c>
      <c r="C1646" s="9" t="s">
        <v>4273</v>
      </c>
      <c r="D1646" s="9" t="s">
        <v>1756</v>
      </c>
      <c r="E1646" s="9" t="s">
        <v>28</v>
      </c>
      <c r="F1646" s="10">
        <v>1</v>
      </c>
      <c r="G1646" s="10">
        <v>1</v>
      </c>
      <c r="H1646" s="10">
        <v>0</v>
      </c>
      <c r="I1646" s="10">
        <v>0</v>
      </c>
      <c r="J1646" s="10">
        <f t="shared" si="101"/>
        <v>0</v>
      </c>
      <c r="K1646" s="11" t="s">
        <v>1813</v>
      </c>
      <c r="L1646" s="9" t="s">
        <v>3262</v>
      </c>
      <c r="M1646" s="10">
        <f>+SUMIF(K:K,L1646,I:I)</f>
        <v>0</v>
      </c>
      <c r="N1646" s="19">
        <v>14</v>
      </c>
      <c r="O1646" s="20">
        <f t="shared" si="102"/>
        <v>13</v>
      </c>
      <c r="P1646" s="9">
        <f t="shared" si="103"/>
        <v>13</v>
      </c>
    </row>
    <row r="1647" spans="1:16">
      <c r="A1647" s="19" t="str">
        <f t="shared" si="104"/>
        <v>MAGASIN815BAN1662-15</v>
      </c>
      <c r="B1647" s="21" t="s">
        <v>167</v>
      </c>
      <c r="C1647" s="21" t="s">
        <v>168</v>
      </c>
      <c r="D1647" s="21" t="s">
        <v>1753</v>
      </c>
      <c r="E1647" s="21" t="s">
        <v>28</v>
      </c>
      <c r="F1647" s="22">
        <v>6</v>
      </c>
      <c r="G1647" s="22">
        <v>0</v>
      </c>
      <c r="H1647" s="22">
        <v>-6</v>
      </c>
      <c r="I1647" s="22">
        <v>-22.151720000000001</v>
      </c>
      <c r="J1647" s="22">
        <f t="shared" si="101"/>
        <v>3.6919533333333336</v>
      </c>
      <c r="K1647" s="23" t="s">
        <v>1813</v>
      </c>
      <c r="L1647" s="21"/>
      <c r="M1647" s="22"/>
      <c r="N1647" s="24">
        <v>13</v>
      </c>
      <c r="O1647" s="20">
        <f t="shared" si="102"/>
        <v>13</v>
      </c>
      <c r="P1647" s="9">
        <f t="shared" si="103"/>
        <v>13</v>
      </c>
    </row>
    <row r="1648" spans="1:16">
      <c r="A1648" s="19" t="str">
        <f t="shared" si="104"/>
        <v/>
      </c>
    </row>
    <row r="1649" spans="1:1">
      <c r="A1649" s="19" t="str">
        <f t="shared" si="104"/>
        <v/>
      </c>
    </row>
    <row r="1650" spans="1:1">
      <c r="A1650" s="19" t="str">
        <f t="shared" si="104"/>
        <v/>
      </c>
    </row>
    <row r="1651" spans="1:1">
      <c r="A1651" s="19" t="str">
        <f t="shared" si="104"/>
        <v/>
      </c>
    </row>
    <row r="1652" spans="1:1">
      <c r="A1652" s="19" t="str">
        <f t="shared" si="104"/>
        <v/>
      </c>
    </row>
    <row r="1653" spans="1:1">
      <c r="A1653" s="19" t="str">
        <f t="shared" si="104"/>
        <v/>
      </c>
    </row>
    <row r="1654" spans="1:1">
      <c r="A1654" s="19" t="str">
        <f t="shared" si="104"/>
        <v/>
      </c>
    </row>
    <row r="1655" spans="1:1">
      <c r="A1655" s="19" t="str">
        <f t="shared" si="104"/>
        <v/>
      </c>
    </row>
    <row r="1656" spans="1:1">
      <c r="A1656" s="19" t="str">
        <f t="shared" si="104"/>
        <v/>
      </c>
    </row>
    <row r="1657" spans="1:1">
      <c r="A1657" s="19" t="str">
        <f t="shared" si="104"/>
        <v/>
      </c>
    </row>
    <row r="1658" spans="1:1">
      <c r="A1658" s="19" t="str">
        <f t="shared" si="104"/>
        <v/>
      </c>
    </row>
    <row r="1659" spans="1:1">
      <c r="A1659" s="19" t="str">
        <f t="shared" si="104"/>
        <v/>
      </c>
    </row>
    <row r="1660" spans="1:1">
      <c r="A1660" s="19" t="str">
        <f t="shared" si="104"/>
        <v/>
      </c>
    </row>
    <row r="1661" spans="1:1">
      <c r="A1661" s="19" t="str">
        <f t="shared" si="104"/>
        <v/>
      </c>
    </row>
    <row r="1662" spans="1:1">
      <c r="A1662" s="19" t="str">
        <f t="shared" si="104"/>
        <v/>
      </c>
    </row>
    <row r="1663" spans="1:1">
      <c r="A1663" s="19" t="str">
        <f t="shared" si="104"/>
        <v/>
      </c>
    </row>
    <row r="1664" spans="1:1">
      <c r="A1664" s="19" t="str">
        <f t="shared" si="104"/>
        <v/>
      </c>
    </row>
    <row r="1665" spans="1:1">
      <c r="A1665" s="19" t="str">
        <f t="shared" si="104"/>
        <v/>
      </c>
    </row>
    <row r="1666" spans="1:1">
      <c r="A1666" s="19" t="str">
        <f t="shared" si="104"/>
        <v/>
      </c>
    </row>
    <row r="1667" spans="1:1">
      <c r="A1667" s="19" t="str">
        <f t="shared" si="104"/>
        <v/>
      </c>
    </row>
    <row r="1668" spans="1:1">
      <c r="A1668" s="19" t="str">
        <f t="shared" ref="A1668:A1731" si="105">CONCATENATE(E1668,B1668)</f>
        <v/>
      </c>
    </row>
    <row r="1669" spans="1:1">
      <c r="A1669" s="19" t="str">
        <f t="shared" si="105"/>
        <v/>
      </c>
    </row>
    <row r="1670" spans="1:1">
      <c r="A1670" s="19" t="str">
        <f t="shared" si="105"/>
        <v/>
      </c>
    </row>
    <row r="1671" spans="1:1">
      <c r="A1671" s="19" t="str">
        <f t="shared" si="105"/>
        <v/>
      </c>
    </row>
    <row r="1672" spans="1:1">
      <c r="A1672" s="19" t="str">
        <f t="shared" si="105"/>
        <v/>
      </c>
    </row>
    <row r="1673" spans="1:1">
      <c r="A1673" s="19" t="str">
        <f t="shared" si="105"/>
        <v/>
      </c>
    </row>
    <row r="1674" spans="1:1">
      <c r="A1674" s="19" t="str">
        <f t="shared" si="105"/>
        <v/>
      </c>
    </row>
    <row r="1675" spans="1:1">
      <c r="A1675" s="19" t="str">
        <f t="shared" si="105"/>
        <v/>
      </c>
    </row>
    <row r="1676" spans="1:1">
      <c r="A1676" s="19" t="str">
        <f t="shared" si="105"/>
        <v/>
      </c>
    </row>
    <row r="1677" spans="1:1">
      <c r="A1677" s="19" t="str">
        <f t="shared" si="105"/>
        <v/>
      </c>
    </row>
    <row r="1678" spans="1:1">
      <c r="A1678" s="19" t="str">
        <f t="shared" si="105"/>
        <v/>
      </c>
    </row>
    <row r="1679" spans="1:1">
      <c r="A1679" s="19" t="str">
        <f t="shared" si="105"/>
        <v/>
      </c>
    </row>
    <row r="1680" spans="1:1">
      <c r="A1680" s="19" t="str">
        <f t="shared" si="105"/>
        <v/>
      </c>
    </row>
    <row r="1681" spans="1:1">
      <c r="A1681" s="19" t="str">
        <f t="shared" si="105"/>
        <v/>
      </c>
    </row>
    <row r="1682" spans="1:1">
      <c r="A1682" s="19" t="str">
        <f t="shared" si="105"/>
        <v/>
      </c>
    </row>
    <row r="1683" spans="1:1">
      <c r="A1683" s="19" t="str">
        <f t="shared" si="105"/>
        <v/>
      </c>
    </row>
    <row r="1684" spans="1:1">
      <c r="A1684" s="19" t="str">
        <f t="shared" si="105"/>
        <v/>
      </c>
    </row>
    <row r="1685" spans="1:1">
      <c r="A1685" s="19" t="str">
        <f t="shared" si="105"/>
        <v/>
      </c>
    </row>
    <row r="1686" spans="1:1">
      <c r="A1686" s="19" t="str">
        <f t="shared" si="105"/>
        <v/>
      </c>
    </row>
    <row r="1687" spans="1:1">
      <c r="A1687" s="19" t="str">
        <f t="shared" si="105"/>
        <v/>
      </c>
    </row>
    <row r="1688" spans="1:1">
      <c r="A1688" s="19" t="str">
        <f t="shared" si="105"/>
        <v/>
      </c>
    </row>
    <row r="1689" spans="1:1">
      <c r="A1689" s="19" t="str">
        <f t="shared" si="105"/>
        <v/>
      </c>
    </row>
    <row r="1690" spans="1:1">
      <c r="A1690" s="19" t="str">
        <f t="shared" si="105"/>
        <v/>
      </c>
    </row>
    <row r="1691" spans="1:1">
      <c r="A1691" s="19" t="str">
        <f t="shared" si="105"/>
        <v/>
      </c>
    </row>
    <row r="1692" spans="1:1">
      <c r="A1692" s="19" t="str">
        <f t="shared" si="105"/>
        <v/>
      </c>
    </row>
    <row r="1693" spans="1:1">
      <c r="A1693" s="19" t="str">
        <f t="shared" si="105"/>
        <v/>
      </c>
    </row>
    <row r="1694" spans="1:1">
      <c r="A1694" s="19" t="str">
        <f t="shared" si="105"/>
        <v/>
      </c>
    </row>
    <row r="1695" spans="1:1">
      <c r="A1695" s="19" t="str">
        <f t="shared" si="105"/>
        <v/>
      </c>
    </row>
    <row r="1696" spans="1:1">
      <c r="A1696" s="19" t="str">
        <f t="shared" si="105"/>
        <v/>
      </c>
    </row>
    <row r="1697" spans="1:1">
      <c r="A1697" s="19" t="str">
        <f t="shared" si="105"/>
        <v/>
      </c>
    </row>
    <row r="1698" spans="1:1">
      <c r="A1698" s="19" t="str">
        <f t="shared" si="105"/>
        <v/>
      </c>
    </row>
    <row r="1699" spans="1:1">
      <c r="A1699" s="19" t="str">
        <f t="shared" si="105"/>
        <v/>
      </c>
    </row>
    <row r="1700" spans="1:1">
      <c r="A1700" s="19" t="str">
        <f t="shared" si="105"/>
        <v/>
      </c>
    </row>
    <row r="1701" spans="1:1">
      <c r="A1701" s="19" t="str">
        <f t="shared" si="105"/>
        <v/>
      </c>
    </row>
    <row r="1702" spans="1:1">
      <c r="A1702" s="19" t="str">
        <f t="shared" si="105"/>
        <v/>
      </c>
    </row>
    <row r="1703" spans="1:1">
      <c r="A1703" s="19" t="str">
        <f t="shared" si="105"/>
        <v/>
      </c>
    </row>
    <row r="1704" spans="1:1">
      <c r="A1704" s="19" t="str">
        <f t="shared" si="105"/>
        <v/>
      </c>
    </row>
    <row r="1705" spans="1:1">
      <c r="A1705" s="19" t="str">
        <f t="shared" si="105"/>
        <v/>
      </c>
    </row>
    <row r="1706" spans="1:1">
      <c r="A1706" s="19" t="str">
        <f t="shared" si="105"/>
        <v/>
      </c>
    </row>
    <row r="1707" spans="1:1">
      <c r="A1707" s="19" t="str">
        <f t="shared" si="105"/>
        <v/>
      </c>
    </row>
    <row r="1708" spans="1:1">
      <c r="A1708" s="19" t="str">
        <f t="shared" si="105"/>
        <v/>
      </c>
    </row>
    <row r="1709" spans="1:1">
      <c r="A1709" s="19" t="str">
        <f t="shared" si="105"/>
        <v/>
      </c>
    </row>
    <row r="1710" spans="1:1">
      <c r="A1710" s="19" t="str">
        <f t="shared" si="105"/>
        <v/>
      </c>
    </row>
    <row r="1711" spans="1:1">
      <c r="A1711" s="19" t="str">
        <f t="shared" si="105"/>
        <v/>
      </c>
    </row>
    <row r="1712" spans="1:1">
      <c r="A1712" s="19" t="str">
        <f t="shared" si="105"/>
        <v/>
      </c>
    </row>
    <row r="1713" spans="1:1">
      <c r="A1713" s="19" t="str">
        <f t="shared" si="105"/>
        <v/>
      </c>
    </row>
    <row r="1714" spans="1:1">
      <c r="A1714" s="19" t="str">
        <f t="shared" si="105"/>
        <v/>
      </c>
    </row>
    <row r="1715" spans="1:1">
      <c r="A1715" s="19" t="str">
        <f t="shared" si="105"/>
        <v/>
      </c>
    </row>
    <row r="1716" spans="1:1">
      <c r="A1716" s="19" t="str">
        <f t="shared" si="105"/>
        <v/>
      </c>
    </row>
    <row r="1717" spans="1:1">
      <c r="A1717" s="19" t="str">
        <f t="shared" si="105"/>
        <v/>
      </c>
    </row>
    <row r="1718" spans="1:1">
      <c r="A1718" s="19" t="str">
        <f t="shared" si="105"/>
        <v/>
      </c>
    </row>
    <row r="1719" spans="1:1">
      <c r="A1719" s="19" t="str">
        <f t="shared" si="105"/>
        <v/>
      </c>
    </row>
    <row r="1720" spans="1:1">
      <c r="A1720" s="19" t="str">
        <f t="shared" si="105"/>
        <v/>
      </c>
    </row>
    <row r="1721" spans="1:1">
      <c r="A1721" s="19" t="str">
        <f t="shared" si="105"/>
        <v/>
      </c>
    </row>
    <row r="1722" spans="1:1">
      <c r="A1722" s="19" t="str">
        <f t="shared" si="105"/>
        <v/>
      </c>
    </row>
    <row r="1723" spans="1:1">
      <c r="A1723" s="19" t="str">
        <f t="shared" si="105"/>
        <v/>
      </c>
    </row>
    <row r="1724" spans="1:1">
      <c r="A1724" s="19" t="str">
        <f t="shared" si="105"/>
        <v/>
      </c>
    </row>
    <row r="1725" spans="1:1">
      <c r="A1725" s="19" t="str">
        <f t="shared" si="105"/>
        <v/>
      </c>
    </row>
    <row r="1726" spans="1:1">
      <c r="A1726" s="19" t="str">
        <f t="shared" si="105"/>
        <v/>
      </c>
    </row>
    <row r="1727" spans="1:1">
      <c r="A1727" s="19" t="str">
        <f t="shared" si="105"/>
        <v/>
      </c>
    </row>
    <row r="1728" spans="1:1">
      <c r="A1728" s="19" t="str">
        <f t="shared" si="105"/>
        <v/>
      </c>
    </row>
    <row r="1729" spans="1:1">
      <c r="A1729" s="19" t="str">
        <f t="shared" si="105"/>
        <v/>
      </c>
    </row>
    <row r="1730" spans="1:1">
      <c r="A1730" s="19" t="str">
        <f t="shared" si="105"/>
        <v/>
      </c>
    </row>
    <row r="1731" spans="1:1">
      <c r="A1731" s="19" t="str">
        <f t="shared" si="105"/>
        <v/>
      </c>
    </row>
    <row r="1732" spans="1:1">
      <c r="A1732" s="19" t="str">
        <f t="shared" ref="A1732:A1795" si="106">CONCATENATE(E1732,B1732)</f>
        <v/>
      </c>
    </row>
    <row r="1733" spans="1:1">
      <c r="A1733" s="19" t="str">
        <f t="shared" si="106"/>
        <v/>
      </c>
    </row>
    <row r="1734" spans="1:1">
      <c r="A1734" s="19" t="str">
        <f t="shared" si="106"/>
        <v/>
      </c>
    </row>
    <row r="1735" spans="1:1">
      <c r="A1735" s="19" t="str">
        <f t="shared" si="106"/>
        <v/>
      </c>
    </row>
    <row r="1736" spans="1:1">
      <c r="A1736" s="19" t="str">
        <f t="shared" si="106"/>
        <v/>
      </c>
    </row>
    <row r="1737" spans="1:1">
      <c r="A1737" s="19" t="str">
        <f t="shared" si="106"/>
        <v/>
      </c>
    </row>
    <row r="1738" spans="1:1">
      <c r="A1738" s="19" t="str">
        <f t="shared" si="106"/>
        <v/>
      </c>
    </row>
    <row r="1739" spans="1:1">
      <c r="A1739" s="19" t="str">
        <f t="shared" si="106"/>
        <v/>
      </c>
    </row>
    <row r="1740" spans="1:1">
      <c r="A1740" s="19" t="str">
        <f t="shared" si="106"/>
        <v/>
      </c>
    </row>
    <row r="1741" spans="1:1">
      <c r="A1741" s="19" t="str">
        <f t="shared" si="106"/>
        <v/>
      </c>
    </row>
    <row r="1742" spans="1:1">
      <c r="A1742" s="19" t="str">
        <f t="shared" si="106"/>
        <v/>
      </c>
    </row>
    <row r="1743" spans="1:1">
      <c r="A1743" s="19" t="str">
        <f t="shared" si="106"/>
        <v/>
      </c>
    </row>
    <row r="1744" spans="1:1">
      <c r="A1744" s="19" t="str">
        <f t="shared" si="106"/>
        <v/>
      </c>
    </row>
    <row r="1745" spans="1:1">
      <c r="A1745" s="19" t="str">
        <f t="shared" si="106"/>
        <v/>
      </c>
    </row>
    <row r="1746" spans="1:1">
      <c r="A1746" s="19" t="str">
        <f t="shared" si="106"/>
        <v/>
      </c>
    </row>
    <row r="1747" spans="1:1">
      <c r="A1747" s="19" t="str">
        <f t="shared" si="106"/>
        <v/>
      </c>
    </row>
    <row r="1748" spans="1:1">
      <c r="A1748" s="19" t="str">
        <f t="shared" si="106"/>
        <v/>
      </c>
    </row>
    <row r="1749" spans="1:1">
      <c r="A1749" s="19" t="str">
        <f t="shared" si="106"/>
        <v/>
      </c>
    </row>
    <row r="1750" spans="1:1">
      <c r="A1750" s="19" t="str">
        <f t="shared" si="106"/>
        <v/>
      </c>
    </row>
    <row r="1751" spans="1:1">
      <c r="A1751" s="19" t="str">
        <f t="shared" si="106"/>
        <v/>
      </c>
    </row>
    <row r="1752" spans="1:1">
      <c r="A1752" s="19" t="str">
        <f t="shared" si="106"/>
        <v/>
      </c>
    </row>
    <row r="1753" spans="1:1">
      <c r="A1753" s="19" t="str">
        <f t="shared" si="106"/>
        <v/>
      </c>
    </row>
    <row r="1754" spans="1:1">
      <c r="A1754" s="19" t="str">
        <f t="shared" si="106"/>
        <v/>
      </c>
    </row>
    <row r="1755" spans="1:1">
      <c r="A1755" s="19" t="str">
        <f t="shared" si="106"/>
        <v/>
      </c>
    </row>
    <row r="1756" spans="1:1">
      <c r="A1756" s="19" t="str">
        <f t="shared" si="106"/>
        <v/>
      </c>
    </row>
    <row r="1757" spans="1:1">
      <c r="A1757" s="19" t="str">
        <f t="shared" si="106"/>
        <v/>
      </c>
    </row>
    <row r="1758" spans="1:1">
      <c r="A1758" s="19" t="str">
        <f t="shared" si="106"/>
        <v/>
      </c>
    </row>
    <row r="1759" spans="1:1">
      <c r="A1759" s="19" t="str">
        <f t="shared" si="106"/>
        <v/>
      </c>
    </row>
    <row r="1760" spans="1:1">
      <c r="A1760" s="19" t="str">
        <f t="shared" si="106"/>
        <v/>
      </c>
    </row>
    <row r="1761" spans="1:1">
      <c r="A1761" s="19" t="str">
        <f t="shared" si="106"/>
        <v/>
      </c>
    </row>
    <row r="1762" spans="1:1">
      <c r="A1762" s="19" t="str">
        <f t="shared" si="106"/>
        <v/>
      </c>
    </row>
    <row r="1763" spans="1:1">
      <c r="A1763" s="19" t="str">
        <f t="shared" si="106"/>
        <v/>
      </c>
    </row>
    <row r="1764" spans="1:1">
      <c r="A1764" s="19" t="str">
        <f t="shared" si="106"/>
        <v/>
      </c>
    </row>
    <row r="1765" spans="1:1">
      <c r="A1765" s="19" t="str">
        <f t="shared" si="106"/>
        <v/>
      </c>
    </row>
    <row r="1766" spans="1:1">
      <c r="A1766" s="19" t="str">
        <f t="shared" si="106"/>
        <v/>
      </c>
    </row>
    <row r="1767" spans="1:1">
      <c r="A1767" s="19" t="str">
        <f t="shared" si="106"/>
        <v/>
      </c>
    </row>
    <row r="1768" spans="1:1">
      <c r="A1768" s="19" t="str">
        <f t="shared" si="106"/>
        <v/>
      </c>
    </row>
    <row r="1769" spans="1:1">
      <c r="A1769" s="19" t="str">
        <f t="shared" si="106"/>
        <v/>
      </c>
    </row>
    <row r="1770" spans="1:1">
      <c r="A1770" s="19" t="str">
        <f t="shared" si="106"/>
        <v/>
      </c>
    </row>
    <row r="1771" spans="1:1">
      <c r="A1771" s="19" t="str">
        <f t="shared" si="106"/>
        <v/>
      </c>
    </row>
    <row r="1772" spans="1:1">
      <c r="A1772" s="19" t="str">
        <f t="shared" si="106"/>
        <v/>
      </c>
    </row>
    <row r="1773" spans="1:1">
      <c r="A1773" s="19" t="str">
        <f t="shared" si="106"/>
        <v/>
      </c>
    </row>
    <row r="1774" spans="1:1">
      <c r="A1774" s="19" t="str">
        <f t="shared" si="106"/>
        <v/>
      </c>
    </row>
    <row r="1775" spans="1:1">
      <c r="A1775" s="19" t="str">
        <f t="shared" si="106"/>
        <v/>
      </c>
    </row>
    <row r="1776" spans="1:1">
      <c r="A1776" s="19" t="str">
        <f t="shared" si="106"/>
        <v/>
      </c>
    </row>
    <row r="1777" spans="1:1">
      <c r="A1777" s="19" t="str">
        <f t="shared" si="106"/>
        <v/>
      </c>
    </row>
    <row r="1778" spans="1:1">
      <c r="A1778" s="19" t="str">
        <f t="shared" si="106"/>
        <v/>
      </c>
    </row>
    <row r="1779" spans="1:1">
      <c r="A1779" s="19" t="str">
        <f t="shared" si="106"/>
        <v/>
      </c>
    </row>
    <row r="1780" spans="1:1">
      <c r="A1780" s="19" t="str">
        <f t="shared" si="106"/>
        <v/>
      </c>
    </row>
    <row r="1781" spans="1:1">
      <c r="A1781" s="19" t="str">
        <f t="shared" si="106"/>
        <v/>
      </c>
    </row>
    <row r="1782" spans="1:1">
      <c r="A1782" s="19" t="str">
        <f t="shared" si="106"/>
        <v/>
      </c>
    </row>
    <row r="1783" spans="1:1">
      <c r="A1783" s="19" t="str">
        <f t="shared" si="106"/>
        <v/>
      </c>
    </row>
    <row r="1784" spans="1:1">
      <c r="A1784" s="19" t="str">
        <f t="shared" si="106"/>
        <v/>
      </c>
    </row>
    <row r="1785" spans="1:1">
      <c r="A1785" s="19" t="str">
        <f t="shared" si="106"/>
        <v/>
      </c>
    </row>
    <row r="1786" spans="1:1">
      <c r="A1786" s="19" t="str">
        <f t="shared" si="106"/>
        <v/>
      </c>
    </row>
    <row r="1787" spans="1:1">
      <c r="A1787" s="19" t="str">
        <f t="shared" si="106"/>
        <v/>
      </c>
    </row>
    <row r="1788" spans="1:1">
      <c r="A1788" s="19" t="str">
        <f t="shared" si="106"/>
        <v/>
      </c>
    </row>
    <row r="1789" spans="1:1">
      <c r="A1789" s="19" t="str">
        <f t="shared" si="106"/>
        <v/>
      </c>
    </row>
    <row r="1790" spans="1:1">
      <c r="A1790" s="19" t="str">
        <f t="shared" si="106"/>
        <v/>
      </c>
    </row>
    <row r="1791" spans="1:1">
      <c r="A1791" s="19" t="str">
        <f t="shared" si="106"/>
        <v/>
      </c>
    </row>
    <row r="1792" spans="1:1">
      <c r="A1792" s="19" t="str">
        <f t="shared" si="106"/>
        <v/>
      </c>
    </row>
    <row r="1793" spans="1:1">
      <c r="A1793" s="19" t="str">
        <f t="shared" si="106"/>
        <v/>
      </c>
    </row>
    <row r="1794" spans="1:1">
      <c r="A1794" s="19" t="str">
        <f t="shared" si="106"/>
        <v/>
      </c>
    </row>
    <row r="1795" spans="1:1">
      <c r="A1795" s="19" t="str">
        <f t="shared" si="106"/>
        <v/>
      </c>
    </row>
    <row r="1796" spans="1:1">
      <c r="A1796" s="19" t="str">
        <f t="shared" ref="A1796:A1859" si="107">CONCATENATE(E1796,B1796)</f>
        <v/>
      </c>
    </row>
    <row r="1797" spans="1:1">
      <c r="A1797" s="19" t="str">
        <f t="shared" si="107"/>
        <v/>
      </c>
    </row>
    <row r="1798" spans="1:1">
      <c r="A1798" s="19" t="str">
        <f t="shared" si="107"/>
        <v/>
      </c>
    </row>
    <row r="1799" spans="1:1">
      <c r="A1799" s="19" t="str">
        <f t="shared" si="107"/>
        <v/>
      </c>
    </row>
    <row r="1800" spans="1:1">
      <c r="A1800" s="19" t="str">
        <f t="shared" si="107"/>
        <v/>
      </c>
    </row>
    <row r="1801" spans="1:1">
      <c r="A1801" s="19" t="str">
        <f t="shared" si="107"/>
        <v/>
      </c>
    </row>
    <row r="1802" spans="1:1">
      <c r="A1802" s="19" t="str">
        <f t="shared" si="107"/>
        <v/>
      </c>
    </row>
    <row r="1803" spans="1:1">
      <c r="A1803" s="19" t="str">
        <f t="shared" si="107"/>
        <v/>
      </c>
    </row>
    <row r="1804" spans="1:1">
      <c r="A1804" s="19" t="str">
        <f t="shared" si="107"/>
        <v/>
      </c>
    </row>
    <row r="1805" spans="1:1">
      <c r="A1805" s="19" t="str">
        <f t="shared" si="107"/>
        <v/>
      </c>
    </row>
    <row r="1806" spans="1:1">
      <c r="A1806" s="19" t="str">
        <f t="shared" si="107"/>
        <v/>
      </c>
    </row>
    <row r="1807" spans="1:1">
      <c r="A1807" s="19" t="str">
        <f t="shared" si="107"/>
        <v/>
      </c>
    </row>
    <row r="1808" spans="1:1">
      <c r="A1808" s="19" t="str">
        <f t="shared" si="107"/>
        <v/>
      </c>
    </row>
    <row r="1809" spans="1:1">
      <c r="A1809" s="19" t="str">
        <f t="shared" si="107"/>
        <v/>
      </c>
    </row>
    <row r="1810" spans="1:1">
      <c r="A1810" s="19" t="str">
        <f t="shared" si="107"/>
        <v/>
      </c>
    </row>
    <row r="1811" spans="1:1">
      <c r="A1811" s="19" t="str">
        <f t="shared" si="107"/>
        <v/>
      </c>
    </row>
    <row r="1812" spans="1:1">
      <c r="A1812" s="19" t="str">
        <f t="shared" si="107"/>
        <v/>
      </c>
    </row>
    <row r="1813" spans="1:1">
      <c r="A1813" s="19" t="str">
        <f t="shared" si="107"/>
        <v/>
      </c>
    </row>
    <row r="1814" spans="1:1">
      <c r="A1814" s="19" t="str">
        <f t="shared" si="107"/>
        <v/>
      </c>
    </row>
    <row r="1815" spans="1:1">
      <c r="A1815" s="19" t="str">
        <f t="shared" si="107"/>
        <v/>
      </c>
    </row>
    <row r="1816" spans="1:1">
      <c r="A1816" s="19" t="str">
        <f t="shared" si="107"/>
        <v/>
      </c>
    </row>
    <row r="1817" spans="1:1">
      <c r="A1817" s="19" t="str">
        <f t="shared" si="107"/>
        <v/>
      </c>
    </row>
    <row r="1818" spans="1:1">
      <c r="A1818" s="19" t="str">
        <f t="shared" si="107"/>
        <v/>
      </c>
    </row>
    <row r="1819" spans="1:1">
      <c r="A1819" s="19" t="str">
        <f t="shared" si="107"/>
        <v/>
      </c>
    </row>
    <row r="1820" spans="1:1">
      <c r="A1820" s="19" t="str">
        <f t="shared" si="107"/>
        <v/>
      </c>
    </row>
    <row r="1821" spans="1:1">
      <c r="A1821" s="19" t="str">
        <f t="shared" si="107"/>
        <v/>
      </c>
    </row>
    <row r="1822" spans="1:1">
      <c r="A1822" s="19" t="str">
        <f t="shared" si="107"/>
        <v/>
      </c>
    </row>
    <row r="1823" spans="1:1">
      <c r="A1823" s="19" t="str">
        <f t="shared" si="107"/>
        <v/>
      </c>
    </row>
    <row r="1824" spans="1:1">
      <c r="A1824" s="19" t="str">
        <f t="shared" si="107"/>
        <v/>
      </c>
    </row>
    <row r="1825" spans="1:1">
      <c r="A1825" s="19" t="str">
        <f t="shared" si="107"/>
        <v/>
      </c>
    </row>
    <row r="1826" spans="1:1">
      <c r="A1826" s="19" t="str">
        <f t="shared" si="107"/>
        <v/>
      </c>
    </row>
    <row r="1827" spans="1:1">
      <c r="A1827" s="19" t="str">
        <f t="shared" si="107"/>
        <v/>
      </c>
    </row>
    <row r="1828" spans="1:1">
      <c r="A1828" s="19" t="str">
        <f t="shared" si="107"/>
        <v/>
      </c>
    </row>
    <row r="1829" spans="1:1">
      <c r="A1829" s="19" t="str">
        <f t="shared" si="107"/>
        <v/>
      </c>
    </row>
    <row r="1830" spans="1:1">
      <c r="A1830" s="19" t="str">
        <f t="shared" si="107"/>
        <v/>
      </c>
    </row>
    <row r="1831" spans="1:1">
      <c r="A1831" s="19" t="str">
        <f t="shared" si="107"/>
        <v/>
      </c>
    </row>
    <row r="1832" spans="1:1">
      <c r="A1832" s="19" t="str">
        <f t="shared" si="107"/>
        <v/>
      </c>
    </row>
    <row r="1833" spans="1:1">
      <c r="A1833" s="19" t="str">
        <f t="shared" si="107"/>
        <v/>
      </c>
    </row>
    <row r="1834" spans="1:1">
      <c r="A1834" s="19" t="str">
        <f t="shared" si="107"/>
        <v/>
      </c>
    </row>
    <row r="1835" spans="1:1">
      <c r="A1835" s="19" t="str">
        <f t="shared" si="107"/>
        <v/>
      </c>
    </row>
    <row r="1836" spans="1:1">
      <c r="A1836" s="19" t="str">
        <f t="shared" si="107"/>
        <v/>
      </c>
    </row>
    <row r="1837" spans="1:1">
      <c r="A1837" s="19" t="str">
        <f t="shared" si="107"/>
        <v/>
      </c>
    </row>
    <row r="1838" spans="1:1">
      <c r="A1838" s="19" t="str">
        <f t="shared" si="107"/>
        <v/>
      </c>
    </row>
    <row r="1839" spans="1:1">
      <c r="A1839" s="19" t="str">
        <f t="shared" si="107"/>
        <v/>
      </c>
    </row>
    <row r="1840" spans="1:1">
      <c r="A1840" s="19" t="str">
        <f t="shared" si="107"/>
        <v/>
      </c>
    </row>
    <row r="1841" spans="1:1">
      <c r="A1841" s="19" t="str">
        <f t="shared" si="107"/>
        <v/>
      </c>
    </row>
    <row r="1842" spans="1:1">
      <c r="A1842" s="19" t="str">
        <f t="shared" si="107"/>
        <v/>
      </c>
    </row>
    <row r="1843" spans="1:1">
      <c r="A1843" s="19" t="str">
        <f t="shared" si="107"/>
        <v/>
      </c>
    </row>
    <row r="1844" spans="1:1">
      <c r="A1844" s="19" t="str">
        <f t="shared" si="107"/>
        <v/>
      </c>
    </row>
    <row r="1845" spans="1:1">
      <c r="A1845" s="19" t="str">
        <f t="shared" si="107"/>
        <v/>
      </c>
    </row>
    <row r="1846" spans="1:1">
      <c r="A1846" s="19" t="str">
        <f t="shared" si="107"/>
        <v/>
      </c>
    </row>
    <row r="1847" spans="1:1">
      <c r="A1847" s="19" t="str">
        <f t="shared" si="107"/>
        <v/>
      </c>
    </row>
    <row r="1848" spans="1:1">
      <c r="A1848" s="19" t="str">
        <f t="shared" si="107"/>
        <v/>
      </c>
    </row>
    <row r="1849" spans="1:1">
      <c r="A1849" s="19" t="str">
        <f t="shared" si="107"/>
        <v/>
      </c>
    </row>
    <row r="1850" spans="1:1">
      <c r="A1850" s="19" t="str">
        <f t="shared" si="107"/>
        <v/>
      </c>
    </row>
    <row r="1851" spans="1:1">
      <c r="A1851" s="19" t="str">
        <f t="shared" si="107"/>
        <v/>
      </c>
    </row>
    <row r="1852" spans="1:1">
      <c r="A1852" s="19" t="str">
        <f t="shared" si="107"/>
        <v/>
      </c>
    </row>
    <row r="1853" spans="1:1">
      <c r="A1853" s="19" t="str">
        <f t="shared" si="107"/>
        <v/>
      </c>
    </row>
    <row r="1854" spans="1:1">
      <c r="A1854" s="19" t="str">
        <f t="shared" si="107"/>
        <v/>
      </c>
    </row>
    <row r="1855" spans="1:1">
      <c r="A1855" s="19" t="str">
        <f t="shared" si="107"/>
        <v/>
      </c>
    </row>
    <row r="1856" spans="1:1">
      <c r="A1856" s="19" t="str">
        <f t="shared" si="107"/>
        <v/>
      </c>
    </row>
    <row r="1857" spans="1:1">
      <c r="A1857" s="19" t="str">
        <f t="shared" si="107"/>
        <v/>
      </c>
    </row>
    <row r="1858" spans="1:1">
      <c r="A1858" s="19" t="str">
        <f t="shared" si="107"/>
        <v/>
      </c>
    </row>
    <row r="1859" spans="1:1">
      <c r="A1859" s="19" t="str">
        <f t="shared" si="107"/>
        <v/>
      </c>
    </row>
    <row r="1860" spans="1:1">
      <c r="A1860" s="19" t="str">
        <f t="shared" ref="A1860:A1923" si="108">CONCATENATE(E1860,B1860)</f>
        <v/>
      </c>
    </row>
    <row r="1861" spans="1:1">
      <c r="A1861" s="19" t="str">
        <f t="shared" si="108"/>
        <v/>
      </c>
    </row>
    <row r="1862" spans="1:1">
      <c r="A1862" s="19" t="str">
        <f t="shared" si="108"/>
        <v/>
      </c>
    </row>
    <row r="1863" spans="1:1">
      <c r="A1863" s="19" t="str">
        <f t="shared" si="108"/>
        <v/>
      </c>
    </row>
    <row r="1864" spans="1:1">
      <c r="A1864" s="19" t="str">
        <f t="shared" si="108"/>
        <v/>
      </c>
    </row>
    <row r="1865" spans="1:1">
      <c r="A1865" s="19" t="str">
        <f t="shared" si="108"/>
        <v/>
      </c>
    </row>
    <row r="1866" spans="1:1">
      <c r="A1866" s="19" t="str">
        <f t="shared" si="108"/>
        <v/>
      </c>
    </row>
    <row r="1867" spans="1:1">
      <c r="A1867" s="19" t="str">
        <f t="shared" si="108"/>
        <v/>
      </c>
    </row>
    <row r="1868" spans="1:1">
      <c r="A1868" s="19" t="str">
        <f t="shared" si="108"/>
        <v/>
      </c>
    </row>
    <row r="1869" spans="1:1">
      <c r="A1869" s="19" t="str">
        <f t="shared" si="108"/>
        <v/>
      </c>
    </row>
    <row r="1870" spans="1:1">
      <c r="A1870" s="19" t="str">
        <f t="shared" si="108"/>
        <v/>
      </c>
    </row>
    <row r="1871" spans="1:1">
      <c r="A1871" s="19" t="str">
        <f t="shared" si="108"/>
        <v/>
      </c>
    </row>
    <row r="1872" spans="1:1">
      <c r="A1872" s="19" t="str">
        <f t="shared" si="108"/>
        <v/>
      </c>
    </row>
    <row r="1873" spans="1:1">
      <c r="A1873" s="19" t="str">
        <f t="shared" si="108"/>
        <v/>
      </c>
    </row>
    <row r="1874" spans="1:1">
      <c r="A1874" s="19" t="str">
        <f t="shared" si="108"/>
        <v/>
      </c>
    </row>
    <row r="1875" spans="1:1">
      <c r="A1875" s="19" t="str">
        <f t="shared" si="108"/>
        <v/>
      </c>
    </row>
    <row r="1876" spans="1:1">
      <c r="A1876" s="19" t="str">
        <f t="shared" si="108"/>
        <v/>
      </c>
    </row>
    <row r="1877" spans="1:1">
      <c r="A1877" s="19" t="str">
        <f t="shared" si="108"/>
        <v/>
      </c>
    </row>
    <row r="1878" spans="1:1">
      <c r="A1878" s="19" t="str">
        <f t="shared" si="108"/>
        <v/>
      </c>
    </row>
    <row r="1879" spans="1:1">
      <c r="A1879" s="19" t="str">
        <f t="shared" si="108"/>
        <v/>
      </c>
    </row>
    <row r="1880" spans="1:1">
      <c r="A1880" s="19" t="str">
        <f t="shared" si="108"/>
        <v/>
      </c>
    </row>
    <row r="1881" spans="1:1">
      <c r="A1881" s="19" t="str">
        <f t="shared" si="108"/>
        <v/>
      </c>
    </row>
    <row r="1882" spans="1:1">
      <c r="A1882" s="19" t="str">
        <f t="shared" si="108"/>
        <v/>
      </c>
    </row>
    <row r="1883" spans="1:1">
      <c r="A1883" s="19" t="str">
        <f t="shared" si="108"/>
        <v/>
      </c>
    </row>
    <row r="1884" spans="1:1">
      <c r="A1884" s="19" t="str">
        <f t="shared" si="108"/>
        <v/>
      </c>
    </row>
    <row r="1885" spans="1:1">
      <c r="A1885" s="19" t="str">
        <f t="shared" si="108"/>
        <v/>
      </c>
    </row>
    <row r="1886" spans="1:1">
      <c r="A1886" s="19" t="str">
        <f t="shared" si="108"/>
        <v/>
      </c>
    </row>
    <row r="1887" spans="1:1">
      <c r="A1887" s="19" t="str">
        <f t="shared" si="108"/>
        <v/>
      </c>
    </row>
    <row r="1888" spans="1:1">
      <c r="A1888" s="19" t="str">
        <f t="shared" si="108"/>
        <v/>
      </c>
    </row>
    <row r="1889" spans="1:1">
      <c r="A1889" s="19" t="str">
        <f t="shared" si="108"/>
        <v/>
      </c>
    </row>
    <row r="1890" spans="1:1">
      <c r="A1890" s="19" t="str">
        <f t="shared" si="108"/>
        <v/>
      </c>
    </row>
    <row r="1891" spans="1:1">
      <c r="A1891" s="19" t="str">
        <f t="shared" si="108"/>
        <v/>
      </c>
    </row>
    <row r="1892" spans="1:1">
      <c r="A1892" s="19" t="str">
        <f t="shared" si="108"/>
        <v/>
      </c>
    </row>
    <row r="1893" spans="1:1">
      <c r="A1893" s="19" t="str">
        <f t="shared" si="108"/>
        <v/>
      </c>
    </row>
    <row r="1894" spans="1:1">
      <c r="A1894" s="19" t="str">
        <f t="shared" si="108"/>
        <v/>
      </c>
    </row>
    <row r="1895" spans="1:1">
      <c r="A1895" s="19" t="str">
        <f t="shared" si="108"/>
        <v/>
      </c>
    </row>
    <row r="1896" spans="1:1">
      <c r="A1896" s="19" t="str">
        <f t="shared" si="108"/>
        <v/>
      </c>
    </row>
    <row r="1897" spans="1:1">
      <c r="A1897" s="19" t="str">
        <f t="shared" si="108"/>
        <v/>
      </c>
    </row>
    <row r="1898" spans="1:1">
      <c r="A1898" s="19" t="str">
        <f t="shared" si="108"/>
        <v/>
      </c>
    </row>
    <row r="1899" spans="1:1">
      <c r="A1899" s="19" t="str">
        <f t="shared" si="108"/>
        <v/>
      </c>
    </row>
    <row r="1900" spans="1:1">
      <c r="A1900" s="19" t="str">
        <f t="shared" si="108"/>
        <v/>
      </c>
    </row>
    <row r="1901" spans="1:1">
      <c r="A1901" s="19" t="str">
        <f t="shared" si="108"/>
        <v/>
      </c>
    </row>
    <row r="1902" spans="1:1">
      <c r="A1902" s="19" t="str">
        <f t="shared" si="108"/>
        <v/>
      </c>
    </row>
    <row r="1903" spans="1:1">
      <c r="A1903" s="19" t="str">
        <f t="shared" si="108"/>
        <v/>
      </c>
    </row>
    <row r="1904" spans="1:1">
      <c r="A1904" s="19" t="str">
        <f t="shared" si="108"/>
        <v/>
      </c>
    </row>
    <row r="1905" spans="1:1">
      <c r="A1905" s="19" t="str">
        <f t="shared" si="108"/>
        <v/>
      </c>
    </row>
    <row r="1906" spans="1:1">
      <c r="A1906" s="19" t="str">
        <f t="shared" si="108"/>
        <v/>
      </c>
    </row>
    <row r="1907" spans="1:1">
      <c r="A1907" s="19" t="str">
        <f t="shared" si="108"/>
        <v/>
      </c>
    </row>
    <row r="1908" spans="1:1">
      <c r="A1908" s="19" t="str">
        <f t="shared" si="108"/>
        <v/>
      </c>
    </row>
    <row r="1909" spans="1:1">
      <c r="A1909" s="19" t="str">
        <f t="shared" si="108"/>
        <v/>
      </c>
    </row>
    <row r="1910" spans="1:1">
      <c r="A1910" s="19" t="str">
        <f t="shared" si="108"/>
        <v/>
      </c>
    </row>
    <row r="1911" spans="1:1">
      <c r="A1911" s="19" t="str">
        <f t="shared" si="108"/>
        <v/>
      </c>
    </row>
    <row r="1912" spans="1:1">
      <c r="A1912" s="19" t="str">
        <f t="shared" si="108"/>
        <v/>
      </c>
    </row>
    <row r="1913" spans="1:1">
      <c r="A1913" s="19" t="str">
        <f t="shared" si="108"/>
        <v/>
      </c>
    </row>
    <row r="1914" spans="1:1">
      <c r="A1914" s="19" t="str">
        <f t="shared" si="108"/>
        <v/>
      </c>
    </row>
    <row r="1915" spans="1:1">
      <c r="A1915" s="19" t="str">
        <f t="shared" si="108"/>
        <v/>
      </c>
    </row>
    <row r="1916" spans="1:1">
      <c r="A1916" s="19" t="str">
        <f t="shared" si="108"/>
        <v/>
      </c>
    </row>
    <row r="1917" spans="1:1">
      <c r="A1917" s="19" t="str">
        <f t="shared" si="108"/>
        <v/>
      </c>
    </row>
    <row r="1918" spans="1:1">
      <c r="A1918" s="19" t="str">
        <f t="shared" si="108"/>
        <v/>
      </c>
    </row>
    <row r="1919" spans="1:1">
      <c r="A1919" s="19" t="str">
        <f t="shared" si="108"/>
        <v/>
      </c>
    </row>
    <row r="1920" spans="1:1">
      <c r="A1920" s="19" t="str">
        <f t="shared" si="108"/>
        <v/>
      </c>
    </row>
    <row r="1921" spans="1:1">
      <c r="A1921" s="19" t="str">
        <f t="shared" si="108"/>
        <v/>
      </c>
    </row>
    <row r="1922" spans="1:1">
      <c r="A1922" s="19" t="str">
        <f t="shared" si="108"/>
        <v/>
      </c>
    </row>
    <row r="1923" spans="1:1">
      <c r="A1923" s="19" t="str">
        <f t="shared" si="108"/>
        <v/>
      </c>
    </row>
    <row r="1924" spans="1:1">
      <c r="A1924" s="19" t="str">
        <f t="shared" ref="A1924:A1987" si="109">CONCATENATE(E1924,B1924)</f>
        <v/>
      </c>
    </row>
    <row r="1925" spans="1:1">
      <c r="A1925" s="19" t="str">
        <f t="shared" si="109"/>
        <v/>
      </c>
    </row>
    <row r="1926" spans="1:1">
      <c r="A1926" s="19" t="str">
        <f t="shared" si="109"/>
        <v/>
      </c>
    </row>
    <row r="1927" spans="1:1">
      <c r="A1927" s="19" t="str">
        <f t="shared" si="109"/>
        <v/>
      </c>
    </row>
    <row r="1928" spans="1:1">
      <c r="A1928" s="19" t="str">
        <f t="shared" si="109"/>
        <v/>
      </c>
    </row>
    <row r="1929" spans="1:1">
      <c r="A1929" s="19" t="str">
        <f t="shared" si="109"/>
        <v/>
      </c>
    </row>
    <row r="1930" spans="1:1">
      <c r="A1930" s="19" t="str">
        <f t="shared" si="109"/>
        <v/>
      </c>
    </row>
    <row r="1931" spans="1:1">
      <c r="A1931" s="19" t="str">
        <f t="shared" si="109"/>
        <v/>
      </c>
    </row>
    <row r="1932" spans="1:1">
      <c r="A1932" s="19" t="str">
        <f t="shared" si="109"/>
        <v/>
      </c>
    </row>
    <row r="1933" spans="1:1">
      <c r="A1933" s="19" t="str">
        <f t="shared" si="109"/>
        <v/>
      </c>
    </row>
    <row r="1934" spans="1:1">
      <c r="A1934" s="19" t="str">
        <f t="shared" si="109"/>
        <v/>
      </c>
    </row>
    <row r="1935" spans="1:1">
      <c r="A1935" s="19" t="str">
        <f t="shared" si="109"/>
        <v/>
      </c>
    </row>
    <row r="1936" spans="1:1">
      <c r="A1936" s="19" t="str">
        <f t="shared" si="109"/>
        <v/>
      </c>
    </row>
    <row r="1937" spans="1:1">
      <c r="A1937" s="19" t="str">
        <f t="shared" si="109"/>
        <v/>
      </c>
    </row>
    <row r="1938" spans="1:1">
      <c r="A1938" s="19" t="str">
        <f t="shared" si="109"/>
        <v/>
      </c>
    </row>
    <row r="1939" spans="1:1">
      <c r="A1939" s="19" t="str">
        <f t="shared" si="109"/>
        <v/>
      </c>
    </row>
    <row r="1940" spans="1:1">
      <c r="A1940" s="19" t="str">
        <f t="shared" si="109"/>
        <v/>
      </c>
    </row>
    <row r="1941" spans="1:1">
      <c r="A1941" s="19" t="str">
        <f t="shared" si="109"/>
        <v/>
      </c>
    </row>
    <row r="1942" spans="1:1">
      <c r="A1942" s="19" t="str">
        <f t="shared" si="109"/>
        <v/>
      </c>
    </row>
    <row r="1943" spans="1:1">
      <c r="A1943" s="19" t="str">
        <f t="shared" si="109"/>
        <v/>
      </c>
    </row>
    <row r="1944" spans="1:1">
      <c r="A1944" s="19" t="str">
        <f t="shared" si="109"/>
        <v/>
      </c>
    </row>
    <row r="1945" spans="1:1">
      <c r="A1945" s="19" t="str">
        <f t="shared" si="109"/>
        <v/>
      </c>
    </row>
    <row r="1946" spans="1:1">
      <c r="A1946" s="19" t="str">
        <f t="shared" si="109"/>
        <v/>
      </c>
    </row>
    <row r="1947" spans="1:1">
      <c r="A1947" s="19" t="str">
        <f t="shared" si="109"/>
        <v/>
      </c>
    </row>
    <row r="1948" spans="1:1">
      <c r="A1948" s="19" t="str">
        <f t="shared" si="109"/>
        <v/>
      </c>
    </row>
    <row r="1949" spans="1:1">
      <c r="A1949" s="19" t="str">
        <f t="shared" si="109"/>
        <v/>
      </c>
    </row>
    <row r="1950" spans="1:1">
      <c r="A1950" s="19" t="str">
        <f t="shared" si="109"/>
        <v/>
      </c>
    </row>
    <row r="1951" spans="1:1">
      <c r="A1951" s="19" t="str">
        <f t="shared" si="109"/>
        <v/>
      </c>
    </row>
    <row r="1952" spans="1:1">
      <c r="A1952" s="19" t="str">
        <f t="shared" si="109"/>
        <v/>
      </c>
    </row>
    <row r="1953" spans="1:1">
      <c r="A1953" s="19" t="str">
        <f t="shared" si="109"/>
        <v/>
      </c>
    </row>
    <row r="1954" spans="1:1">
      <c r="A1954" s="19" t="str">
        <f t="shared" si="109"/>
        <v/>
      </c>
    </row>
    <row r="1955" spans="1:1">
      <c r="A1955" s="19" t="str">
        <f t="shared" si="109"/>
        <v/>
      </c>
    </row>
    <row r="1956" spans="1:1">
      <c r="A1956" s="19" t="str">
        <f t="shared" si="109"/>
        <v/>
      </c>
    </row>
    <row r="1957" spans="1:1">
      <c r="A1957" s="19" t="str">
        <f t="shared" si="109"/>
        <v/>
      </c>
    </row>
    <row r="1958" spans="1:1">
      <c r="A1958" s="19" t="str">
        <f t="shared" si="109"/>
        <v/>
      </c>
    </row>
    <row r="1959" spans="1:1">
      <c r="A1959" s="19" t="str">
        <f t="shared" si="109"/>
        <v/>
      </c>
    </row>
    <row r="1960" spans="1:1">
      <c r="A1960" s="19" t="str">
        <f t="shared" si="109"/>
        <v/>
      </c>
    </row>
    <row r="1961" spans="1:1">
      <c r="A1961" s="19" t="str">
        <f t="shared" si="109"/>
        <v/>
      </c>
    </row>
    <row r="1962" spans="1:1">
      <c r="A1962" s="19" t="str">
        <f t="shared" si="109"/>
        <v/>
      </c>
    </row>
    <row r="1963" spans="1:1">
      <c r="A1963" s="19" t="str">
        <f t="shared" si="109"/>
        <v/>
      </c>
    </row>
    <row r="1964" spans="1:1">
      <c r="A1964" s="19" t="str">
        <f t="shared" si="109"/>
        <v/>
      </c>
    </row>
    <row r="1965" spans="1:1">
      <c r="A1965" s="19" t="str">
        <f t="shared" si="109"/>
        <v/>
      </c>
    </row>
    <row r="1966" spans="1:1">
      <c r="A1966" s="19" t="str">
        <f t="shared" si="109"/>
        <v/>
      </c>
    </row>
    <row r="1967" spans="1:1">
      <c r="A1967" s="19" t="str">
        <f t="shared" si="109"/>
        <v/>
      </c>
    </row>
    <row r="1968" spans="1:1">
      <c r="A1968" s="19" t="str">
        <f t="shared" si="109"/>
        <v/>
      </c>
    </row>
    <row r="1969" spans="1:1">
      <c r="A1969" s="19" t="str">
        <f t="shared" si="109"/>
        <v/>
      </c>
    </row>
    <row r="1970" spans="1:1">
      <c r="A1970" s="19" t="str">
        <f t="shared" si="109"/>
        <v/>
      </c>
    </row>
    <row r="1971" spans="1:1">
      <c r="A1971" s="19" t="str">
        <f t="shared" si="109"/>
        <v/>
      </c>
    </row>
    <row r="1972" spans="1:1">
      <c r="A1972" s="19" t="str">
        <f t="shared" si="109"/>
        <v/>
      </c>
    </row>
    <row r="1973" spans="1:1">
      <c r="A1973" s="19" t="str">
        <f t="shared" si="109"/>
        <v/>
      </c>
    </row>
    <row r="1974" spans="1:1">
      <c r="A1974" s="19" t="str">
        <f t="shared" si="109"/>
        <v/>
      </c>
    </row>
    <row r="1975" spans="1:1">
      <c r="A1975" s="19" t="str">
        <f t="shared" si="109"/>
        <v/>
      </c>
    </row>
    <row r="1976" spans="1:1">
      <c r="A1976" s="19" t="str">
        <f t="shared" si="109"/>
        <v/>
      </c>
    </row>
    <row r="1977" spans="1:1">
      <c r="A1977" s="19" t="str">
        <f t="shared" si="109"/>
        <v/>
      </c>
    </row>
    <row r="1978" spans="1:1">
      <c r="A1978" s="19" t="str">
        <f t="shared" si="109"/>
        <v/>
      </c>
    </row>
    <row r="1979" spans="1:1">
      <c r="A1979" s="19" t="str">
        <f t="shared" si="109"/>
        <v/>
      </c>
    </row>
    <row r="1980" spans="1:1">
      <c r="A1980" s="19" t="str">
        <f t="shared" si="109"/>
        <v/>
      </c>
    </row>
    <row r="1981" spans="1:1">
      <c r="A1981" s="19" t="str">
        <f t="shared" si="109"/>
        <v/>
      </c>
    </row>
    <row r="1982" spans="1:1">
      <c r="A1982" s="19" t="str">
        <f t="shared" si="109"/>
        <v/>
      </c>
    </row>
    <row r="1983" spans="1:1">
      <c r="A1983" s="19" t="str">
        <f t="shared" si="109"/>
        <v/>
      </c>
    </row>
    <row r="1984" spans="1:1">
      <c r="A1984" s="19" t="str">
        <f t="shared" si="109"/>
        <v/>
      </c>
    </row>
    <row r="1985" spans="1:1">
      <c r="A1985" s="19" t="str">
        <f t="shared" si="109"/>
        <v/>
      </c>
    </row>
    <row r="1986" spans="1:1">
      <c r="A1986" s="19" t="str">
        <f t="shared" si="109"/>
        <v/>
      </c>
    </row>
    <row r="1987" spans="1:1">
      <c r="A1987" s="19" t="str">
        <f t="shared" si="109"/>
        <v/>
      </c>
    </row>
    <row r="1988" spans="1:1">
      <c r="A1988" s="19" t="str">
        <f t="shared" ref="A1988:A2051" si="110">CONCATENATE(E1988,B1988)</f>
        <v/>
      </c>
    </row>
    <row r="1989" spans="1:1">
      <c r="A1989" s="19" t="str">
        <f t="shared" si="110"/>
        <v/>
      </c>
    </row>
    <row r="1990" spans="1:1">
      <c r="A1990" s="19" t="str">
        <f t="shared" si="110"/>
        <v/>
      </c>
    </row>
    <row r="1991" spans="1:1">
      <c r="A1991" s="19" t="str">
        <f t="shared" si="110"/>
        <v/>
      </c>
    </row>
    <row r="1992" spans="1:1">
      <c r="A1992" s="19" t="str">
        <f t="shared" si="110"/>
        <v/>
      </c>
    </row>
    <row r="1993" spans="1:1">
      <c r="A1993" s="19" t="str">
        <f t="shared" si="110"/>
        <v/>
      </c>
    </row>
    <row r="1994" spans="1:1">
      <c r="A1994" s="19" t="str">
        <f t="shared" si="110"/>
        <v/>
      </c>
    </row>
    <row r="1995" spans="1:1">
      <c r="A1995" s="19" t="str">
        <f t="shared" si="110"/>
        <v/>
      </c>
    </row>
    <row r="1996" spans="1:1">
      <c r="A1996" s="19" t="str">
        <f t="shared" si="110"/>
        <v/>
      </c>
    </row>
    <row r="1997" spans="1:1">
      <c r="A1997" s="19" t="str">
        <f t="shared" si="110"/>
        <v/>
      </c>
    </row>
    <row r="1998" spans="1:1">
      <c r="A1998" s="19" t="str">
        <f t="shared" si="110"/>
        <v/>
      </c>
    </row>
    <row r="1999" spans="1:1">
      <c r="A1999" s="19" t="str">
        <f t="shared" si="110"/>
        <v/>
      </c>
    </row>
    <row r="2000" spans="1:1">
      <c r="A2000" s="19" t="str">
        <f t="shared" si="110"/>
        <v/>
      </c>
    </row>
    <row r="2001" spans="1:1">
      <c r="A2001" s="19" t="str">
        <f t="shared" si="110"/>
        <v/>
      </c>
    </row>
    <row r="2002" spans="1:1">
      <c r="A2002" s="19" t="str">
        <f t="shared" si="110"/>
        <v/>
      </c>
    </row>
    <row r="2003" spans="1:1">
      <c r="A2003" s="19" t="str">
        <f t="shared" si="110"/>
        <v/>
      </c>
    </row>
    <row r="2004" spans="1:1">
      <c r="A2004" s="19" t="str">
        <f t="shared" si="110"/>
        <v/>
      </c>
    </row>
    <row r="2005" spans="1:1">
      <c r="A2005" s="19" t="str">
        <f t="shared" si="110"/>
        <v/>
      </c>
    </row>
    <row r="2006" spans="1:1">
      <c r="A2006" s="19" t="str">
        <f t="shared" si="110"/>
        <v/>
      </c>
    </row>
    <row r="2007" spans="1:1">
      <c r="A2007" s="19" t="str">
        <f t="shared" si="110"/>
        <v/>
      </c>
    </row>
    <row r="2008" spans="1:1">
      <c r="A2008" s="19" t="str">
        <f t="shared" si="110"/>
        <v/>
      </c>
    </row>
    <row r="2009" spans="1:1">
      <c r="A2009" s="19" t="str">
        <f t="shared" si="110"/>
        <v/>
      </c>
    </row>
    <row r="2010" spans="1:1">
      <c r="A2010" s="19" t="str">
        <f t="shared" si="110"/>
        <v/>
      </c>
    </row>
    <row r="2011" spans="1:1">
      <c r="A2011" s="19" t="str">
        <f t="shared" si="110"/>
        <v/>
      </c>
    </row>
    <row r="2012" spans="1:1">
      <c r="A2012" s="19" t="str">
        <f t="shared" si="110"/>
        <v/>
      </c>
    </row>
    <row r="2013" spans="1:1">
      <c r="A2013" s="19" t="str">
        <f t="shared" si="110"/>
        <v/>
      </c>
    </row>
    <row r="2014" spans="1:1">
      <c r="A2014" s="19" t="str">
        <f t="shared" si="110"/>
        <v/>
      </c>
    </row>
    <row r="2015" spans="1:1">
      <c r="A2015" s="19" t="str">
        <f t="shared" si="110"/>
        <v/>
      </c>
    </row>
    <row r="2016" spans="1:1">
      <c r="A2016" s="19" t="str">
        <f t="shared" si="110"/>
        <v/>
      </c>
    </row>
    <row r="2017" spans="1:1">
      <c r="A2017" s="19" t="str">
        <f t="shared" si="110"/>
        <v/>
      </c>
    </row>
    <row r="2018" spans="1:1">
      <c r="A2018" s="19" t="str">
        <f t="shared" si="110"/>
        <v/>
      </c>
    </row>
    <row r="2019" spans="1:1">
      <c r="A2019" s="19" t="str">
        <f t="shared" si="110"/>
        <v/>
      </c>
    </row>
    <row r="2020" spans="1:1">
      <c r="A2020" s="19" t="str">
        <f t="shared" si="110"/>
        <v/>
      </c>
    </row>
    <row r="2021" spans="1:1">
      <c r="A2021" s="19" t="str">
        <f t="shared" si="110"/>
        <v/>
      </c>
    </row>
    <row r="2022" spans="1:1">
      <c r="A2022" s="19" t="str">
        <f t="shared" si="110"/>
        <v/>
      </c>
    </row>
    <row r="2023" spans="1:1">
      <c r="A2023" s="19" t="str">
        <f t="shared" si="110"/>
        <v/>
      </c>
    </row>
    <row r="2024" spans="1:1">
      <c r="A2024" s="19" t="str">
        <f t="shared" si="110"/>
        <v/>
      </c>
    </row>
    <row r="2025" spans="1:1">
      <c r="A2025" s="19" t="str">
        <f t="shared" si="110"/>
        <v/>
      </c>
    </row>
    <row r="2026" spans="1:1">
      <c r="A2026" s="19" t="str">
        <f t="shared" si="110"/>
        <v/>
      </c>
    </row>
    <row r="2027" spans="1:1">
      <c r="A2027" s="19" t="str">
        <f t="shared" si="110"/>
        <v/>
      </c>
    </row>
    <row r="2028" spans="1:1">
      <c r="A2028" s="19" t="str">
        <f t="shared" si="110"/>
        <v/>
      </c>
    </row>
    <row r="2029" spans="1:1">
      <c r="A2029" s="19" t="str">
        <f t="shared" si="110"/>
        <v/>
      </c>
    </row>
    <row r="2030" spans="1:1">
      <c r="A2030" s="19" t="str">
        <f t="shared" si="110"/>
        <v/>
      </c>
    </row>
    <row r="2031" spans="1:1">
      <c r="A2031" s="19" t="str">
        <f t="shared" si="110"/>
        <v/>
      </c>
    </row>
    <row r="2032" spans="1:1">
      <c r="A2032" s="19" t="str">
        <f t="shared" si="110"/>
        <v/>
      </c>
    </row>
    <row r="2033" spans="1:1">
      <c r="A2033" s="19" t="str">
        <f t="shared" si="110"/>
        <v/>
      </c>
    </row>
    <row r="2034" spans="1:1">
      <c r="A2034" s="19" t="str">
        <f t="shared" si="110"/>
        <v/>
      </c>
    </row>
    <row r="2035" spans="1:1">
      <c r="A2035" s="19" t="str">
        <f t="shared" si="110"/>
        <v/>
      </c>
    </row>
    <row r="2036" spans="1:1">
      <c r="A2036" s="19" t="str">
        <f t="shared" si="110"/>
        <v/>
      </c>
    </row>
    <row r="2037" spans="1:1">
      <c r="A2037" s="19" t="str">
        <f t="shared" si="110"/>
        <v/>
      </c>
    </row>
    <row r="2038" spans="1:1">
      <c r="A2038" s="19" t="str">
        <f t="shared" si="110"/>
        <v/>
      </c>
    </row>
    <row r="2039" spans="1:1">
      <c r="A2039" s="19" t="str">
        <f t="shared" si="110"/>
        <v/>
      </c>
    </row>
    <row r="2040" spans="1:1">
      <c r="A2040" s="19" t="str">
        <f t="shared" si="110"/>
        <v/>
      </c>
    </row>
    <row r="2041" spans="1:1">
      <c r="A2041" s="19" t="str">
        <f t="shared" si="110"/>
        <v/>
      </c>
    </row>
    <row r="2042" spans="1:1">
      <c r="A2042" s="19" t="str">
        <f t="shared" si="110"/>
        <v/>
      </c>
    </row>
    <row r="2043" spans="1:1">
      <c r="A2043" s="19" t="str">
        <f t="shared" si="110"/>
        <v/>
      </c>
    </row>
    <row r="2044" spans="1:1">
      <c r="A2044" s="19" t="str">
        <f t="shared" si="110"/>
        <v/>
      </c>
    </row>
    <row r="2045" spans="1:1">
      <c r="A2045" s="19" t="str">
        <f t="shared" si="110"/>
        <v/>
      </c>
    </row>
    <row r="2046" spans="1:1">
      <c r="A2046" s="19" t="str">
        <f t="shared" si="110"/>
        <v/>
      </c>
    </row>
    <row r="2047" spans="1:1">
      <c r="A2047" s="19" t="str">
        <f t="shared" si="110"/>
        <v/>
      </c>
    </row>
    <row r="2048" spans="1:1">
      <c r="A2048" s="19" t="str">
        <f t="shared" si="110"/>
        <v/>
      </c>
    </row>
    <row r="2049" spans="1:1">
      <c r="A2049" s="19" t="str">
        <f t="shared" si="110"/>
        <v/>
      </c>
    </row>
    <row r="2050" spans="1:1">
      <c r="A2050" s="19" t="str">
        <f t="shared" si="110"/>
        <v/>
      </c>
    </row>
    <row r="2051" spans="1:1">
      <c r="A2051" s="19" t="str">
        <f t="shared" si="110"/>
        <v/>
      </c>
    </row>
    <row r="2052" spans="1:1">
      <c r="A2052" s="19" t="str">
        <f t="shared" ref="A2052:A2095" si="111">CONCATENATE(E2052,B2052)</f>
        <v/>
      </c>
    </row>
    <row r="2053" spans="1:1">
      <c r="A2053" s="19" t="str">
        <f t="shared" si="111"/>
        <v/>
      </c>
    </row>
    <row r="2054" spans="1:1">
      <c r="A2054" s="19" t="str">
        <f t="shared" si="111"/>
        <v/>
      </c>
    </row>
    <row r="2055" spans="1:1">
      <c r="A2055" s="19" t="str">
        <f t="shared" si="111"/>
        <v/>
      </c>
    </row>
    <row r="2056" spans="1:1">
      <c r="A2056" s="19" t="str">
        <f t="shared" si="111"/>
        <v/>
      </c>
    </row>
    <row r="2057" spans="1:1">
      <c r="A2057" s="19" t="str">
        <f t="shared" si="111"/>
        <v/>
      </c>
    </row>
    <row r="2058" spans="1:1">
      <c r="A2058" s="19" t="str">
        <f t="shared" si="111"/>
        <v/>
      </c>
    </row>
    <row r="2059" spans="1:1">
      <c r="A2059" s="19" t="str">
        <f t="shared" si="111"/>
        <v/>
      </c>
    </row>
    <row r="2060" spans="1:1">
      <c r="A2060" s="19" t="str">
        <f t="shared" si="111"/>
        <v/>
      </c>
    </row>
    <row r="2061" spans="1:1">
      <c r="A2061" s="19" t="str">
        <f t="shared" si="111"/>
        <v/>
      </c>
    </row>
    <row r="2062" spans="1:1">
      <c r="A2062" s="19" t="str">
        <f t="shared" si="111"/>
        <v/>
      </c>
    </row>
    <row r="2063" spans="1:1">
      <c r="A2063" s="19" t="str">
        <f t="shared" si="111"/>
        <v/>
      </c>
    </row>
    <row r="2064" spans="1:1">
      <c r="A2064" s="19" t="str">
        <f t="shared" si="111"/>
        <v/>
      </c>
    </row>
    <row r="2065" spans="1:1">
      <c r="A2065" s="19" t="str">
        <f t="shared" si="111"/>
        <v/>
      </c>
    </row>
    <row r="2066" spans="1:1">
      <c r="A2066" s="19" t="str">
        <f t="shared" si="111"/>
        <v/>
      </c>
    </row>
    <row r="2067" spans="1:1">
      <c r="A2067" s="19" t="str">
        <f t="shared" si="111"/>
        <v/>
      </c>
    </row>
    <row r="2068" spans="1:1">
      <c r="A2068" s="19" t="str">
        <f t="shared" si="111"/>
        <v/>
      </c>
    </row>
    <row r="2069" spans="1:1">
      <c r="A2069" s="19" t="str">
        <f t="shared" si="111"/>
        <v/>
      </c>
    </row>
    <row r="2070" spans="1:1">
      <c r="A2070" s="19" t="str">
        <f t="shared" si="111"/>
        <v/>
      </c>
    </row>
    <row r="2071" spans="1:1">
      <c r="A2071" s="19" t="str">
        <f t="shared" si="111"/>
        <v/>
      </c>
    </row>
    <row r="2072" spans="1:1">
      <c r="A2072" s="19" t="str">
        <f t="shared" si="111"/>
        <v/>
      </c>
    </row>
    <row r="2073" spans="1:1">
      <c r="A2073" s="19" t="str">
        <f t="shared" si="111"/>
        <v/>
      </c>
    </row>
    <row r="2074" spans="1:1">
      <c r="A2074" s="19" t="str">
        <f t="shared" si="111"/>
        <v/>
      </c>
    </row>
    <row r="2075" spans="1:1">
      <c r="A2075" s="19" t="str">
        <f t="shared" si="111"/>
        <v/>
      </c>
    </row>
    <row r="2076" spans="1:1">
      <c r="A2076" s="19" t="str">
        <f t="shared" si="111"/>
        <v/>
      </c>
    </row>
    <row r="2077" spans="1:1">
      <c r="A2077" s="19" t="str">
        <f t="shared" si="111"/>
        <v/>
      </c>
    </row>
    <row r="2078" spans="1:1">
      <c r="A2078" s="19" t="str">
        <f t="shared" si="111"/>
        <v/>
      </c>
    </row>
    <row r="2079" spans="1:1">
      <c r="A2079" s="19" t="str">
        <f t="shared" si="111"/>
        <v/>
      </c>
    </row>
    <row r="2080" spans="1:1">
      <c r="A2080" s="19" t="str">
        <f t="shared" si="111"/>
        <v/>
      </c>
    </row>
    <row r="2081" spans="1:1">
      <c r="A2081" s="19" t="str">
        <f t="shared" si="111"/>
        <v/>
      </c>
    </row>
    <row r="2082" spans="1:1">
      <c r="A2082" s="19" t="str">
        <f t="shared" si="111"/>
        <v/>
      </c>
    </row>
    <row r="2083" spans="1:1">
      <c r="A2083" s="19" t="str">
        <f t="shared" si="111"/>
        <v/>
      </c>
    </row>
    <row r="2084" spans="1:1">
      <c r="A2084" s="19" t="str">
        <f t="shared" si="111"/>
        <v/>
      </c>
    </row>
    <row r="2085" spans="1:1">
      <c r="A2085" s="19" t="str">
        <f t="shared" si="111"/>
        <v/>
      </c>
    </row>
    <row r="2086" spans="1:1">
      <c r="A2086" s="19" t="str">
        <f t="shared" si="111"/>
        <v/>
      </c>
    </row>
    <row r="2087" spans="1:1">
      <c r="A2087" s="19" t="str">
        <f t="shared" si="111"/>
        <v/>
      </c>
    </row>
    <row r="2088" spans="1:1">
      <c r="A2088" s="19" t="str">
        <f t="shared" si="111"/>
        <v/>
      </c>
    </row>
    <row r="2089" spans="1:1">
      <c r="A2089" s="19" t="str">
        <f t="shared" si="111"/>
        <v/>
      </c>
    </row>
    <row r="2090" spans="1:1">
      <c r="A2090" s="19" t="str">
        <f t="shared" si="111"/>
        <v/>
      </c>
    </row>
    <row r="2091" spans="1:1">
      <c r="A2091" s="19" t="str">
        <f t="shared" si="111"/>
        <v/>
      </c>
    </row>
    <row r="2092" spans="1:1">
      <c r="A2092" s="19" t="str">
        <f t="shared" si="111"/>
        <v/>
      </c>
    </row>
    <row r="2093" spans="1:1">
      <c r="A2093" s="19" t="str">
        <f t="shared" si="111"/>
        <v/>
      </c>
    </row>
    <row r="2094" spans="1:1">
      <c r="A2094" s="19" t="str">
        <f t="shared" si="111"/>
        <v/>
      </c>
    </row>
    <row r="2095" spans="1:1">
      <c r="A2095" s="19" t="str">
        <f t="shared" si="111"/>
        <v/>
      </c>
    </row>
  </sheetData>
  <autoFilter ref="B2:P2095" xr:uid="{1DD4156F-53DD-4983-879C-B78298A81C5B}"/>
  <dataValidations count="1">
    <dataValidation type="list" allowBlank="1" showInputMessage="1" showErrorMessage="1" sqref="K3:K1647" xr:uid="{52339DCD-BFA4-4AEE-93CE-C52ECF02F36B}">
      <formula1>cause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D86B-A203-4B7E-BDD6-A21D41AAFBC8}">
  <dimension ref="A1:AE434"/>
  <sheetViews>
    <sheetView tabSelected="1" workbookViewId="0">
      <selection activeCell="AE2" sqref="AE2"/>
    </sheetView>
  </sheetViews>
  <sheetFormatPr baseColWidth="10" defaultRowHeight="14.4"/>
  <cols>
    <col min="2" max="9" width="0" hidden="1" customWidth="1"/>
    <col min="10" max="10" width="14.33203125" bestFit="1" customWidth="1"/>
    <col min="11" max="11" width="86.109375" bestFit="1" customWidth="1"/>
    <col min="12" max="12" width="11.88671875" customWidth="1"/>
    <col min="13" max="18" width="0" hidden="1" customWidth="1"/>
    <col min="20" max="21" width="0" hidden="1" customWidth="1"/>
    <col min="23" max="23" width="22.21875" bestFit="1" customWidth="1"/>
    <col min="24" max="29" width="0" hidden="1" customWidth="1"/>
    <col min="30" max="30" width="23.88671875" bestFit="1" customWidth="1"/>
    <col min="31" max="31" width="11.5546875" style="25"/>
  </cols>
  <sheetData>
    <row r="1" spans="1:30" ht="15" thickBo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</row>
    <row r="2" spans="1:30" ht="15" thickBot="1">
      <c r="A2" s="1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4"/>
      <c r="G2" s="4"/>
      <c r="H2" s="4"/>
      <c r="I2" s="4"/>
      <c r="J2" s="3" t="s">
        <v>30</v>
      </c>
      <c r="K2" s="3" t="s">
        <v>31</v>
      </c>
      <c r="L2" s="3" t="s">
        <v>32</v>
      </c>
      <c r="M2" s="3" t="s">
        <v>33</v>
      </c>
      <c r="N2" s="3" t="s">
        <v>34</v>
      </c>
      <c r="O2" s="3" t="s">
        <v>35</v>
      </c>
      <c r="P2" s="3" t="s">
        <v>36</v>
      </c>
      <c r="Q2" s="3" t="s">
        <v>37</v>
      </c>
      <c r="R2" s="3" t="s">
        <v>38</v>
      </c>
      <c r="S2" s="5">
        <v>-1</v>
      </c>
      <c r="T2" s="6">
        <v>323.07512162876799</v>
      </c>
      <c r="U2" s="6">
        <v>323.07512162876799</v>
      </c>
      <c r="V2" s="6">
        <v>-323.07512162876799</v>
      </c>
      <c r="W2" s="3" t="s">
        <v>39</v>
      </c>
      <c r="X2" s="4"/>
      <c r="Y2" s="4"/>
      <c r="Z2" s="4"/>
      <c r="AA2" s="7">
        <v>44911.657812500001</v>
      </c>
      <c r="AB2" s="7">
        <v>44911.658402770001</v>
      </c>
      <c r="AC2" s="3" t="s">
        <v>40</v>
      </c>
      <c r="AD2" s="8">
        <v>1611741809</v>
      </c>
    </row>
    <row r="3" spans="1:30" ht="15" thickBot="1">
      <c r="A3" s="1" t="s">
        <v>41</v>
      </c>
      <c r="B3" s="3" t="s">
        <v>26</v>
      </c>
      <c r="C3" s="3" t="s">
        <v>27</v>
      </c>
      <c r="D3" s="3" t="s">
        <v>28</v>
      </c>
      <c r="E3" s="3" t="s">
        <v>29</v>
      </c>
      <c r="F3" s="4"/>
      <c r="G3" s="4"/>
      <c r="H3" s="4"/>
      <c r="I3" s="4"/>
      <c r="J3" s="3" t="s">
        <v>42</v>
      </c>
      <c r="K3" s="3" t="s">
        <v>43</v>
      </c>
      <c r="L3" s="3" t="s">
        <v>32</v>
      </c>
      <c r="M3" s="3" t="s">
        <v>33</v>
      </c>
      <c r="N3" s="3" t="s">
        <v>34</v>
      </c>
      <c r="O3" s="3" t="s">
        <v>44</v>
      </c>
      <c r="P3" s="3" t="s">
        <v>34</v>
      </c>
      <c r="Q3" s="3" t="s">
        <v>37</v>
      </c>
      <c r="R3" s="3" t="s">
        <v>38</v>
      </c>
      <c r="S3" s="5">
        <v>1</v>
      </c>
      <c r="T3" s="6">
        <v>276.34158972704</v>
      </c>
      <c r="U3" s="6">
        <v>276.34158972704</v>
      </c>
      <c r="V3" s="6">
        <v>276.34158972704</v>
      </c>
      <c r="W3" s="3" t="s">
        <v>39</v>
      </c>
      <c r="X3" s="4"/>
      <c r="Y3" s="4"/>
      <c r="Z3" s="4"/>
      <c r="AA3" s="7">
        <v>44911.657812500001</v>
      </c>
      <c r="AB3" s="7">
        <v>44911.658402770001</v>
      </c>
      <c r="AC3" s="3" t="s">
        <v>40</v>
      </c>
      <c r="AD3" s="8">
        <v>1611742009</v>
      </c>
    </row>
    <row r="4" spans="1:30" ht="15" thickBot="1">
      <c r="A4" s="1" t="s">
        <v>45</v>
      </c>
      <c r="B4" s="3" t="s">
        <v>26</v>
      </c>
      <c r="C4" s="3" t="s">
        <v>27</v>
      </c>
      <c r="D4" s="3" t="s">
        <v>28</v>
      </c>
      <c r="E4" s="3" t="s">
        <v>29</v>
      </c>
      <c r="F4" s="4"/>
      <c r="G4" s="4"/>
      <c r="H4" s="4"/>
      <c r="I4" s="4"/>
      <c r="J4" s="3" t="s">
        <v>46</v>
      </c>
      <c r="K4" s="3" t="s">
        <v>47</v>
      </c>
      <c r="L4" s="3" t="s">
        <v>32</v>
      </c>
      <c r="M4" s="3" t="s">
        <v>33</v>
      </c>
      <c r="N4" s="3" t="s">
        <v>34</v>
      </c>
      <c r="O4" s="3" t="s">
        <v>48</v>
      </c>
      <c r="P4" s="3" t="s">
        <v>36</v>
      </c>
      <c r="Q4" s="3" t="s">
        <v>37</v>
      </c>
      <c r="R4" s="3" t="s">
        <v>38</v>
      </c>
      <c r="S4" s="5">
        <v>1</v>
      </c>
      <c r="T4" s="6">
        <v>185.43471841575499</v>
      </c>
      <c r="U4" s="6">
        <v>185.43471841575499</v>
      </c>
      <c r="V4" s="6">
        <v>185.43471841575499</v>
      </c>
      <c r="W4" s="3" t="s">
        <v>39</v>
      </c>
      <c r="X4" s="4"/>
      <c r="Y4" s="4"/>
      <c r="Z4" s="4"/>
      <c r="AA4" s="7">
        <v>44911.657812500001</v>
      </c>
      <c r="AB4" s="7">
        <v>44911.658402770001</v>
      </c>
      <c r="AC4" s="3" t="s">
        <v>40</v>
      </c>
      <c r="AD4" s="8">
        <v>1611742010</v>
      </c>
    </row>
    <row r="5" spans="1:30" ht="15" thickBot="1">
      <c r="A5" s="1" t="s">
        <v>49</v>
      </c>
      <c r="B5" s="3" t="s">
        <v>26</v>
      </c>
      <c r="C5" s="3" t="s">
        <v>27</v>
      </c>
      <c r="D5" s="3" t="s">
        <v>28</v>
      </c>
      <c r="E5" s="3" t="s">
        <v>29</v>
      </c>
      <c r="F5" s="4"/>
      <c r="G5" s="4"/>
      <c r="H5" s="4"/>
      <c r="I5" s="4"/>
      <c r="J5" s="3" t="s">
        <v>50</v>
      </c>
      <c r="K5" s="3" t="s">
        <v>51</v>
      </c>
      <c r="L5" s="3" t="s">
        <v>32</v>
      </c>
      <c r="M5" s="3" t="s">
        <v>33</v>
      </c>
      <c r="N5" s="3" t="s">
        <v>34</v>
      </c>
      <c r="O5" s="3" t="s">
        <v>52</v>
      </c>
      <c r="P5" s="3" t="s">
        <v>34</v>
      </c>
      <c r="Q5" s="3" t="s">
        <v>37</v>
      </c>
      <c r="R5" s="3" t="s">
        <v>38</v>
      </c>
      <c r="S5" s="5">
        <v>-1</v>
      </c>
      <c r="T5" s="6">
        <v>230.81096777112</v>
      </c>
      <c r="U5" s="6">
        <v>230.81096777112</v>
      </c>
      <c r="V5" s="6">
        <v>-230.81096777112</v>
      </c>
      <c r="W5" s="3" t="s">
        <v>39</v>
      </c>
      <c r="X5" s="4"/>
      <c r="Y5" s="4"/>
      <c r="Z5" s="4"/>
      <c r="AA5" s="7">
        <v>44911.657812500001</v>
      </c>
      <c r="AB5" s="7">
        <v>44911.658402770001</v>
      </c>
      <c r="AC5" s="3" t="s">
        <v>40</v>
      </c>
      <c r="AD5" s="8">
        <v>1611741810</v>
      </c>
    </row>
    <row r="6" spans="1:30" ht="15" thickBot="1">
      <c r="A6" s="1" t="s">
        <v>53</v>
      </c>
      <c r="B6" s="3" t="s">
        <v>26</v>
      </c>
      <c r="C6" s="3" t="s">
        <v>27</v>
      </c>
      <c r="D6" s="3" t="s">
        <v>28</v>
      </c>
      <c r="E6" s="3" t="s">
        <v>29</v>
      </c>
      <c r="F6" s="4"/>
      <c r="G6" s="4"/>
      <c r="H6" s="4"/>
      <c r="I6" s="4"/>
      <c r="J6" s="3" t="s">
        <v>54</v>
      </c>
      <c r="K6" s="3" t="s">
        <v>55</v>
      </c>
      <c r="L6" s="3" t="s">
        <v>32</v>
      </c>
      <c r="M6" s="3" t="s">
        <v>56</v>
      </c>
      <c r="N6" s="3" t="s">
        <v>34</v>
      </c>
      <c r="O6" s="3" t="s">
        <v>57</v>
      </c>
      <c r="P6" s="3" t="s">
        <v>34</v>
      </c>
      <c r="Q6" s="3" t="s">
        <v>37</v>
      </c>
      <c r="R6" s="3" t="s">
        <v>38</v>
      </c>
      <c r="S6" s="5">
        <v>-1</v>
      </c>
      <c r="T6" s="6">
        <v>1022.4893377744301</v>
      </c>
      <c r="U6" s="6">
        <v>1022.4893377744301</v>
      </c>
      <c r="V6" s="6">
        <v>-1022.4893377744301</v>
      </c>
      <c r="W6" s="3" t="s">
        <v>39</v>
      </c>
      <c r="X6" s="4"/>
      <c r="Y6" s="4"/>
      <c r="Z6" s="4"/>
      <c r="AA6" s="7">
        <v>44911.657812500001</v>
      </c>
      <c r="AB6" s="7">
        <v>44911.658402770001</v>
      </c>
      <c r="AC6" s="3" t="s">
        <v>40</v>
      </c>
      <c r="AD6" s="8">
        <v>1611741799</v>
      </c>
    </row>
    <row r="7" spans="1:30" ht="15" thickBot="1">
      <c r="A7" s="1" t="s">
        <v>58</v>
      </c>
      <c r="B7" s="3" t="s">
        <v>26</v>
      </c>
      <c r="C7" s="3" t="s">
        <v>27</v>
      </c>
      <c r="D7" s="3" t="s">
        <v>28</v>
      </c>
      <c r="E7" s="3" t="s">
        <v>29</v>
      </c>
      <c r="F7" s="4"/>
      <c r="G7" s="4"/>
      <c r="H7" s="4"/>
      <c r="I7" s="4"/>
      <c r="J7" s="3" t="s">
        <v>59</v>
      </c>
      <c r="K7" s="3" t="s">
        <v>60</v>
      </c>
      <c r="L7" s="3" t="s">
        <v>61</v>
      </c>
      <c r="M7" s="3" t="s">
        <v>62</v>
      </c>
      <c r="N7" s="3" t="s">
        <v>34</v>
      </c>
      <c r="O7" s="3" t="s">
        <v>63</v>
      </c>
      <c r="P7" s="3" t="s">
        <v>64</v>
      </c>
      <c r="Q7" s="3" t="s">
        <v>37</v>
      </c>
      <c r="R7" s="3" t="s">
        <v>38</v>
      </c>
      <c r="S7" s="5">
        <v>-1</v>
      </c>
      <c r="T7" s="6">
        <v>41.702928480803003</v>
      </c>
      <c r="U7" s="6">
        <v>41.702928480803003</v>
      </c>
      <c r="V7" s="6">
        <v>-41.702928480803003</v>
      </c>
      <c r="W7" s="3" t="s">
        <v>39</v>
      </c>
      <c r="X7" s="4"/>
      <c r="Y7" s="4"/>
      <c r="Z7" s="4"/>
      <c r="AA7" s="7">
        <v>44911.657812500001</v>
      </c>
      <c r="AB7" s="7">
        <v>44911.658402770001</v>
      </c>
      <c r="AC7" s="3" t="s">
        <v>40</v>
      </c>
      <c r="AD7" s="8">
        <v>1611741802</v>
      </c>
    </row>
    <row r="8" spans="1:30" ht="15" thickBot="1">
      <c r="A8" s="1" t="s">
        <v>65</v>
      </c>
      <c r="B8" s="3" t="s">
        <v>26</v>
      </c>
      <c r="C8" s="3" t="s">
        <v>27</v>
      </c>
      <c r="D8" s="3" t="s">
        <v>28</v>
      </c>
      <c r="E8" s="3" t="s">
        <v>29</v>
      </c>
      <c r="F8" s="4"/>
      <c r="G8" s="4"/>
      <c r="H8" s="4"/>
      <c r="I8" s="4"/>
      <c r="J8" s="3" t="s">
        <v>66</v>
      </c>
      <c r="K8" s="3" t="s">
        <v>67</v>
      </c>
      <c r="L8" s="3" t="s">
        <v>61</v>
      </c>
      <c r="M8" s="3" t="s">
        <v>62</v>
      </c>
      <c r="N8" s="3" t="s">
        <v>68</v>
      </c>
      <c r="O8" s="3" t="s">
        <v>69</v>
      </c>
      <c r="P8" s="3" t="s">
        <v>70</v>
      </c>
      <c r="Q8" s="3" t="s">
        <v>37</v>
      </c>
      <c r="R8" s="3" t="s">
        <v>38</v>
      </c>
      <c r="S8" s="5">
        <v>-2</v>
      </c>
      <c r="T8" s="6">
        <v>37.956063109633</v>
      </c>
      <c r="U8" s="6">
        <v>37.956063109633</v>
      </c>
      <c r="V8" s="6">
        <v>-75.912126219266</v>
      </c>
      <c r="W8" s="3" t="s">
        <v>39</v>
      </c>
      <c r="X8" s="4"/>
      <c r="Y8" s="4"/>
      <c r="Z8" s="4"/>
      <c r="AA8" s="7">
        <v>44911.657812500001</v>
      </c>
      <c r="AB8" s="7">
        <v>44911.658402770001</v>
      </c>
      <c r="AC8" s="3" t="s">
        <v>40</v>
      </c>
      <c r="AD8" s="8">
        <v>1611741801</v>
      </c>
    </row>
    <row r="9" spans="1:30" ht="15" thickBot="1">
      <c r="A9" s="1" t="s">
        <v>71</v>
      </c>
      <c r="B9" s="3" t="s">
        <v>26</v>
      </c>
      <c r="C9" s="3" t="s">
        <v>27</v>
      </c>
      <c r="D9" s="3" t="s">
        <v>28</v>
      </c>
      <c r="E9" s="3" t="s">
        <v>29</v>
      </c>
      <c r="F9" s="4"/>
      <c r="G9" s="4"/>
      <c r="H9" s="4"/>
      <c r="I9" s="4"/>
      <c r="J9" s="3" t="s">
        <v>72</v>
      </c>
      <c r="K9" s="3" t="s">
        <v>73</v>
      </c>
      <c r="L9" s="3" t="s">
        <v>61</v>
      </c>
      <c r="M9" s="3" t="s">
        <v>62</v>
      </c>
      <c r="N9" s="3" t="s">
        <v>34</v>
      </c>
      <c r="O9" s="3" t="s">
        <v>74</v>
      </c>
      <c r="P9" s="3" t="s">
        <v>34</v>
      </c>
      <c r="Q9" s="3" t="s">
        <v>37</v>
      </c>
      <c r="R9" s="3" t="s">
        <v>38</v>
      </c>
      <c r="S9" s="5">
        <v>-1</v>
      </c>
      <c r="T9" s="6">
        <v>7.7603955224009997</v>
      </c>
      <c r="U9" s="6">
        <v>7.7603955224009997</v>
      </c>
      <c r="V9" s="6">
        <v>-7.7603955224009997</v>
      </c>
      <c r="W9" s="3" t="s">
        <v>39</v>
      </c>
      <c r="X9" s="4"/>
      <c r="Y9" s="4"/>
      <c r="Z9" s="4"/>
      <c r="AA9" s="7">
        <v>44911.657812500001</v>
      </c>
      <c r="AB9" s="7">
        <v>44911.658402770001</v>
      </c>
      <c r="AC9" s="3" t="s">
        <v>40</v>
      </c>
      <c r="AD9" s="8">
        <v>1611741779</v>
      </c>
    </row>
    <row r="10" spans="1:30" ht="15" thickBot="1">
      <c r="A10" s="1" t="s">
        <v>75</v>
      </c>
      <c r="B10" s="3" t="s">
        <v>26</v>
      </c>
      <c r="C10" s="3" t="s">
        <v>27</v>
      </c>
      <c r="D10" s="3" t="s">
        <v>28</v>
      </c>
      <c r="E10" s="3" t="s">
        <v>29</v>
      </c>
      <c r="F10" s="4"/>
      <c r="G10" s="4"/>
      <c r="H10" s="4"/>
      <c r="I10" s="4"/>
      <c r="J10" s="3" t="s">
        <v>76</v>
      </c>
      <c r="K10" s="3" t="s">
        <v>77</v>
      </c>
      <c r="L10" s="3" t="s">
        <v>32</v>
      </c>
      <c r="M10" s="3" t="s">
        <v>78</v>
      </c>
      <c r="N10" s="3" t="s">
        <v>79</v>
      </c>
      <c r="O10" s="3" t="s">
        <v>80</v>
      </c>
      <c r="P10" s="3" t="s">
        <v>80</v>
      </c>
      <c r="Q10" s="3" t="s">
        <v>37</v>
      </c>
      <c r="R10" s="3" t="s">
        <v>38</v>
      </c>
      <c r="S10" s="5">
        <v>1</v>
      </c>
      <c r="T10" s="6">
        <v>1155.56</v>
      </c>
      <c r="U10" s="6">
        <v>1155.56</v>
      </c>
      <c r="V10" s="6">
        <v>1155.56</v>
      </c>
      <c r="W10" s="3" t="s">
        <v>39</v>
      </c>
      <c r="X10" s="4"/>
      <c r="Y10" s="4"/>
      <c r="Z10" s="4"/>
      <c r="AA10" s="7">
        <v>44911.657812500001</v>
      </c>
      <c r="AB10" s="7">
        <v>44911.658402770001</v>
      </c>
      <c r="AC10" s="3" t="s">
        <v>40</v>
      </c>
      <c r="AD10" s="8">
        <v>1611741985</v>
      </c>
    </row>
    <row r="11" spans="1:30" ht="15" thickBot="1">
      <c r="A11" s="1" t="s">
        <v>81</v>
      </c>
      <c r="B11" s="3" t="s">
        <v>26</v>
      </c>
      <c r="C11" s="3" t="s">
        <v>27</v>
      </c>
      <c r="D11" s="3" t="s">
        <v>28</v>
      </c>
      <c r="E11" s="3" t="s">
        <v>29</v>
      </c>
      <c r="F11" s="4"/>
      <c r="G11" s="4"/>
      <c r="H11" s="4"/>
      <c r="I11" s="4"/>
      <c r="J11" s="3" t="s">
        <v>82</v>
      </c>
      <c r="K11" s="3" t="s">
        <v>83</v>
      </c>
      <c r="L11" s="3" t="s">
        <v>84</v>
      </c>
      <c r="M11" s="3" t="s">
        <v>85</v>
      </c>
      <c r="N11" s="3" t="s">
        <v>34</v>
      </c>
      <c r="O11" s="3" t="s">
        <v>86</v>
      </c>
      <c r="P11" s="3" t="s">
        <v>34</v>
      </c>
      <c r="Q11" s="3" t="s">
        <v>37</v>
      </c>
      <c r="R11" s="3" t="s">
        <v>38</v>
      </c>
      <c r="S11" s="5">
        <v>-8</v>
      </c>
      <c r="T11" s="6">
        <v>117.69544435487001</v>
      </c>
      <c r="U11" s="6">
        <v>117.69544435487001</v>
      </c>
      <c r="V11" s="6">
        <v>-941.56355483896004</v>
      </c>
      <c r="W11" s="3" t="s">
        <v>39</v>
      </c>
      <c r="X11" s="4"/>
      <c r="Y11" s="4"/>
      <c r="Z11" s="4"/>
      <c r="AA11" s="7">
        <v>44911.657812500001</v>
      </c>
      <c r="AB11" s="7">
        <v>44911.658402770001</v>
      </c>
      <c r="AC11" s="3" t="s">
        <v>40</v>
      </c>
      <c r="AD11" s="8">
        <v>1611741792</v>
      </c>
    </row>
    <row r="12" spans="1:30" ht="15" thickBot="1">
      <c r="A12" s="1" t="s">
        <v>87</v>
      </c>
      <c r="B12" s="3" t="s">
        <v>26</v>
      </c>
      <c r="C12" s="3" t="s">
        <v>27</v>
      </c>
      <c r="D12" s="3" t="s">
        <v>28</v>
      </c>
      <c r="E12" s="3" t="s">
        <v>29</v>
      </c>
      <c r="F12" s="4"/>
      <c r="G12" s="4"/>
      <c r="H12" s="4"/>
      <c r="I12" s="4"/>
      <c r="J12" s="3" t="s">
        <v>88</v>
      </c>
      <c r="K12" s="3" t="s">
        <v>89</v>
      </c>
      <c r="L12" s="3" t="s">
        <v>84</v>
      </c>
      <c r="M12" s="3" t="s">
        <v>85</v>
      </c>
      <c r="N12" s="3" t="s">
        <v>34</v>
      </c>
      <c r="O12" s="3" t="s">
        <v>90</v>
      </c>
      <c r="P12" s="3" t="s">
        <v>91</v>
      </c>
      <c r="Q12" s="3" t="s">
        <v>37</v>
      </c>
      <c r="R12" s="3" t="s">
        <v>38</v>
      </c>
      <c r="S12" s="5">
        <v>-1</v>
      </c>
      <c r="T12" s="6">
        <v>127.097090672669</v>
      </c>
      <c r="U12" s="6">
        <v>127.097090672669</v>
      </c>
      <c r="V12" s="6">
        <v>-127.097090672669</v>
      </c>
      <c r="W12" s="3" t="s">
        <v>39</v>
      </c>
      <c r="X12" s="4"/>
      <c r="Y12" s="4"/>
      <c r="Z12" s="4"/>
      <c r="AA12" s="7">
        <v>44911.657812500001</v>
      </c>
      <c r="AB12" s="7">
        <v>44911.658402770001</v>
      </c>
      <c r="AC12" s="3" t="s">
        <v>40</v>
      </c>
      <c r="AD12" s="8">
        <v>1611741771</v>
      </c>
    </row>
    <row r="13" spans="1:30" ht="15" thickBot="1">
      <c r="A13" s="1" t="s">
        <v>92</v>
      </c>
      <c r="B13" s="3" t="s">
        <v>26</v>
      </c>
      <c r="C13" s="3" t="s">
        <v>27</v>
      </c>
      <c r="D13" s="3" t="s">
        <v>28</v>
      </c>
      <c r="E13" s="3" t="s">
        <v>29</v>
      </c>
      <c r="F13" s="4"/>
      <c r="G13" s="4"/>
      <c r="H13" s="4"/>
      <c r="I13" s="4"/>
      <c r="J13" s="3" t="s">
        <v>93</v>
      </c>
      <c r="K13" s="3" t="s">
        <v>94</v>
      </c>
      <c r="L13" s="3" t="s">
        <v>61</v>
      </c>
      <c r="M13" s="3" t="s">
        <v>62</v>
      </c>
      <c r="N13" s="3" t="s">
        <v>68</v>
      </c>
      <c r="O13" s="3" t="s">
        <v>95</v>
      </c>
      <c r="P13" s="3" t="s">
        <v>34</v>
      </c>
      <c r="Q13" s="3" t="s">
        <v>37</v>
      </c>
      <c r="R13" s="3" t="s">
        <v>38</v>
      </c>
      <c r="S13" s="5">
        <v>-1</v>
      </c>
      <c r="T13" s="6">
        <v>12.604332471191</v>
      </c>
      <c r="U13" s="6">
        <v>12.604332471191</v>
      </c>
      <c r="V13" s="6">
        <v>-12.604332471191</v>
      </c>
      <c r="W13" s="3" t="s">
        <v>39</v>
      </c>
      <c r="X13" s="4"/>
      <c r="Y13" s="4"/>
      <c r="Z13" s="4"/>
      <c r="AA13" s="7">
        <v>44911.657812500001</v>
      </c>
      <c r="AB13" s="7">
        <v>44911.658402770001</v>
      </c>
      <c r="AC13" s="3" t="s">
        <v>40</v>
      </c>
      <c r="AD13" s="8">
        <v>1611741745</v>
      </c>
    </row>
    <row r="14" spans="1:30" ht="15" thickBot="1">
      <c r="A14" s="1" t="s">
        <v>96</v>
      </c>
      <c r="B14" s="3" t="s">
        <v>26</v>
      </c>
      <c r="C14" s="3" t="s">
        <v>27</v>
      </c>
      <c r="D14" s="3" t="s">
        <v>28</v>
      </c>
      <c r="E14" s="3" t="s">
        <v>29</v>
      </c>
      <c r="F14" s="4"/>
      <c r="G14" s="4"/>
      <c r="H14" s="4"/>
      <c r="I14" s="4"/>
      <c r="J14" s="3" t="s">
        <v>97</v>
      </c>
      <c r="K14" s="3" t="s">
        <v>98</v>
      </c>
      <c r="L14" s="3" t="s">
        <v>61</v>
      </c>
      <c r="M14" s="3" t="s">
        <v>62</v>
      </c>
      <c r="N14" s="3" t="s">
        <v>68</v>
      </c>
      <c r="O14" s="3" t="s">
        <v>36</v>
      </c>
      <c r="P14" s="3" t="s">
        <v>34</v>
      </c>
      <c r="Q14" s="3" t="s">
        <v>37</v>
      </c>
      <c r="R14" s="3" t="s">
        <v>38</v>
      </c>
      <c r="S14" s="5">
        <v>-1</v>
      </c>
      <c r="T14" s="6">
        <v>9.7178749999999994</v>
      </c>
      <c r="U14" s="6">
        <v>9.7178749999999994</v>
      </c>
      <c r="V14" s="6">
        <v>-9.7178749999999994</v>
      </c>
      <c r="W14" s="3" t="s">
        <v>39</v>
      </c>
      <c r="X14" s="4"/>
      <c r="Y14" s="4"/>
      <c r="Z14" s="4"/>
      <c r="AA14" s="7">
        <v>44911.657812500001</v>
      </c>
      <c r="AB14" s="7">
        <v>44911.658402770001</v>
      </c>
      <c r="AC14" s="3" t="s">
        <v>40</v>
      </c>
      <c r="AD14" s="8">
        <v>1611741781</v>
      </c>
    </row>
    <row r="15" spans="1:30" ht="15" thickBot="1">
      <c r="A15" s="1" t="s">
        <v>99</v>
      </c>
      <c r="B15" s="3" t="s">
        <v>26</v>
      </c>
      <c r="C15" s="3" t="s">
        <v>27</v>
      </c>
      <c r="D15" s="3" t="s">
        <v>28</v>
      </c>
      <c r="E15" s="3" t="s">
        <v>29</v>
      </c>
      <c r="F15" s="4"/>
      <c r="G15" s="4"/>
      <c r="H15" s="4"/>
      <c r="I15" s="4"/>
      <c r="J15" s="3" t="s">
        <v>100</v>
      </c>
      <c r="K15" s="3" t="s">
        <v>101</v>
      </c>
      <c r="L15" s="3" t="s">
        <v>61</v>
      </c>
      <c r="M15" s="3" t="s">
        <v>62</v>
      </c>
      <c r="N15" s="3" t="s">
        <v>68</v>
      </c>
      <c r="O15" s="3" t="s">
        <v>36</v>
      </c>
      <c r="P15" s="3" t="s">
        <v>102</v>
      </c>
      <c r="Q15" s="3" t="s">
        <v>37</v>
      </c>
      <c r="R15" s="3" t="s">
        <v>38</v>
      </c>
      <c r="S15" s="5">
        <v>1</v>
      </c>
      <c r="T15" s="6">
        <v>42.098750270860997</v>
      </c>
      <c r="U15" s="6">
        <v>42.098750270860997</v>
      </c>
      <c r="V15" s="6">
        <v>42.098750270860997</v>
      </c>
      <c r="W15" s="3" t="s">
        <v>39</v>
      </c>
      <c r="X15" s="4"/>
      <c r="Y15" s="4"/>
      <c r="Z15" s="4"/>
      <c r="AA15" s="7">
        <v>44911.657812500001</v>
      </c>
      <c r="AB15" s="7">
        <v>44911.658402770001</v>
      </c>
      <c r="AC15" s="3" t="s">
        <v>40</v>
      </c>
      <c r="AD15" s="8">
        <v>1611741966</v>
      </c>
    </row>
    <row r="16" spans="1:30" ht="15" thickBot="1">
      <c r="A16" s="1" t="s">
        <v>103</v>
      </c>
      <c r="B16" s="3" t="s">
        <v>26</v>
      </c>
      <c r="C16" s="3" t="s">
        <v>27</v>
      </c>
      <c r="D16" s="3" t="s">
        <v>28</v>
      </c>
      <c r="E16" s="3" t="s">
        <v>29</v>
      </c>
      <c r="F16" s="4"/>
      <c r="G16" s="4"/>
      <c r="H16" s="4"/>
      <c r="I16" s="4"/>
      <c r="J16" s="3" t="s">
        <v>104</v>
      </c>
      <c r="K16" s="3" t="s">
        <v>105</v>
      </c>
      <c r="L16" s="3" t="s">
        <v>106</v>
      </c>
      <c r="M16" s="3" t="s">
        <v>107</v>
      </c>
      <c r="N16" s="3" t="s">
        <v>108</v>
      </c>
      <c r="O16" s="3" t="s">
        <v>109</v>
      </c>
      <c r="P16" s="3" t="s">
        <v>110</v>
      </c>
      <c r="Q16" s="3" t="s">
        <v>37</v>
      </c>
      <c r="R16" s="3" t="s">
        <v>38</v>
      </c>
      <c r="S16" s="5">
        <v>-1</v>
      </c>
      <c r="T16" s="5">
        <v>24</v>
      </c>
      <c r="U16" s="5">
        <v>24</v>
      </c>
      <c r="V16" s="5">
        <v>-24</v>
      </c>
      <c r="W16" s="3" t="s">
        <v>39</v>
      </c>
      <c r="X16" s="4"/>
      <c r="Y16" s="4"/>
      <c r="Z16" s="4"/>
      <c r="AA16" s="7">
        <v>44911.657812500001</v>
      </c>
      <c r="AB16" s="7">
        <v>44911.658402770001</v>
      </c>
      <c r="AC16" s="3" t="s">
        <v>40</v>
      </c>
      <c r="AD16" s="8">
        <v>1611741755</v>
      </c>
    </row>
    <row r="17" spans="1:30" ht="15" thickBot="1">
      <c r="A17" s="1" t="s">
        <v>111</v>
      </c>
      <c r="B17" s="3" t="s">
        <v>26</v>
      </c>
      <c r="C17" s="3" t="s">
        <v>27</v>
      </c>
      <c r="D17" s="3" t="s">
        <v>28</v>
      </c>
      <c r="E17" s="3" t="s">
        <v>29</v>
      </c>
      <c r="F17" s="4"/>
      <c r="G17" s="4"/>
      <c r="H17" s="4"/>
      <c r="I17" s="4"/>
      <c r="J17" s="3" t="s">
        <v>112</v>
      </c>
      <c r="K17" s="3" t="s">
        <v>113</v>
      </c>
      <c r="L17" s="3" t="s">
        <v>61</v>
      </c>
      <c r="M17" s="3" t="s">
        <v>62</v>
      </c>
      <c r="N17" s="3" t="s">
        <v>34</v>
      </c>
      <c r="O17" s="3" t="s">
        <v>114</v>
      </c>
      <c r="P17" s="3" t="s">
        <v>91</v>
      </c>
      <c r="Q17" s="3" t="s">
        <v>37</v>
      </c>
      <c r="R17" s="3" t="s">
        <v>38</v>
      </c>
      <c r="S17" s="5">
        <v>-1</v>
      </c>
      <c r="T17" s="6">
        <v>33.756137421204002</v>
      </c>
      <c r="U17" s="6">
        <v>33.756137421204002</v>
      </c>
      <c r="V17" s="6">
        <v>-33.756137421204002</v>
      </c>
      <c r="W17" s="3" t="s">
        <v>39</v>
      </c>
      <c r="X17" s="4"/>
      <c r="Y17" s="4"/>
      <c r="Z17" s="4"/>
      <c r="AA17" s="7">
        <v>44911.657812500001</v>
      </c>
      <c r="AB17" s="7">
        <v>44911.658402770001</v>
      </c>
      <c r="AC17" s="3" t="s">
        <v>40</v>
      </c>
      <c r="AD17" s="8">
        <v>1611741766</v>
      </c>
    </row>
    <row r="18" spans="1:30" ht="15" thickBot="1">
      <c r="A18" s="1" t="s">
        <v>115</v>
      </c>
      <c r="B18" s="3" t="s">
        <v>26</v>
      </c>
      <c r="C18" s="3" t="s">
        <v>27</v>
      </c>
      <c r="D18" s="3" t="s">
        <v>28</v>
      </c>
      <c r="E18" s="3" t="s">
        <v>29</v>
      </c>
      <c r="F18" s="4"/>
      <c r="G18" s="4"/>
      <c r="H18" s="4"/>
      <c r="I18" s="4"/>
      <c r="J18" s="3" t="s">
        <v>116</v>
      </c>
      <c r="K18" s="3" t="s">
        <v>117</v>
      </c>
      <c r="L18" s="3" t="s">
        <v>61</v>
      </c>
      <c r="M18" s="3" t="s">
        <v>62</v>
      </c>
      <c r="N18" s="3" t="s">
        <v>118</v>
      </c>
      <c r="O18" s="3" t="s">
        <v>119</v>
      </c>
      <c r="P18" s="3" t="s">
        <v>34</v>
      </c>
      <c r="Q18" s="3" t="s">
        <v>37</v>
      </c>
      <c r="R18" s="3" t="s">
        <v>38</v>
      </c>
      <c r="S18" s="5">
        <v>3</v>
      </c>
      <c r="T18" s="6">
        <v>9.7384664630810001</v>
      </c>
      <c r="U18" s="6">
        <v>9.7384664630810001</v>
      </c>
      <c r="V18" s="6">
        <v>29.215399389245</v>
      </c>
      <c r="W18" s="3" t="s">
        <v>39</v>
      </c>
      <c r="X18" s="4"/>
      <c r="Y18" s="4"/>
      <c r="Z18" s="4"/>
      <c r="AA18" s="7">
        <v>44911.657812500001</v>
      </c>
      <c r="AB18" s="7">
        <v>44911.658402770001</v>
      </c>
      <c r="AC18" s="3" t="s">
        <v>40</v>
      </c>
      <c r="AD18" s="8">
        <v>1611742090</v>
      </c>
    </row>
    <row r="19" spans="1:30" ht="15" thickBot="1">
      <c r="A19" s="1" t="s">
        <v>120</v>
      </c>
      <c r="B19" s="3" t="s">
        <v>26</v>
      </c>
      <c r="C19" s="3" t="s">
        <v>27</v>
      </c>
      <c r="D19" s="3" t="s">
        <v>28</v>
      </c>
      <c r="E19" s="3" t="s">
        <v>29</v>
      </c>
      <c r="F19" s="4"/>
      <c r="G19" s="4"/>
      <c r="H19" s="4"/>
      <c r="I19" s="4"/>
      <c r="J19" s="3" t="s">
        <v>121</v>
      </c>
      <c r="K19" s="3" t="s">
        <v>122</v>
      </c>
      <c r="L19" s="3" t="s">
        <v>61</v>
      </c>
      <c r="M19" s="3" t="s">
        <v>62</v>
      </c>
      <c r="N19" s="3" t="s">
        <v>68</v>
      </c>
      <c r="O19" s="3" t="s">
        <v>123</v>
      </c>
      <c r="P19" s="3" t="s">
        <v>64</v>
      </c>
      <c r="Q19" s="3" t="s">
        <v>37</v>
      </c>
      <c r="R19" s="3" t="s">
        <v>38</v>
      </c>
      <c r="S19" s="5">
        <v>1</v>
      </c>
      <c r="T19" s="6">
        <v>9.1116376188520007</v>
      </c>
      <c r="U19" s="6">
        <v>9.1116376188520007</v>
      </c>
      <c r="V19" s="6">
        <v>9.1116376188520007</v>
      </c>
      <c r="W19" s="3" t="s">
        <v>39</v>
      </c>
      <c r="X19" s="4"/>
      <c r="Y19" s="4"/>
      <c r="Z19" s="4"/>
      <c r="AA19" s="7">
        <v>44911.657812500001</v>
      </c>
      <c r="AB19" s="7">
        <v>44911.658402770001</v>
      </c>
      <c r="AC19" s="3" t="s">
        <v>40</v>
      </c>
      <c r="AD19" s="8">
        <v>1611741965</v>
      </c>
    </row>
    <row r="20" spans="1:30" ht="15" thickBot="1">
      <c r="A20" s="1" t="s">
        <v>124</v>
      </c>
      <c r="B20" s="3" t="s">
        <v>26</v>
      </c>
      <c r="C20" s="3" t="s">
        <v>27</v>
      </c>
      <c r="D20" s="3" t="s">
        <v>28</v>
      </c>
      <c r="E20" s="3" t="s">
        <v>29</v>
      </c>
      <c r="F20" s="4"/>
      <c r="G20" s="4"/>
      <c r="H20" s="4"/>
      <c r="I20" s="4"/>
      <c r="J20" s="3" t="s">
        <v>125</v>
      </c>
      <c r="K20" s="3" t="s">
        <v>126</v>
      </c>
      <c r="L20" s="3" t="s">
        <v>32</v>
      </c>
      <c r="M20" s="3" t="s">
        <v>127</v>
      </c>
      <c r="N20" s="3" t="s">
        <v>34</v>
      </c>
      <c r="O20" s="3" t="s">
        <v>128</v>
      </c>
      <c r="P20" s="3" t="s">
        <v>64</v>
      </c>
      <c r="Q20" s="3" t="s">
        <v>37</v>
      </c>
      <c r="R20" s="3" t="s">
        <v>38</v>
      </c>
      <c r="S20" s="5">
        <v>1</v>
      </c>
      <c r="T20" s="6">
        <v>4837.1563073996904</v>
      </c>
      <c r="U20" s="6">
        <v>4837.1563073996904</v>
      </c>
      <c r="V20" s="6">
        <v>4837.1563073996904</v>
      </c>
      <c r="W20" s="3" t="s">
        <v>39</v>
      </c>
      <c r="X20" s="4"/>
      <c r="Y20" s="4"/>
      <c r="Z20" s="4"/>
      <c r="AA20" s="7">
        <v>44911.657812500001</v>
      </c>
      <c r="AB20" s="7">
        <v>44911.658402770001</v>
      </c>
      <c r="AC20" s="3" t="s">
        <v>40</v>
      </c>
      <c r="AD20" s="8">
        <v>1611742001</v>
      </c>
    </row>
    <row r="21" spans="1:30" ht="15" thickBot="1">
      <c r="A21" s="1" t="s">
        <v>129</v>
      </c>
      <c r="B21" s="3" t="s">
        <v>26</v>
      </c>
      <c r="C21" s="3" t="s">
        <v>27</v>
      </c>
      <c r="D21" s="3" t="s">
        <v>28</v>
      </c>
      <c r="E21" s="3" t="s">
        <v>29</v>
      </c>
      <c r="F21" s="4"/>
      <c r="G21" s="4"/>
      <c r="H21" s="4"/>
      <c r="I21" s="4"/>
      <c r="J21" s="3" t="s">
        <v>130</v>
      </c>
      <c r="K21" s="3" t="s">
        <v>131</v>
      </c>
      <c r="L21" s="3" t="s">
        <v>32</v>
      </c>
      <c r="M21" s="3" t="s">
        <v>127</v>
      </c>
      <c r="N21" s="3" t="s">
        <v>34</v>
      </c>
      <c r="O21" s="3" t="s">
        <v>132</v>
      </c>
      <c r="P21" s="3" t="s">
        <v>133</v>
      </c>
      <c r="Q21" s="3" t="s">
        <v>37</v>
      </c>
      <c r="R21" s="3" t="s">
        <v>38</v>
      </c>
      <c r="S21" s="5">
        <v>-1</v>
      </c>
      <c r="T21" s="6">
        <v>5216.2635470209698</v>
      </c>
      <c r="U21" s="6">
        <v>5216.2635470209698</v>
      </c>
      <c r="V21" s="6">
        <v>-5216.2635470209698</v>
      </c>
      <c r="W21" s="3" t="s">
        <v>39</v>
      </c>
      <c r="X21" s="4"/>
      <c r="Y21" s="4"/>
      <c r="Z21" s="4"/>
      <c r="AA21" s="7">
        <v>44911.657812500001</v>
      </c>
      <c r="AB21" s="7">
        <v>44911.658402770001</v>
      </c>
      <c r="AC21" s="3" t="s">
        <v>40</v>
      </c>
      <c r="AD21" s="8">
        <v>1611741803</v>
      </c>
    </row>
    <row r="22" spans="1:30" ht="15" thickBot="1">
      <c r="A22" s="1" t="s">
        <v>134</v>
      </c>
      <c r="B22" s="3" t="s">
        <v>26</v>
      </c>
      <c r="C22" s="3" t="s">
        <v>27</v>
      </c>
      <c r="D22" s="3" t="s">
        <v>28</v>
      </c>
      <c r="E22" s="3" t="s">
        <v>29</v>
      </c>
      <c r="F22" s="4"/>
      <c r="G22" s="4"/>
      <c r="H22" s="4"/>
      <c r="I22" s="4"/>
      <c r="J22" s="3" t="s">
        <v>135</v>
      </c>
      <c r="K22" s="3" t="s">
        <v>136</v>
      </c>
      <c r="L22" s="3" t="s">
        <v>61</v>
      </c>
      <c r="M22" s="3" t="s">
        <v>62</v>
      </c>
      <c r="N22" s="3" t="s">
        <v>34</v>
      </c>
      <c r="O22" s="3" t="s">
        <v>137</v>
      </c>
      <c r="P22" s="3" t="s">
        <v>34</v>
      </c>
      <c r="Q22" s="3" t="s">
        <v>37</v>
      </c>
      <c r="R22" s="3" t="s">
        <v>38</v>
      </c>
      <c r="S22" s="5">
        <v>-1</v>
      </c>
      <c r="T22" s="6">
        <v>7.5258038252799997</v>
      </c>
      <c r="U22" s="6">
        <v>7.5258038252799997</v>
      </c>
      <c r="V22" s="6">
        <v>-7.5258038252799997</v>
      </c>
      <c r="W22" s="3" t="s">
        <v>39</v>
      </c>
      <c r="X22" s="4"/>
      <c r="Y22" s="4"/>
      <c r="Z22" s="4"/>
      <c r="AA22" s="7">
        <v>44911.657812500001</v>
      </c>
      <c r="AB22" s="7">
        <v>44911.658402770001</v>
      </c>
      <c r="AC22" s="3" t="s">
        <v>40</v>
      </c>
      <c r="AD22" s="8">
        <v>1611741796</v>
      </c>
    </row>
    <row r="23" spans="1:30" ht="15" thickBot="1">
      <c r="A23" s="1" t="s">
        <v>138</v>
      </c>
      <c r="B23" s="3" t="s">
        <v>26</v>
      </c>
      <c r="C23" s="3" t="s">
        <v>27</v>
      </c>
      <c r="D23" s="3" t="s">
        <v>28</v>
      </c>
      <c r="E23" s="3" t="s">
        <v>29</v>
      </c>
      <c r="F23" s="4"/>
      <c r="G23" s="4"/>
      <c r="H23" s="4"/>
      <c r="I23" s="4"/>
      <c r="J23" s="3" t="s">
        <v>139</v>
      </c>
      <c r="K23" s="3" t="s">
        <v>140</v>
      </c>
      <c r="L23" s="3" t="s">
        <v>106</v>
      </c>
      <c r="M23" s="3" t="s">
        <v>107</v>
      </c>
      <c r="N23" s="3" t="s">
        <v>34</v>
      </c>
      <c r="O23" s="3" t="s">
        <v>141</v>
      </c>
      <c r="P23" s="3" t="s">
        <v>142</v>
      </c>
      <c r="Q23" s="3" t="s">
        <v>37</v>
      </c>
      <c r="R23" s="3" t="s">
        <v>38</v>
      </c>
      <c r="S23" s="5">
        <v>-12</v>
      </c>
      <c r="T23" s="5">
        <v>7</v>
      </c>
      <c r="U23" s="5">
        <v>7</v>
      </c>
      <c r="V23" s="5">
        <v>-84</v>
      </c>
      <c r="W23" s="3" t="s">
        <v>39</v>
      </c>
      <c r="X23" s="4"/>
      <c r="Y23" s="4"/>
      <c r="Z23" s="4"/>
      <c r="AA23" s="7">
        <v>44911.657812500001</v>
      </c>
      <c r="AB23" s="7">
        <v>44911.658402770001</v>
      </c>
      <c r="AC23" s="3" t="s">
        <v>40</v>
      </c>
      <c r="AD23" s="8">
        <v>1611741800</v>
      </c>
    </row>
    <row r="24" spans="1:30" ht="15" thickBot="1">
      <c r="A24" s="1" t="s">
        <v>143</v>
      </c>
      <c r="B24" s="3" t="s">
        <v>26</v>
      </c>
      <c r="C24" s="3" t="s">
        <v>27</v>
      </c>
      <c r="D24" s="3" t="s">
        <v>28</v>
      </c>
      <c r="E24" s="3" t="s">
        <v>29</v>
      </c>
      <c r="F24" s="4"/>
      <c r="G24" s="4"/>
      <c r="H24" s="4"/>
      <c r="I24" s="4"/>
      <c r="J24" s="3" t="s">
        <v>144</v>
      </c>
      <c r="K24" s="3" t="s">
        <v>145</v>
      </c>
      <c r="L24" s="3" t="s">
        <v>61</v>
      </c>
      <c r="M24" s="3" t="s">
        <v>62</v>
      </c>
      <c r="N24" s="3" t="s">
        <v>68</v>
      </c>
      <c r="O24" s="3" t="s">
        <v>146</v>
      </c>
      <c r="P24" s="3" t="s">
        <v>147</v>
      </c>
      <c r="Q24" s="3" t="s">
        <v>37</v>
      </c>
      <c r="R24" s="3" t="s">
        <v>38</v>
      </c>
      <c r="S24" s="5">
        <v>-2</v>
      </c>
      <c r="T24" s="6">
        <v>31.502445282722</v>
      </c>
      <c r="U24" s="6">
        <v>31.502445282722</v>
      </c>
      <c r="V24" s="6">
        <v>-63.004890565444001</v>
      </c>
      <c r="W24" s="3" t="s">
        <v>39</v>
      </c>
      <c r="X24" s="4"/>
      <c r="Y24" s="4"/>
      <c r="Z24" s="4"/>
      <c r="AA24" s="7">
        <v>44911.657812500001</v>
      </c>
      <c r="AB24" s="7">
        <v>44911.658402770001</v>
      </c>
      <c r="AC24" s="3" t="s">
        <v>40</v>
      </c>
      <c r="AD24" s="8">
        <v>1611741767</v>
      </c>
    </row>
    <row r="25" spans="1:30" ht="15" thickBot="1">
      <c r="A25" s="1" t="s">
        <v>148</v>
      </c>
      <c r="B25" s="3" t="s">
        <v>26</v>
      </c>
      <c r="C25" s="3" t="s">
        <v>27</v>
      </c>
      <c r="D25" s="3" t="s">
        <v>28</v>
      </c>
      <c r="E25" s="3" t="s">
        <v>29</v>
      </c>
      <c r="F25" s="4"/>
      <c r="G25" s="4"/>
      <c r="H25" s="4"/>
      <c r="I25" s="4"/>
      <c r="J25" s="3" t="s">
        <v>149</v>
      </c>
      <c r="K25" s="3" t="s">
        <v>150</v>
      </c>
      <c r="L25" s="3" t="s">
        <v>61</v>
      </c>
      <c r="M25" s="3" t="s">
        <v>62</v>
      </c>
      <c r="N25" s="3" t="s">
        <v>68</v>
      </c>
      <c r="O25" s="3" t="s">
        <v>151</v>
      </c>
      <c r="P25" s="3" t="s">
        <v>152</v>
      </c>
      <c r="Q25" s="3" t="s">
        <v>37</v>
      </c>
      <c r="R25" s="3" t="s">
        <v>38</v>
      </c>
      <c r="S25" s="5">
        <v>-1</v>
      </c>
      <c r="T25" s="6">
        <v>29.815820793256002</v>
      </c>
      <c r="U25" s="6">
        <v>29.815820793256002</v>
      </c>
      <c r="V25" s="6">
        <v>-29.815820793256002</v>
      </c>
      <c r="W25" s="3" t="s">
        <v>39</v>
      </c>
      <c r="X25" s="4"/>
      <c r="Y25" s="4"/>
      <c r="Z25" s="4"/>
      <c r="AA25" s="7">
        <v>44911.657812500001</v>
      </c>
      <c r="AB25" s="7">
        <v>44911.658402770001</v>
      </c>
      <c r="AC25" s="3" t="s">
        <v>40</v>
      </c>
      <c r="AD25" s="8">
        <v>1611741765</v>
      </c>
    </row>
    <row r="26" spans="1:30" ht="15" thickBot="1">
      <c r="A26" s="1" t="s">
        <v>153</v>
      </c>
      <c r="B26" s="3" t="s">
        <v>26</v>
      </c>
      <c r="C26" s="3" t="s">
        <v>27</v>
      </c>
      <c r="D26" s="3" t="s">
        <v>28</v>
      </c>
      <c r="E26" s="3" t="s">
        <v>29</v>
      </c>
      <c r="F26" s="4"/>
      <c r="G26" s="4"/>
      <c r="H26" s="4"/>
      <c r="I26" s="4"/>
      <c r="J26" s="3" t="s">
        <v>154</v>
      </c>
      <c r="K26" s="3" t="s">
        <v>155</v>
      </c>
      <c r="L26" s="3" t="s">
        <v>61</v>
      </c>
      <c r="M26" s="3" t="s">
        <v>62</v>
      </c>
      <c r="N26" s="3" t="s">
        <v>68</v>
      </c>
      <c r="O26" s="3" t="s">
        <v>156</v>
      </c>
      <c r="P26" s="3" t="s">
        <v>34</v>
      </c>
      <c r="Q26" s="3" t="s">
        <v>37</v>
      </c>
      <c r="R26" s="3" t="s">
        <v>38</v>
      </c>
      <c r="S26" s="5">
        <v>-1</v>
      </c>
      <c r="T26" s="6">
        <v>13.774729166666001</v>
      </c>
      <c r="U26" s="6">
        <v>13.774729166666001</v>
      </c>
      <c r="V26" s="6">
        <v>-13.774729166666001</v>
      </c>
      <c r="W26" s="3" t="s">
        <v>39</v>
      </c>
      <c r="X26" s="4"/>
      <c r="Y26" s="4"/>
      <c r="Z26" s="4"/>
      <c r="AA26" s="7">
        <v>44911.657812500001</v>
      </c>
      <c r="AB26" s="7">
        <v>44911.658402770001</v>
      </c>
      <c r="AC26" s="3" t="s">
        <v>40</v>
      </c>
      <c r="AD26" s="8">
        <v>1611741744</v>
      </c>
    </row>
    <row r="27" spans="1:30" ht="15" thickBot="1">
      <c r="A27" s="1" t="s">
        <v>157</v>
      </c>
      <c r="B27" s="3" t="s">
        <v>26</v>
      </c>
      <c r="C27" s="3" t="s">
        <v>27</v>
      </c>
      <c r="D27" s="3" t="s">
        <v>28</v>
      </c>
      <c r="E27" s="3" t="s">
        <v>29</v>
      </c>
      <c r="F27" s="4"/>
      <c r="G27" s="4"/>
      <c r="H27" s="4"/>
      <c r="I27" s="4"/>
      <c r="J27" s="3" t="s">
        <v>158</v>
      </c>
      <c r="K27" s="3" t="s">
        <v>159</v>
      </c>
      <c r="L27" s="3" t="s">
        <v>32</v>
      </c>
      <c r="M27" s="3" t="s">
        <v>160</v>
      </c>
      <c r="N27" s="3" t="s">
        <v>34</v>
      </c>
      <c r="O27" s="3" t="s">
        <v>34</v>
      </c>
      <c r="P27" s="3" t="s">
        <v>34</v>
      </c>
      <c r="Q27" s="3" t="s">
        <v>37</v>
      </c>
      <c r="R27" s="3" t="s">
        <v>38</v>
      </c>
      <c r="S27" s="5">
        <v>-1</v>
      </c>
      <c r="T27" s="6">
        <v>748.24750549999999</v>
      </c>
      <c r="U27" s="6">
        <v>748.24750549999999</v>
      </c>
      <c r="V27" s="6">
        <v>-748.24750549999999</v>
      </c>
      <c r="W27" s="3" t="s">
        <v>39</v>
      </c>
      <c r="X27" s="4"/>
      <c r="Y27" s="4"/>
      <c r="Z27" s="4"/>
      <c r="AA27" s="7">
        <v>44911.657812500001</v>
      </c>
      <c r="AB27" s="7">
        <v>44911.658402770001</v>
      </c>
      <c r="AC27" s="3" t="s">
        <v>40</v>
      </c>
      <c r="AD27" s="8">
        <v>1611741725</v>
      </c>
    </row>
    <row r="28" spans="1:30" ht="15" thickBot="1">
      <c r="A28" s="1" t="s">
        <v>161</v>
      </c>
      <c r="B28" s="3" t="s">
        <v>26</v>
      </c>
      <c r="C28" s="3" t="s">
        <v>27</v>
      </c>
      <c r="D28" s="3" t="s">
        <v>28</v>
      </c>
      <c r="E28" s="3" t="s">
        <v>29</v>
      </c>
      <c r="F28" s="4"/>
      <c r="G28" s="4"/>
      <c r="H28" s="4"/>
      <c r="I28" s="4"/>
      <c r="J28" s="3" t="s">
        <v>162</v>
      </c>
      <c r="K28" s="3" t="s">
        <v>163</v>
      </c>
      <c r="L28" s="3" t="s">
        <v>61</v>
      </c>
      <c r="M28" s="3" t="s">
        <v>62</v>
      </c>
      <c r="N28" s="3" t="s">
        <v>34</v>
      </c>
      <c r="O28" s="3" t="s">
        <v>164</v>
      </c>
      <c r="P28" s="3" t="s">
        <v>165</v>
      </c>
      <c r="Q28" s="3" t="s">
        <v>37</v>
      </c>
      <c r="R28" s="3" t="s">
        <v>38</v>
      </c>
      <c r="S28" s="5">
        <v>2</v>
      </c>
      <c r="T28" s="6">
        <v>24.812878383969</v>
      </c>
      <c r="U28" s="6">
        <v>24.812878383969</v>
      </c>
      <c r="V28" s="6">
        <v>49.625756767939002</v>
      </c>
      <c r="W28" s="3" t="s">
        <v>39</v>
      </c>
      <c r="X28" s="4"/>
      <c r="Y28" s="4"/>
      <c r="Z28" s="4"/>
      <c r="AA28" s="7">
        <v>44911.657812500001</v>
      </c>
      <c r="AB28" s="7">
        <v>44911.658402770001</v>
      </c>
      <c r="AC28" s="3" t="s">
        <v>40</v>
      </c>
      <c r="AD28" s="8">
        <v>1611742119</v>
      </c>
    </row>
    <row r="29" spans="1:30" ht="15" thickBot="1">
      <c r="A29" s="1" t="s">
        <v>166</v>
      </c>
      <c r="B29" s="3" t="s">
        <v>26</v>
      </c>
      <c r="C29" s="3" t="s">
        <v>27</v>
      </c>
      <c r="D29" s="3" t="s">
        <v>28</v>
      </c>
      <c r="E29" s="3" t="s">
        <v>29</v>
      </c>
      <c r="F29" s="4"/>
      <c r="G29" s="4"/>
      <c r="H29" s="4"/>
      <c r="I29" s="4"/>
      <c r="J29" s="3" t="s">
        <v>167</v>
      </c>
      <c r="K29" s="3" t="s">
        <v>168</v>
      </c>
      <c r="L29" s="3" t="s">
        <v>61</v>
      </c>
      <c r="M29" s="3" t="s">
        <v>62</v>
      </c>
      <c r="N29" s="3" t="s">
        <v>34</v>
      </c>
      <c r="O29" s="3" t="s">
        <v>169</v>
      </c>
      <c r="P29" s="3" t="s">
        <v>170</v>
      </c>
      <c r="Q29" s="3" t="s">
        <v>37</v>
      </c>
      <c r="R29" s="3" t="s">
        <v>38</v>
      </c>
      <c r="S29" s="5">
        <v>-6</v>
      </c>
      <c r="T29" s="6">
        <v>3.6919531287880001</v>
      </c>
      <c r="U29" s="6">
        <v>3.6919531287880001</v>
      </c>
      <c r="V29" s="6">
        <v>-22.151718772732</v>
      </c>
      <c r="W29" s="3" t="s">
        <v>39</v>
      </c>
      <c r="X29" s="4"/>
      <c r="Y29" s="4"/>
      <c r="Z29" s="4"/>
      <c r="AA29" s="7">
        <v>44911.657812500001</v>
      </c>
      <c r="AB29" s="7">
        <v>44911.658402770001</v>
      </c>
      <c r="AC29" s="3" t="s">
        <v>40</v>
      </c>
      <c r="AD29" s="8">
        <v>1611741778</v>
      </c>
    </row>
    <row r="30" spans="1:30" ht="15" thickBot="1">
      <c r="A30" s="1" t="s">
        <v>171</v>
      </c>
      <c r="B30" s="3" t="s">
        <v>26</v>
      </c>
      <c r="C30" s="3" t="s">
        <v>27</v>
      </c>
      <c r="D30" s="3" t="s">
        <v>28</v>
      </c>
      <c r="E30" s="3" t="s">
        <v>29</v>
      </c>
      <c r="F30" s="4"/>
      <c r="G30" s="4"/>
      <c r="H30" s="4"/>
      <c r="I30" s="4"/>
      <c r="J30" s="3" t="s">
        <v>172</v>
      </c>
      <c r="K30" s="3" t="s">
        <v>173</v>
      </c>
      <c r="L30" s="3" t="s">
        <v>61</v>
      </c>
      <c r="M30" s="3" t="s">
        <v>62</v>
      </c>
      <c r="N30" s="3" t="s">
        <v>34</v>
      </c>
      <c r="O30" s="3" t="s">
        <v>174</v>
      </c>
      <c r="P30" s="3" t="s">
        <v>34</v>
      </c>
      <c r="Q30" s="3" t="s">
        <v>37</v>
      </c>
      <c r="R30" s="3" t="s">
        <v>38</v>
      </c>
      <c r="S30" s="5">
        <v>-1</v>
      </c>
      <c r="T30" s="6">
        <v>9.5610611313709999</v>
      </c>
      <c r="U30" s="6">
        <v>9.5610611313709999</v>
      </c>
      <c r="V30" s="6">
        <v>-9.5610611313709999</v>
      </c>
      <c r="W30" s="3" t="s">
        <v>39</v>
      </c>
      <c r="X30" s="4"/>
      <c r="Y30" s="4"/>
      <c r="Z30" s="4"/>
      <c r="AA30" s="7">
        <v>44911.657812500001</v>
      </c>
      <c r="AB30" s="7">
        <v>44911.658402770001</v>
      </c>
      <c r="AC30" s="3" t="s">
        <v>40</v>
      </c>
      <c r="AD30" s="8">
        <v>1611741821</v>
      </c>
    </row>
    <row r="31" spans="1:30" ht="15" thickBot="1">
      <c r="A31" s="1" t="s">
        <v>175</v>
      </c>
      <c r="B31" s="3" t="s">
        <v>26</v>
      </c>
      <c r="C31" s="3" t="s">
        <v>27</v>
      </c>
      <c r="D31" s="3" t="s">
        <v>28</v>
      </c>
      <c r="E31" s="3" t="s">
        <v>29</v>
      </c>
      <c r="F31" s="4"/>
      <c r="G31" s="4"/>
      <c r="H31" s="4"/>
      <c r="I31" s="4"/>
      <c r="J31" s="3" t="s">
        <v>176</v>
      </c>
      <c r="K31" s="3" t="s">
        <v>177</v>
      </c>
      <c r="L31" s="3" t="s">
        <v>61</v>
      </c>
      <c r="M31" s="3" t="s">
        <v>62</v>
      </c>
      <c r="N31" s="3" t="s">
        <v>118</v>
      </c>
      <c r="O31" s="3" t="s">
        <v>178</v>
      </c>
      <c r="P31" s="3" t="s">
        <v>34</v>
      </c>
      <c r="Q31" s="3" t="s">
        <v>37</v>
      </c>
      <c r="R31" s="3" t="s">
        <v>38</v>
      </c>
      <c r="S31" s="5">
        <v>2</v>
      </c>
      <c r="T31" s="6">
        <v>5.64</v>
      </c>
      <c r="U31" s="6">
        <v>5.64</v>
      </c>
      <c r="V31" s="6">
        <v>11.28</v>
      </c>
      <c r="W31" s="3" t="s">
        <v>39</v>
      </c>
      <c r="X31" s="4"/>
      <c r="Y31" s="4"/>
      <c r="Z31" s="4"/>
      <c r="AA31" s="7">
        <v>44911.657812500001</v>
      </c>
      <c r="AB31" s="7">
        <v>44911.658402770001</v>
      </c>
      <c r="AC31" s="3" t="s">
        <v>40</v>
      </c>
      <c r="AD31" s="8">
        <v>1611742126</v>
      </c>
    </row>
    <row r="32" spans="1:30" ht="15" thickBot="1">
      <c r="A32" s="1" t="s">
        <v>179</v>
      </c>
      <c r="B32" s="3" t="s">
        <v>26</v>
      </c>
      <c r="C32" s="3" t="s">
        <v>27</v>
      </c>
      <c r="D32" s="3" t="s">
        <v>28</v>
      </c>
      <c r="E32" s="3" t="s">
        <v>29</v>
      </c>
      <c r="F32" s="4"/>
      <c r="G32" s="4"/>
      <c r="H32" s="4"/>
      <c r="I32" s="4"/>
      <c r="J32" s="3" t="s">
        <v>180</v>
      </c>
      <c r="K32" s="3" t="s">
        <v>181</v>
      </c>
      <c r="L32" s="3" t="s">
        <v>61</v>
      </c>
      <c r="M32" s="3" t="s">
        <v>62</v>
      </c>
      <c r="N32" s="3" t="s">
        <v>34</v>
      </c>
      <c r="O32" s="3" t="s">
        <v>182</v>
      </c>
      <c r="P32" s="3" t="s">
        <v>70</v>
      </c>
      <c r="Q32" s="3" t="s">
        <v>37</v>
      </c>
      <c r="R32" s="3" t="s">
        <v>38</v>
      </c>
      <c r="S32" s="5">
        <v>1</v>
      </c>
      <c r="T32" s="6">
        <v>10.320223789909999</v>
      </c>
      <c r="U32" s="6">
        <v>10.320223789909999</v>
      </c>
      <c r="V32" s="6">
        <v>10.320223789909999</v>
      </c>
      <c r="W32" s="3" t="s">
        <v>39</v>
      </c>
      <c r="X32" s="4"/>
      <c r="Y32" s="4"/>
      <c r="Z32" s="4"/>
      <c r="AA32" s="7">
        <v>44911.657812500001</v>
      </c>
      <c r="AB32" s="7">
        <v>44911.658402770001</v>
      </c>
      <c r="AC32" s="3" t="s">
        <v>40</v>
      </c>
      <c r="AD32" s="8">
        <v>1611742019</v>
      </c>
    </row>
    <row r="33" spans="1:30" ht="15" thickBot="1">
      <c r="A33" s="1" t="s">
        <v>183</v>
      </c>
      <c r="B33" s="3" t="s">
        <v>26</v>
      </c>
      <c r="C33" s="3" t="s">
        <v>27</v>
      </c>
      <c r="D33" s="3" t="s">
        <v>28</v>
      </c>
      <c r="E33" s="3" t="s">
        <v>29</v>
      </c>
      <c r="F33" s="4"/>
      <c r="G33" s="4"/>
      <c r="H33" s="4"/>
      <c r="I33" s="4"/>
      <c r="J33" s="3" t="s">
        <v>184</v>
      </c>
      <c r="K33" s="3" t="s">
        <v>185</v>
      </c>
      <c r="L33" s="3" t="s">
        <v>61</v>
      </c>
      <c r="M33" s="3" t="s">
        <v>62</v>
      </c>
      <c r="N33" s="3" t="s">
        <v>34</v>
      </c>
      <c r="O33" s="3" t="s">
        <v>186</v>
      </c>
      <c r="P33" s="3" t="s">
        <v>165</v>
      </c>
      <c r="Q33" s="3" t="s">
        <v>37</v>
      </c>
      <c r="R33" s="3" t="s">
        <v>38</v>
      </c>
      <c r="S33" s="5">
        <v>1</v>
      </c>
      <c r="T33" s="6">
        <v>13.83809003084</v>
      </c>
      <c r="U33" s="6">
        <v>13.83809003084</v>
      </c>
      <c r="V33" s="6">
        <v>13.83809003084</v>
      </c>
      <c r="W33" s="3" t="s">
        <v>39</v>
      </c>
      <c r="X33" s="4"/>
      <c r="Y33" s="4"/>
      <c r="Z33" s="4"/>
      <c r="AA33" s="7">
        <v>44911.657812500001</v>
      </c>
      <c r="AB33" s="7">
        <v>44911.658402770001</v>
      </c>
      <c r="AC33" s="3" t="s">
        <v>40</v>
      </c>
      <c r="AD33" s="8">
        <v>1611742020</v>
      </c>
    </row>
    <row r="34" spans="1:30" ht="15" thickBot="1">
      <c r="A34" s="1" t="s">
        <v>187</v>
      </c>
      <c r="B34" s="3" t="s">
        <v>26</v>
      </c>
      <c r="C34" s="3" t="s">
        <v>27</v>
      </c>
      <c r="D34" s="3" t="s">
        <v>28</v>
      </c>
      <c r="E34" s="3" t="s">
        <v>29</v>
      </c>
      <c r="F34" s="4"/>
      <c r="G34" s="4"/>
      <c r="H34" s="4"/>
      <c r="I34" s="4"/>
      <c r="J34" s="3" t="s">
        <v>188</v>
      </c>
      <c r="K34" s="3" t="s">
        <v>189</v>
      </c>
      <c r="L34" s="3" t="s">
        <v>61</v>
      </c>
      <c r="M34" s="3" t="s">
        <v>62</v>
      </c>
      <c r="N34" s="3" t="s">
        <v>34</v>
      </c>
      <c r="O34" s="3" t="s">
        <v>190</v>
      </c>
      <c r="P34" s="3" t="s">
        <v>70</v>
      </c>
      <c r="Q34" s="3" t="s">
        <v>37</v>
      </c>
      <c r="R34" s="3" t="s">
        <v>38</v>
      </c>
      <c r="S34" s="5">
        <v>1</v>
      </c>
      <c r="T34" s="6">
        <v>51.501134896958</v>
      </c>
      <c r="U34" s="6">
        <v>51.501134896958</v>
      </c>
      <c r="V34" s="6">
        <v>51.501134896958</v>
      </c>
      <c r="W34" s="3" t="s">
        <v>39</v>
      </c>
      <c r="X34" s="4"/>
      <c r="Y34" s="4"/>
      <c r="Z34" s="4"/>
      <c r="AA34" s="7">
        <v>44911.657812500001</v>
      </c>
      <c r="AB34" s="7">
        <v>44911.658402770001</v>
      </c>
      <c r="AC34" s="3" t="s">
        <v>40</v>
      </c>
      <c r="AD34" s="8">
        <v>1611742014</v>
      </c>
    </row>
    <row r="35" spans="1:30" ht="15" thickBot="1">
      <c r="A35" s="1" t="s">
        <v>191</v>
      </c>
      <c r="B35" s="3" t="s">
        <v>26</v>
      </c>
      <c r="C35" s="3" t="s">
        <v>27</v>
      </c>
      <c r="D35" s="3" t="s">
        <v>28</v>
      </c>
      <c r="E35" s="3" t="s">
        <v>29</v>
      </c>
      <c r="F35" s="4"/>
      <c r="G35" s="4"/>
      <c r="H35" s="4"/>
      <c r="I35" s="4"/>
      <c r="J35" s="3" t="s">
        <v>192</v>
      </c>
      <c r="K35" s="3" t="s">
        <v>193</v>
      </c>
      <c r="L35" s="3" t="s">
        <v>61</v>
      </c>
      <c r="M35" s="3" t="s">
        <v>62</v>
      </c>
      <c r="N35" s="3" t="s">
        <v>68</v>
      </c>
      <c r="O35" s="3" t="s">
        <v>194</v>
      </c>
      <c r="P35" s="3" t="s">
        <v>34</v>
      </c>
      <c r="Q35" s="3" t="s">
        <v>37</v>
      </c>
      <c r="R35" s="3" t="s">
        <v>38</v>
      </c>
      <c r="S35" s="5">
        <v>-1</v>
      </c>
      <c r="T35" s="6">
        <v>12.723289609561</v>
      </c>
      <c r="U35" s="6">
        <v>12.723289609561</v>
      </c>
      <c r="V35" s="6">
        <v>-12.723289609561</v>
      </c>
      <c r="W35" s="3" t="s">
        <v>39</v>
      </c>
      <c r="X35" s="4"/>
      <c r="Y35" s="4"/>
      <c r="Z35" s="4"/>
      <c r="AA35" s="7">
        <v>44911.657812500001</v>
      </c>
      <c r="AB35" s="7">
        <v>44911.658402770001</v>
      </c>
      <c r="AC35" s="3" t="s">
        <v>40</v>
      </c>
      <c r="AD35" s="8">
        <v>1611741817</v>
      </c>
    </row>
    <row r="36" spans="1:30" ht="15" thickBot="1">
      <c r="A36" s="1" t="s">
        <v>195</v>
      </c>
      <c r="B36" s="3" t="s">
        <v>26</v>
      </c>
      <c r="C36" s="3" t="s">
        <v>27</v>
      </c>
      <c r="D36" s="3" t="s">
        <v>28</v>
      </c>
      <c r="E36" s="3" t="s">
        <v>29</v>
      </c>
      <c r="F36" s="4"/>
      <c r="G36" s="4"/>
      <c r="H36" s="4"/>
      <c r="I36" s="4"/>
      <c r="J36" s="3" t="s">
        <v>196</v>
      </c>
      <c r="K36" s="3" t="s">
        <v>197</v>
      </c>
      <c r="L36" s="3" t="s">
        <v>61</v>
      </c>
      <c r="M36" s="3" t="s">
        <v>62</v>
      </c>
      <c r="N36" s="3" t="s">
        <v>68</v>
      </c>
      <c r="O36" s="3" t="s">
        <v>198</v>
      </c>
      <c r="P36" s="3" t="s">
        <v>36</v>
      </c>
      <c r="Q36" s="3" t="s">
        <v>37</v>
      </c>
      <c r="R36" s="3" t="s">
        <v>38</v>
      </c>
      <c r="S36" s="5">
        <v>2</v>
      </c>
      <c r="T36" s="6">
        <v>18.344207423455</v>
      </c>
      <c r="U36" s="6">
        <v>18.344207423455</v>
      </c>
      <c r="V36" s="6">
        <v>36.688414846911002</v>
      </c>
      <c r="W36" s="3" t="s">
        <v>39</v>
      </c>
      <c r="X36" s="4"/>
      <c r="Y36" s="4"/>
      <c r="Z36" s="4"/>
      <c r="AA36" s="7">
        <v>44911.657812500001</v>
      </c>
      <c r="AB36" s="7">
        <v>44911.658402770001</v>
      </c>
      <c r="AC36" s="3" t="s">
        <v>40</v>
      </c>
      <c r="AD36" s="8">
        <v>1611742125</v>
      </c>
    </row>
    <row r="37" spans="1:30" ht="15" thickBot="1">
      <c r="A37" s="1" t="s">
        <v>199</v>
      </c>
      <c r="B37" s="3" t="s">
        <v>26</v>
      </c>
      <c r="C37" s="3" t="s">
        <v>27</v>
      </c>
      <c r="D37" s="3" t="s">
        <v>28</v>
      </c>
      <c r="E37" s="3" t="s">
        <v>29</v>
      </c>
      <c r="F37" s="4"/>
      <c r="G37" s="4"/>
      <c r="H37" s="4"/>
      <c r="I37" s="4"/>
      <c r="J37" s="3" t="s">
        <v>200</v>
      </c>
      <c r="K37" s="3" t="s">
        <v>201</v>
      </c>
      <c r="L37" s="3" t="s">
        <v>61</v>
      </c>
      <c r="M37" s="3" t="s">
        <v>62</v>
      </c>
      <c r="N37" s="3" t="s">
        <v>34</v>
      </c>
      <c r="O37" s="3" t="s">
        <v>202</v>
      </c>
      <c r="P37" s="3" t="s">
        <v>203</v>
      </c>
      <c r="Q37" s="3" t="s">
        <v>37</v>
      </c>
      <c r="R37" s="3" t="s">
        <v>38</v>
      </c>
      <c r="S37" s="5">
        <v>-1</v>
      </c>
      <c r="T37" s="6">
        <v>13.444442135208</v>
      </c>
      <c r="U37" s="6">
        <v>13.444442135208</v>
      </c>
      <c r="V37" s="6">
        <v>-13.444442135208</v>
      </c>
      <c r="W37" s="3" t="s">
        <v>39</v>
      </c>
      <c r="X37" s="4"/>
      <c r="Y37" s="4"/>
      <c r="Z37" s="4"/>
      <c r="AA37" s="7">
        <v>44911.657812500001</v>
      </c>
      <c r="AB37" s="7">
        <v>44911.658402770001</v>
      </c>
      <c r="AC37" s="3" t="s">
        <v>40</v>
      </c>
      <c r="AD37" s="8">
        <v>1611741818</v>
      </c>
    </row>
    <row r="38" spans="1:30" ht="15" thickBot="1">
      <c r="A38" s="1" t="s">
        <v>204</v>
      </c>
      <c r="B38" s="3" t="s">
        <v>26</v>
      </c>
      <c r="C38" s="3" t="s">
        <v>27</v>
      </c>
      <c r="D38" s="3" t="s">
        <v>28</v>
      </c>
      <c r="E38" s="3" t="s">
        <v>29</v>
      </c>
      <c r="F38" s="4"/>
      <c r="G38" s="4"/>
      <c r="H38" s="4"/>
      <c r="I38" s="4"/>
      <c r="J38" s="3" t="s">
        <v>205</v>
      </c>
      <c r="K38" s="3" t="s">
        <v>206</v>
      </c>
      <c r="L38" s="3" t="s">
        <v>61</v>
      </c>
      <c r="M38" s="3" t="s">
        <v>62</v>
      </c>
      <c r="N38" s="3" t="s">
        <v>68</v>
      </c>
      <c r="O38" s="3" t="s">
        <v>207</v>
      </c>
      <c r="P38" s="3" t="s">
        <v>208</v>
      </c>
      <c r="Q38" s="3" t="s">
        <v>37</v>
      </c>
      <c r="R38" s="3" t="s">
        <v>38</v>
      </c>
      <c r="S38" s="5">
        <v>5</v>
      </c>
      <c r="T38" s="6">
        <v>4.0305983647100003</v>
      </c>
      <c r="U38" s="6">
        <v>4.0305983647100003</v>
      </c>
      <c r="V38" s="6">
        <v>20.152991823552</v>
      </c>
      <c r="W38" s="3" t="s">
        <v>39</v>
      </c>
      <c r="X38" s="4"/>
      <c r="Y38" s="4"/>
      <c r="Z38" s="4"/>
      <c r="AA38" s="7">
        <v>44911.657812500001</v>
      </c>
      <c r="AB38" s="7">
        <v>44911.658402770001</v>
      </c>
      <c r="AC38" s="3" t="s">
        <v>40</v>
      </c>
      <c r="AD38" s="8">
        <v>1611742123</v>
      </c>
    </row>
    <row r="39" spans="1:30" ht="15" thickBot="1">
      <c r="A39" s="1" t="s">
        <v>209</v>
      </c>
      <c r="B39" s="3" t="s">
        <v>26</v>
      </c>
      <c r="C39" s="3" t="s">
        <v>27</v>
      </c>
      <c r="D39" s="3" t="s">
        <v>28</v>
      </c>
      <c r="E39" s="3" t="s">
        <v>29</v>
      </c>
      <c r="F39" s="4"/>
      <c r="G39" s="4"/>
      <c r="H39" s="4"/>
      <c r="I39" s="4"/>
      <c r="J39" s="3" t="s">
        <v>210</v>
      </c>
      <c r="K39" s="3" t="s">
        <v>211</v>
      </c>
      <c r="L39" s="3" t="s">
        <v>61</v>
      </c>
      <c r="M39" s="3" t="s">
        <v>62</v>
      </c>
      <c r="N39" s="3" t="s">
        <v>118</v>
      </c>
      <c r="O39" s="3" t="s">
        <v>147</v>
      </c>
      <c r="P39" s="3" t="s">
        <v>34</v>
      </c>
      <c r="Q39" s="3" t="s">
        <v>37</v>
      </c>
      <c r="R39" s="3" t="s">
        <v>38</v>
      </c>
      <c r="S39" s="5">
        <v>-1</v>
      </c>
      <c r="T39" s="6">
        <v>12.36</v>
      </c>
      <c r="U39" s="6">
        <v>12.36</v>
      </c>
      <c r="V39" s="6">
        <v>-12.36</v>
      </c>
      <c r="W39" s="3" t="s">
        <v>39</v>
      </c>
      <c r="X39" s="4"/>
      <c r="Y39" s="4"/>
      <c r="Z39" s="4"/>
      <c r="AA39" s="7">
        <v>44911.657812500001</v>
      </c>
      <c r="AB39" s="7">
        <v>44911.658402770001</v>
      </c>
      <c r="AC39" s="3" t="s">
        <v>40</v>
      </c>
      <c r="AD39" s="8">
        <v>1611741811</v>
      </c>
    </row>
    <row r="40" spans="1:30" ht="15" thickBot="1">
      <c r="A40" s="1" t="s">
        <v>212</v>
      </c>
      <c r="B40" s="3" t="s">
        <v>26</v>
      </c>
      <c r="C40" s="3" t="s">
        <v>27</v>
      </c>
      <c r="D40" s="3" t="s">
        <v>28</v>
      </c>
      <c r="E40" s="3" t="s">
        <v>29</v>
      </c>
      <c r="F40" s="4"/>
      <c r="G40" s="4"/>
      <c r="H40" s="4"/>
      <c r="I40" s="4"/>
      <c r="J40" s="3" t="s">
        <v>213</v>
      </c>
      <c r="K40" s="3" t="s">
        <v>214</v>
      </c>
      <c r="L40" s="3" t="s">
        <v>61</v>
      </c>
      <c r="M40" s="3" t="s">
        <v>62</v>
      </c>
      <c r="N40" s="3" t="s">
        <v>68</v>
      </c>
      <c r="O40" s="3" t="s">
        <v>215</v>
      </c>
      <c r="P40" s="3" t="s">
        <v>34</v>
      </c>
      <c r="Q40" s="3" t="s">
        <v>37</v>
      </c>
      <c r="R40" s="3" t="s">
        <v>38</v>
      </c>
      <c r="S40" s="5">
        <v>-1</v>
      </c>
      <c r="T40" s="6">
        <v>4.5872747330620003</v>
      </c>
      <c r="U40" s="6">
        <v>4.5872747330620003</v>
      </c>
      <c r="V40" s="6">
        <v>-4.5872747330620003</v>
      </c>
      <c r="W40" s="3" t="s">
        <v>39</v>
      </c>
      <c r="X40" s="4"/>
      <c r="Y40" s="4"/>
      <c r="Z40" s="4"/>
      <c r="AA40" s="7">
        <v>44911.657812500001</v>
      </c>
      <c r="AB40" s="7">
        <v>44911.658402770001</v>
      </c>
      <c r="AC40" s="3" t="s">
        <v>40</v>
      </c>
      <c r="AD40" s="8">
        <v>1611741812</v>
      </c>
    </row>
    <row r="41" spans="1:30" ht="15" thickBot="1">
      <c r="A41" s="1" t="s">
        <v>216</v>
      </c>
      <c r="B41" s="3" t="s">
        <v>26</v>
      </c>
      <c r="C41" s="3" t="s">
        <v>27</v>
      </c>
      <c r="D41" s="3" t="s">
        <v>28</v>
      </c>
      <c r="E41" s="3" t="s">
        <v>29</v>
      </c>
      <c r="F41" s="4"/>
      <c r="G41" s="4"/>
      <c r="H41" s="4"/>
      <c r="I41" s="4"/>
      <c r="J41" s="3" t="s">
        <v>217</v>
      </c>
      <c r="K41" s="3" t="s">
        <v>218</v>
      </c>
      <c r="L41" s="3" t="s">
        <v>61</v>
      </c>
      <c r="M41" s="3" t="s">
        <v>62</v>
      </c>
      <c r="N41" s="3" t="s">
        <v>68</v>
      </c>
      <c r="O41" s="3" t="s">
        <v>219</v>
      </c>
      <c r="P41" s="3" t="s">
        <v>34</v>
      </c>
      <c r="Q41" s="3" t="s">
        <v>37</v>
      </c>
      <c r="R41" s="3" t="s">
        <v>38</v>
      </c>
      <c r="S41" s="5">
        <v>-2</v>
      </c>
      <c r="T41" s="6">
        <v>3.924690249333</v>
      </c>
      <c r="U41" s="6">
        <v>3.924690249333</v>
      </c>
      <c r="V41" s="6">
        <v>-7.8493804986660001</v>
      </c>
      <c r="W41" s="3" t="s">
        <v>39</v>
      </c>
      <c r="X41" s="4"/>
      <c r="Y41" s="4"/>
      <c r="Z41" s="4"/>
      <c r="AA41" s="7">
        <v>44911.657812500001</v>
      </c>
      <c r="AB41" s="7">
        <v>44911.658402770001</v>
      </c>
      <c r="AC41" s="3" t="s">
        <v>40</v>
      </c>
      <c r="AD41" s="8">
        <v>1611741813</v>
      </c>
    </row>
    <row r="42" spans="1:30" ht="15" thickBot="1">
      <c r="A42" s="1" t="s">
        <v>220</v>
      </c>
      <c r="B42" s="3" t="s">
        <v>26</v>
      </c>
      <c r="C42" s="3" t="s">
        <v>27</v>
      </c>
      <c r="D42" s="3" t="s">
        <v>28</v>
      </c>
      <c r="E42" s="3" t="s">
        <v>29</v>
      </c>
      <c r="F42" s="4"/>
      <c r="G42" s="4"/>
      <c r="H42" s="4"/>
      <c r="I42" s="4"/>
      <c r="J42" s="3" t="s">
        <v>221</v>
      </c>
      <c r="K42" s="3" t="s">
        <v>222</v>
      </c>
      <c r="L42" s="3" t="s">
        <v>61</v>
      </c>
      <c r="M42" s="3" t="s">
        <v>62</v>
      </c>
      <c r="N42" s="3" t="s">
        <v>68</v>
      </c>
      <c r="O42" s="3" t="s">
        <v>223</v>
      </c>
      <c r="P42" s="3" t="s">
        <v>34</v>
      </c>
      <c r="Q42" s="3" t="s">
        <v>37</v>
      </c>
      <c r="R42" s="3" t="s">
        <v>38</v>
      </c>
      <c r="S42" s="5">
        <v>-1</v>
      </c>
      <c r="T42" s="6">
        <v>4.9028102564099996</v>
      </c>
      <c r="U42" s="6">
        <v>4.9028102564099996</v>
      </c>
      <c r="V42" s="6">
        <v>-4.9028102564099996</v>
      </c>
      <c r="W42" s="3" t="s">
        <v>39</v>
      </c>
      <c r="X42" s="4"/>
      <c r="Y42" s="4"/>
      <c r="Z42" s="4"/>
      <c r="AA42" s="7">
        <v>44911.657812500001</v>
      </c>
      <c r="AB42" s="7">
        <v>44911.658402770001</v>
      </c>
      <c r="AC42" s="3" t="s">
        <v>40</v>
      </c>
      <c r="AD42" s="8">
        <v>1611741814</v>
      </c>
    </row>
    <row r="43" spans="1:30" ht="15" thickBot="1">
      <c r="A43" s="1" t="s">
        <v>224</v>
      </c>
      <c r="B43" s="3" t="s">
        <v>26</v>
      </c>
      <c r="C43" s="3" t="s">
        <v>27</v>
      </c>
      <c r="D43" s="3" t="s">
        <v>28</v>
      </c>
      <c r="E43" s="3" t="s">
        <v>29</v>
      </c>
      <c r="F43" s="4"/>
      <c r="G43" s="4"/>
      <c r="H43" s="4"/>
      <c r="I43" s="4"/>
      <c r="J43" s="3" t="s">
        <v>225</v>
      </c>
      <c r="K43" s="3" t="s">
        <v>226</v>
      </c>
      <c r="L43" s="3" t="s">
        <v>61</v>
      </c>
      <c r="M43" s="3" t="s">
        <v>62</v>
      </c>
      <c r="N43" s="3" t="s">
        <v>68</v>
      </c>
      <c r="O43" s="3" t="s">
        <v>227</v>
      </c>
      <c r="P43" s="3" t="s">
        <v>34</v>
      </c>
      <c r="Q43" s="3" t="s">
        <v>37</v>
      </c>
      <c r="R43" s="3" t="s">
        <v>38</v>
      </c>
      <c r="S43" s="5">
        <v>1</v>
      </c>
      <c r="T43" s="6">
        <v>46.961251186596002</v>
      </c>
      <c r="U43" s="6">
        <v>46.961251186596002</v>
      </c>
      <c r="V43" s="6">
        <v>46.961251186596002</v>
      </c>
      <c r="W43" s="3" t="s">
        <v>39</v>
      </c>
      <c r="X43" s="4"/>
      <c r="Y43" s="4"/>
      <c r="Z43" s="4"/>
      <c r="AA43" s="7">
        <v>44911.657812500001</v>
      </c>
      <c r="AB43" s="7">
        <v>44911.658402770001</v>
      </c>
      <c r="AC43" s="3" t="s">
        <v>40</v>
      </c>
      <c r="AD43" s="8">
        <v>1611742015</v>
      </c>
    </row>
    <row r="44" spans="1:30" ht="15" thickBot="1">
      <c r="A44" s="1" t="s">
        <v>228</v>
      </c>
      <c r="B44" s="3" t="s">
        <v>26</v>
      </c>
      <c r="C44" s="3" t="s">
        <v>27</v>
      </c>
      <c r="D44" s="3" t="s">
        <v>28</v>
      </c>
      <c r="E44" s="3" t="s">
        <v>29</v>
      </c>
      <c r="F44" s="4"/>
      <c r="G44" s="4"/>
      <c r="H44" s="4"/>
      <c r="I44" s="4"/>
      <c r="J44" s="3" t="s">
        <v>229</v>
      </c>
      <c r="K44" s="3" t="s">
        <v>230</v>
      </c>
      <c r="L44" s="3" t="s">
        <v>61</v>
      </c>
      <c r="M44" s="3" t="s">
        <v>62</v>
      </c>
      <c r="N44" s="3" t="s">
        <v>68</v>
      </c>
      <c r="O44" s="3" t="s">
        <v>231</v>
      </c>
      <c r="P44" s="3" t="s">
        <v>34</v>
      </c>
      <c r="Q44" s="3" t="s">
        <v>37</v>
      </c>
      <c r="R44" s="3" t="s">
        <v>38</v>
      </c>
      <c r="S44" s="5">
        <v>1</v>
      </c>
      <c r="T44" s="6">
        <v>24.138737186917002</v>
      </c>
      <c r="U44" s="6">
        <v>24.138737186917002</v>
      </c>
      <c r="V44" s="6">
        <v>24.138737186917002</v>
      </c>
      <c r="W44" s="3" t="s">
        <v>39</v>
      </c>
      <c r="X44" s="4"/>
      <c r="Y44" s="4"/>
      <c r="Z44" s="4"/>
      <c r="AA44" s="7">
        <v>44911.657812500001</v>
      </c>
      <c r="AB44" s="7">
        <v>44911.658402770001</v>
      </c>
      <c r="AC44" s="3" t="s">
        <v>40</v>
      </c>
      <c r="AD44" s="8">
        <v>1611742016</v>
      </c>
    </row>
    <row r="45" spans="1:30" ht="15" thickBot="1">
      <c r="A45" s="1" t="s">
        <v>232</v>
      </c>
      <c r="B45" s="3" t="s">
        <v>26</v>
      </c>
      <c r="C45" s="3" t="s">
        <v>27</v>
      </c>
      <c r="D45" s="3" t="s">
        <v>28</v>
      </c>
      <c r="E45" s="3" t="s">
        <v>29</v>
      </c>
      <c r="F45" s="4"/>
      <c r="G45" s="4"/>
      <c r="H45" s="4"/>
      <c r="I45" s="4"/>
      <c r="J45" s="3" t="s">
        <v>233</v>
      </c>
      <c r="K45" s="3" t="s">
        <v>234</v>
      </c>
      <c r="L45" s="3" t="s">
        <v>61</v>
      </c>
      <c r="M45" s="3" t="s">
        <v>62</v>
      </c>
      <c r="N45" s="3" t="s">
        <v>68</v>
      </c>
      <c r="O45" s="3" t="s">
        <v>235</v>
      </c>
      <c r="P45" s="3" t="s">
        <v>34</v>
      </c>
      <c r="Q45" s="3" t="s">
        <v>37</v>
      </c>
      <c r="R45" s="3" t="s">
        <v>38</v>
      </c>
      <c r="S45" s="5">
        <v>1</v>
      </c>
      <c r="T45" s="6">
        <v>21.623801087132001</v>
      </c>
      <c r="U45" s="6">
        <v>21.623801087132001</v>
      </c>
      <c r="V45" s="6">
        <v>21.623801087132001</v>
      </c>
      <c r="W45" s="3" t="s">
        <v>39</v>
      </c>
      <c r="X45" s="4"/>
      <c r="Y45" s="4"/>
      <c r="Z45" s="4"/>
      <c r="AA45" s="7">
        <v>44911.657812500001</v>
      </c>
      <c r="AB45" s="7">
        <v>44911.658402770001</v>
      </c>
      <c r="AC45" s="3" t="s">
        <v>40</v>
      </c>
      <c r="AD45" s="8">
        <v>1611742017</v>
      </c>
    </row>
    <row r="46" spans="1:30" ht="15" thickBot="1">
      <c r="A46" s="1" t="s">
        <v>236</v>
      </c>
      <c r="B46" s="3" t="s">
        <v>26</v>
      </c>
      <c r="C46" s="3" t="s">
        <v>27</v>
      </c>
      <c r="D46" s="3" t="s">
        <v>28</v>
      </c>
      <c r="E46" s="3" t="s">
        <v>29</v>
      </c>
      <c r="F46" s="4"/>
      <c r="G46" s="4"/>
      <c r="H46" s="4"/>
      <c r="I46" s="4"/>
      <c r="J46" s="3" t="s">
        <v>237</v>
      </c>
      <c r="K46" s="3" t="s">
        <v>238</v>
      </c>
      <c r="L46" s="3" t="s">
        <v>106</v>
      </c>
      <c r="M46" s="3" t="s">
        <v>107</v>
      </c>
      <c r="N46" s="3" t="s">
        <v>68</v>
      </c>
      <c r="O46" s="3" t="s">
        <v>239</v>
      </c>
      <c r="P46" s="3" t="s">
        <v>240</v>
      </c>
      <c r="Q46" s="3" t="s">
        <v>37</v>
      </c>
      <c r="R46" s="3" t="s">
        <v>38</v>
      </c>
      <c r="S46" s="5">
        <v>1</v>
      </c>
      <c r="T46" s="5">
        <v>16</v>
      </c>
      <c r="U46" s="5">
        <v>16</v>
      </c>
      <c r="V46" s="5">
        <v>16</v>
      </c>
      <c r="W46" s="3" t="s">
        <v>39</v>
      </c>
      <c r="X46" s="4"/>
      <c r="Y46" s="4"/>
      <c r="Z46" s="4"/>
      <c r="AA46" s="7">
        <v>44911.657812500001</v>
      </c>
      <c r="AB46" s="7">
        <v>44911.658402770001</v>
      </c>
      <c r="AC46" s="3" t="s">
        <v>40</v>
      </c>
      <c r="AD46" s="8">
        <v>1611742100</v>
      </c>
    </row>
    <row r="47" spans="1:30" ht="15" thickBot="1">
      <c r="A47" s="1" t="s">
        <v>241</v>
      </c>
      <c r="B47" s="3" t="s">
        <v>26</v>
      </c>
      <c r="C47" s="3" t="s">
        <v>27</v>
      </c>
      <c r="D47" s="3" t="s">
        <v>28</v>
      </c>
      <c r="E47" s="3" t="s">
        <v>29</v>
      </c>
      <c r="F47" s="4"/>
      <c r="G47" s="4"/>
      <c r="H47" s="4"/>
      <c r="I47" s="4"/>
      <c r="J47" s="3" t="s">
        <v>242</v>
      </c>
      <c r="K47" s="3" t="s">
        <v>243</v>
      </c>
      <c r="L47" s="3" t="s">
        <v>61</v>
      </c>
      <c r="M47" s="3" t="s">
        <v>62</v>
      </c>
      <c r="N47" s="3" t="s">
        <v>34</v>
      </c>
      <c r="O47" s="3" t="s">
        <v>244</v>
      </c>
      <c r="P47" s="3" t="s">
        <v>36</v>
      </c>
      <c r="Q47" s="3" t="s">
        <v>37</v>
      </c>
      <c r="R47" s="3" t="s">
        <v>38</v>
      </c>
      <c r="S47" s="5">
        <v>1</v>
      </c>
      <c r="T47" s="6">
        <v>9.2052067504739998</v>
      </c>
      <c r="U47" s="6">
        <v>9.2052067504739998</v>
      </c>
      <c r="V47" s="6">
        <v>9.2052067504739998</v>
      </c>
      <c r="W47" s="3" t="s">
        <v>39</v>
      </c>
      <c r="X47" s="4"/>
      <c r="Y47" s="4"/>
      <c r="Z47" s="4"/>
      <c r="AA47" s="7">
        <v>44911.657812500001</v>
      </c>
      <c r="AB47" s="7">
        <v>44911.658402770001</v>
      </c>
      <c r="AC47" s="3" t="s">
        <v>40</v>
      </c>
      <c r="AD47" s="8">
        <v>1611742018</v>
      </c>
    </row>
    <row r="48" spans="1:30" ht="15" thickBot="1">
      <c r="A48" s="1" t="s">
        <v>245</v>
      </c>
      <c r="B48" s="3" t="s">
        <v>26</v>
      </c>
      <c r="C48" s="3" t="s">
        <v>27</v>
      </c>
      <c r="D48" s="3" t="s">
        <v>28</v>
      </c>
      <c r="E48" s="3" t="s">
        <v>29</v>
      </c>
      <c r="F48" s="4"/>
      <c r="G48" s="4"/>
      <c r="H48" s="4"/>
      <c r="I48" s="4"/>
      <c r="J48" s="3" t="s">
        <v>246</v>
      </c>
      <c r="K48" s="3" t="s">
        <v>247</v>
      </c>
      <c r="L48" s="3" t="s">
        <v>61</v>
      </c>
      <c r="M48" s="3" t="s">
        <v>62</v>
      </c>
      <c r="N48" s="3" t="s">
        <v>68</v>
      </c>
      <c r="O48" s="3" t="s">
        <v>248</v>
      </c>
      <c r="P48" s="3" t="s">
        <v>36</v>
      </c>
      <c r="Q48" s="3" t="s">
        <v>37</v>
      </c>
      <c r="R48" s="3" t="s">
        <v>38</v>
      </c>
      <c r="S48" s="5">
        <v>2</v>
      </c>
      <c r="T48" s="6">
        <v>25.477785445725999</v>
      </c>
      <c r="U48" s="6">
        <v>25.477785445725999</v>
      </c>
      <c r="V48" s="6">
        <v>50.955570891451998</v>
      </c>
      <c r="W48" s="3" t="s">
        <v>39</v>
      </c>
      <c r="X48" s="4"/>
      <c r="Y48" s="4"/>
      <c r="Z48" s="4"/>
      <c r="AA48" s="7">
        <v>44911.657812500001</v>
      </c>
      <c r="AB48" s="7">
        <v>44911.658402770001</v>
      </c>
      <c r="AC48" s="3" t="s">
        <v>40</v>
      </c>
      <c r="AD48" s="8">
        <v>1611742116</v>
      </c>
    </row>
    <row r="49" spans="1:30" ht="15" thickBot="1">
      <c r="A49" s="1" t="s">
        <v>249</v>
      </c>
      <c r="B49" s="3" t="s">
        <v>26</v>
      </c>
      <c r="C49" s="3" t="s">
        <v>27</v>
      </c>
      <c r="D49" s="3" t="s">
        <v>28</v>
      </c>
      <c r="E49" s="3" t="s">
        <v>29</v>
      </c>
      <c r="F49" s="4"/>
      <c r="G49" s="4"/>
      <c r="H49" s="4"/>
      <c r="I49" s="4"/>
      <c r="J49" s="3" t="s">
        <v>250</v>
      </c>
      <c r="K49" s="3" t="s">
        <v>251</v>
      </c>
      <c r="L49" s="3" t="s">
        <v>61</v>
      </c>
      <c r="M49" s="3" t="s">
        <v>62</v>
      </c>
      <c r="N49" s="3" t="s">
        <v>68</v>
      </c>
      <c r="O49" s="3" t="s">
        <v>252</v>
      </c>
      <c r="P49" s="3" t="s">
        <v>34</v>
      </c>
      <c r="Q49" s="3" t="s">
        <v>37</v>
      </c>
      <c r="R49" s="3" t="s">
        <v>38</v>
      </c>
      <c r="S49" s="5">
        <v>1</v>
      </c>
      <c r="T49" s="6">
        <v>111.252270178571</v>
      </c>
      <c r="U49" s="6">
        <v>111.252270178571</v>
      </c>
      <c r="V49" s="6">
        <v>111.252270178571</v>
      </c>
      <c r="W49" s="3" t="s">
        <v>39</v>
      </c>
      <c r="X49" s="4"/>
      <c r="Y49" s="4"/>
      <c r="Z49" s="4"/>
      <c r="AA49" s="7">
        <v>44911.657812500001</v>
      </c>
      <c r="AB49" s="7">
        <v>44911.658402770001</v>
      </c>
      <c r="AC49" s="3" t="s">
        <v>40</v>
      </c>
      <c r="AD49" s="8">
        <v>1611742005</v>
      </c>
    </row>
    <row r="50" spans="1:30" ht="15" thickBot="1">
      <c r="A50" s="1" t="s">
        <v>253</v>
      </c>
      <c r="B50" s="3" t="s">
        <v>26</v>
      </c>
      <c r="C50" s="3" t="s">
        <v>27</v>
      </c>
      <c r="D50" s="3" t="s">
        <v>28</v>
      </c>
      <c r="E50" s="3" t="s">
        <v>29</v>
      </c>
      <c r="F50" s="4"/>
      <c r="G50" s="4"/>
      <c r="H50" s="4"/>
      <c r="I50" s="4"/>
      <c r="J50" s="3" t="s">
        <v>254</v>
      </c>
      <c r="K50" s="3" t="s">
        <v>255</v>
      </c>
      <c r="L50" s="3" t="s">
        <v>61</v>
      </c>
      <c r="M50" s="3" t="s">
        <v>62</v>
      </c>
      <c r="N50" s="3" t="s">
        <v>68</v>
      </c>
      <c r="O50" s="3" t="s">
        <v>70</v>
      </c>
      <c r="P50" s="3" t="s">
        <v>165</v>
      </c>
      <c r="Q50" s="3" t="s">
        <v>37</v>
      </c>
      <c r="R50" s="3" t="s">
        <v>38</v>
      </c>
      <c r="S50" s="5">
        <v>1</v>
      </c>
      <c r="T50" s="6">
        <v>159.43799999999999</v>
      </c>
      <c r="U50" s="6">
        <v>159.43799999999999</v>
      </c>
      <c r="V50" s="6">
        <v>159.43799999999999</v>
      </c>
      <c r="W50" s="3" t="s">
        <v>39</v>
      </c>
      <c r="X50" s="4"/>
      <c r="Y50" s="4"/>
      <c r="Z50" s="4"/>
      <c r="AA50" s="7">
        <v>44911.657812500001</v>
      </c>
      <c r="AB50" s="7">
        <v>44911.658402770001</v>
      </c>
      <c r="AC50" s="3" t="s">
        <v>40</v>
      </c>
      <c r="AD50" s="8">
        <v>1611742008</v>
      </c>
    </row>
    <row r="51" spans="1:30" ht="15" thickBot="1">
      <c r="A51" s="1" t="s">
        <v>256</v>
      </c>
      <c r="B51" s="3" t="s">
        <v>26</v>
      </c>
      <c r="C51" s="3" t="s">
        <v>27</v>
      </c>
      <c r="D51" s="3" t="s">
        <v>28</v>
      </c>
      <c r="E51" s="3" t="s">
        <v>29</v>
      </c>
      <c r="F51" s="4"/>
      <c r="G51" s="4"/>
      <c r="H51" s="4"/>
      <c r="I51" s="4"/>
      <c r="J51" s="3" t="s">
        <v>257</v>
      </c>
      <c r="K51" s="3" t="s">
        <v>258</v>
      </c>
      <c r="L51" s="3" t="s">
        <v>32</v>
      </c>
      <c r="M51" s="3" t="s">
        <v>259</v>
      </c>
      <c r="N51" s="3" t="s">
        <v>108</v>
      </c>
      <c r="O51" s="3" t="s">
        <v>260</v>
      </c>
      <c r="P51" s="3" t="s">
        <v>260</v>
      </c>
      <c r="Q51" s="3" t="s">
        <v>37</v>
      </c>
      <c r="R51" s="3" t="s">
        <v>38</v>
      </c>
      <c r="S51" s="5">
        <v>2</v>
      </c>
      <c r="T51" s="6">
        <v>818.54166051100503</v>
      </c>
      <c r="U51" s="6">
        <v>818.54166051100503</v>
      </c>
      <c r="V51" s="6">
        <v>1637.0833210220101</v>
      </c>
      <c r="W51" s="3" t="s">
        <v>39</v>
      </c>
      <c r="X51" s="4"/>
      <c r="Y51" s="4"/>
      <c r="Z51" s="4"/>
      <c r="AA51" s="7">
        <v>44911.657812500001</v>
      </c>
      <c r="AB51" s="7">
        <v>44911.658402770001</v>
      </c>
      <c r="AC51" s="3" t="s">
        <v>40</v>
      </c>
      <c r="AD51" s="8">
        <v>1611742110</v>
      </c>
    </row>
    <row r="52" spans="1:30" ht="15" thickBot="1">
      <c r="A52" s="1" t="s">
        <v>261</v>
      </c>
      <c r="B52" s="3" t="s">
        <v>26</v>
      </c>
      <c r="C52" s="3" t="s">
        <v>27</v>
      </c>
      <c r="D52" s="3" t="s">
        <v>28</v>
      </c>
      <c r="E52" s="3" t="s">
        <v>29</v>
      </c>
      <c r="F52" s="4"/>
      <c r="G52" s="4"/>
      <c r="H52" s="4"/>
      <c r="I52" s="4"/>
      <c r="J52" s="3" t="s">
        <v>262</v>
      </c>
      <c r="K52" s="3" t="s">
        <v>263</v>
      </c>
      <c r="L52" s="3" t="s">
        <v>32</v>
      </c>
      <c r="M52" s="3" t="s">
        <v>78</v>
      </c>
      <c r="N52" s="3" t="s">
        <v>34</v>
      </c>
      <c r="O52" s="3" t="s">
        <v>264</v>
      </c>
      <c r="P52" s="3" t="s">
        <v>34</v>
      </c>
      <c r="Q52" s="3" t="s">
        <v>37</v>
      </c>
      <c r="R52" s="3" t="s">
        <v>38</v>
      </c>
      <c r="S52" s="5">
        <v>-1</v>
      </c>
      <c r="T52" s="6">
        <v>497.51313376463202</v>
      </c>
      <c r="U52" s="6">
        <v>497.51313376463202</v>
      </c>
      <c r="V52" s="6">
        <v>-497.51313376463202</v>
      </c>
      <c r="W52" s="3" t="s">
        <v>39</v>
      </c>
      <c r="X52" s="4"/>
      <c r="Y52" s="4"/>
      <c r="Z52" s="4"/>
      <c r="AA52" s="7">
        <v>44911.657812500001</v>
      </c>
      <c r="AB52" s="7">
        <v>44911.658402770001</v>
      </c>
      <c r="AC52" s="3" t="s">
        <v>40</v>
      </c>
      <c r="AD52" s="8">
        <v>1611741797</v>
      </c>
    </row>
    <row r="53" spans="1:30" ht="15" thickBot="1">
      <c r="A53" s="1" t="s">
        <v>265</v>
      </c>
      <c r="B53" s="3" t="s">
        <v>26</v>
      </c>
      <c r="C53" s="3" t="s">
        <v>27</v>
      </c>
      <c r="D53" s="3" t="s">
        <v>28</v>
      </c>
      <c r="E53" s="3" t="s">
        <v>29</v>
      </c>
      <c r="F53" s="4"/>
      <c r="G53" s="4"/>
      <c r="H53" s="4"/>
      <c r="I53" s="4"/>
      <c r="J53" s="3" t="s">
        <v>266</v>
      </c>
      <c r="K53" s="3" t="s">
        <v>267</v>
      </c>
      <c r="L53" s="3" t="s">
        <v>84</v>
      </c>
      <c r="M53" s="3" t="s">
        <v>268</v>
      </c>
      <c r="N53" s="3" t="s">
        <v>34</v>
      </c>
      <c r="O53" s="3" t="s">
        <v>269</v>
      </c>
      <c r="P53" s="3" t="s">
        <v>64</v>
      </c>
      <c r="Q53" s="3" t="s">
        <v>37</v>
      </c>
      <c r="R53" s="3" t="s">
        <v>38</v>
      </c>
      <c r="S53" s="5">
        <v>-4</v>
      </c>
      <c r="T53" s="6">
        <v>93.381139312653005</v>
      </c>
      <c r="U53" s="6">
        <v>93.381139312653005</v>
      </c>
      <c r="V53" s="6">
        <v>-373.52455725061401</v>
      </c>
      <c r="W53" s="3" t="s">
        <v>39</v>
      </c>
      <c r="X53" s="4"/>
      <c r="Y53" s="4"/>
      <c r="Z53" s="4"/>
      <c r="AA53" s="7">
        <v>44911.657812500001</v>
      </c>
      <c r="AB53" s="7">
        <v>44911.658402770001</v>
      </c>
      <c r="AC53" s="3" t="s">
        <v>40</v>
      </c>
      <c r="AD53" s="8">
        <v>1611741774</v>
      </c>
    </row>
    <row r="54" spans="1:30" ht="15" thickBot="1">
      <c r="A54" s="1" t="s">
        <v>270</v>
      </c>
      <c r="B54" s="3" t="s">
        <v>26</v>
      </c>
      <c r="C54" s="3" t="s">
        <v>27</v>
      </c>
      <c r="D54" s="3" t="s">
        <v>28</v>
      </c>
      <c r="E54" s="3" t="s">
        <v>29</v>
      </c>
      <c r="F54" s="4"/>
      <c r="G54" s="4"/>
      <c r="H54" s="4"/>
      <c r="I54" s="4"/>
      <c r="J54" s="3" t="s">
        <v>271</v>
      </c>
      <c r="K54" s="3" t="s">
        <v>272</v>
      </c>
      <c r="L54" s="3" t="s">
        <v>32</v>
      </c>
      <c r="M54" s="3" t="s">
        <v>33</v>
      </c>
      <c r="N54" s="3" t="s">
        <v>34</v>
      </c>
      <c r="O54" s="3" t="s">
        <v>273</v>
      </c>
      <c r="P54" s="3" t="s">
        <v>36</v>
      </c>
      <c r="Q54" s="3" t="s">
        <v>37</v>
      </c>
      <c r="R54" s="3" t="s">
        <v>38</v>
      </c>
      <c r="S54" s="5">
        <v>-1</v>
      </c>
      <c r="T54" s="6">
        <v>231.040884187345</v>
      </c>
      <c r="U54" s="6">
        <v>231.040884187345</v>
      </c>
      <c r="V54" s="6">
        <v>-231.040884187345</v>
      </c>
      <c r="W54" s="3" t="s">
        <v>39</v>
      </c>
      <c r="X54" s="4"/>
      <c r="Y54" s="4"/>
      <c r="Z54" s="4"/>
      <c r="AA54" s="7">
        <v>44911.657812500001</v>
      </c>
      <c r="AB54" s="7">
        <v>44911.658402770001</v>
      </c>
      <c r="AC54" s="3" t="s">
        <v>40</v>
      </c>
      <c r="AD54" s="8">
        <v>1611741819</v>
      </c>
    </row>
    <row r="55" spans="1:30" ht="15" thickBot="1">
      <c r="A55" s="1" t="s">
        <v>274</v>
      </c>
      <c r="B55" s="3" t="s">
        <v>26</v>
      </c>
      <c r="C55" s="3" t="s">
        <v>27</v>
      </c>
      <c r="D55" s="3" t="s">
        <v>28</v>
      </c>
      <c r="E55" s="3" t="s">
        <v>29</v>
      </c>
      <c r="F55" s="4"/>
      <c r="G55" s="4"/>
      <c r="H55" s="4"/>
      <c r="I55" s="4"/>
      <c r="J55" s="3" t="s">
        <v>275</v>
      </c>
      <c r="K55" s="3" t="s">
        <v>276</v>
      </c>
      <c r="L55" s="3" t="s">
        <v>32</v>
      </c>
      <c r="M55" s="3" t="s">
        <v>33</v>
      </c>
      <c r="N55" s="3" t="s">
        <v>34</v>
      </c>
      <c r="O55" s="3" t="s">
        <v>277</v>
      </c>
      <c r="P55" s="3" t="s">
        <v>34</v>
      </c>
      <c r="Q55" s="3" t="s">
        <v>37</v>
      </c>
      <c r="R55" s="3" t="s">
        <v>38</v>
      </c>
      <c r="S55" s="5">
        <v>1</v>
      </c>
      <c r="T55" s="6">
        <v>303.46854162525801</v>
      </c>
      <c r="U55" s="6">
        <v>303.46854162525801</v>
      </c>
      <c r="V55" s="6">
        <v>303.46854162525801</v>
      </c>
      <c r="W55" s="3" t="s">
        <v>39</v>
      </c>
      <c r="X55" s="4"/>
      <c r="Y55" s="4"/>
      <c r="Z55" s="4"/>
      <c r="AA55" s="7">
        <v>44911.657812500001</v>
      </c>
      <c r="AB55" s="7">
        <v>44911.658402770001</v>
      </c>
      <c r="AC55" s="3" t="s">
        <v>40</v>
      </c>
      <c r="AD55" s="8">
        <v>1611742021</v>
      </c>
    </row>
    <row r="56" spans="1:30" ht="15" thickBot="1">
      <c r="A56" s="1" t="s">
        <v>278</v>
      </c>
      <c r="B56" s="3" t="s">
        <v>26</v>
      </c>
      <c r="C56" s="3" t="s">
        <v>27</v>
      </c>
      <c r="D56" s="3" t="s">
        <v>28</v>
      </c>
      <c r="E56" s="3" t="s">
        <v>29</v>
      </c>
      <c r="F56" s="4"/>
      <c r="G56" s="4"/>
      <c r="H56" s="4"/>
      <c r="I56" s="4"/>
      <c r="J56" s="3" t="s">
        <v>279</v>
      </c>
      <c r="K56" s="3" t="s">
        <v>280</v>
      </c>
      <c r="L56" s="3" t="s">
        <v>32</v>
      </c>
      <c r="M56" s="3" t="s">
        <v>33</v>
      </c>
      <c r="N56" s="3" t="s">
        <v>34</v>
      </c>
      <c r="O56" s="3" t="s">
        <v>281</v>
      </c>
      <c r="P56" s="3" t="s">
        <v>36</v>
      </c>
      <c r="Q56" s="3" t="s">
        <v>37</v>
      </c>
      <c r="R56" s="3" t="s">
        <v>38</v>
      </c>
      <c r="S56" s="5">
        <v>-1</v>
      </c>
      <c r="T56" s="6">
        <v>481.93345015415701</v>
      </c>
      <c r="U56" s="6">
        <v>481.93345015415701</v>
      </c>
      <c r="V56" s="6">
        <v>-481.93345015415701</v>
      </c>
      <c r="W56" s="3" t="s">
        <v>39</v>
      </c>
      <c r="X56" s="4"/>
      <c r="Y56" s="4"/>
      <c r="Z56" s="4"/>
      <c r="AA56" s="7">
        <v>44911.657812500001</v>
      </c>
      <c r="AB56" s="7">
        <v>44911.658402770001</v>
      </c>
      <c r="AC56" s="3" t="s">
        <v>40</v>
      </c>
      <c r="AD56" s="8">
        <v>1611741824</v>
      </c>
    </row>
    <row r="57" spans="1:30" ht="15" thickBot="1">
      <c r="A57" s="1" t="s">
        <v>282</v>
      </c>
      <c r="B57" s="3" t="s">
        <v>26</v>
      </c>
      <c r="C57" s="3" t="s">
        <v>27</v>
      </c>
      <c r="D57" s="3" t="s">
        <v>28</v>
      </c>
      <c r="E57" s="3" t="s">
        <v>29</v>
      </c>
      <c r="F57" s="4"/>
      <c r="G57" s="4"/>
      <c r="H57" s="4"/>
      <c r="I57" s="4"/>
      <c r="J57" s="3" t="s">
        <v>283</v>
      </c>
      <c r="K57" s="3" t="s">
        <v>284</v>
      </c>
      <c r="L57" s="3" t="s">
        <v>32</v>
      </c>
      <c r="M57" s="3" t="s">
        <v>33</v>
      </c>
      <c r="N57" s="3" t="s">
        <v>34</v>
      </c>
      <c r="O57" s="3" t="s">
        <v>285</v>
      </c>
      <c r="P57" s="3" t="s">
        <v>286</v>
      </c>
      <c r="Q57" s="3" t="s">
        <v>37</v>
      </c>
      <c r="R57" s="3" t="s">
        <v>38</v>
      </c>
      <c r="S57" s="5">
        <v>1</v>
      </c>
      <c r="T57" s="6">
        <v>561.40469915517303</v>
      </c>
      <c r="U57" s="6">
        <v>561.40469915517303</v>
      </c>
      <c r="V57" s="6">
        <v>561.40469915517303</v>
      </c>
      <c r="W57" s="3" t="s">
        <v>39</v>
      </c>
      <c r="X57" s="4"/>
      <c r="Y57" s="4"/>
      <c r="Z57" s="4"/>
      <c r="AA57" s="7">
        <v>44911.657812500001</v>
      </c>
      <c r="AB57" s="7">
        <v>44911.658402770001</v>
      </c>
      <c r="AC57" s="3" t="s">
        <v>40</v>
      </c>
      <c r="AD57" s="8">
        <v>1611742026</v>
      </c>
    </row>
    <row r="58" spans="1:30" ht="15" thickBot="1">
      <c r="A58" s="1" t="s">
        <v>287</v>
      </c>
      <c r="B58" s="3" t="s">
        <v>26</v>
      </c>
      <c r="C58" s="3" t="s">
        <v>27</v>
      </c>
      <c r="D58" s="3" t="s">
        <v>28</v>
      </c>
      <c r="E58" s="3" t="s">
        <v>29</v>
      </c>
      <c r="F58" s="4"/>
      <c r="G58" s="4"/>
      <c r="H58" s="4"/>
      <c r="I58" s="4"/>
      <c r="J58" s="3" t="s">
        <v>288</v>
      </c>
      <c r="K58" s="3" t="s">
        <v>289</v>
      </c>
      <c r="L58" s="3" t="s">
        <v>61</v>
      </c>
      <c r="M58" s="3" t="s">
        <v>62</v>
      </c>
      <c r="N58" s="3" t="s">
        <v>34</v>
      </c>
      <c r="O58" s="3" t="s">
        <v>34</v>
      </c>
      <c r="P58" s="3" t="s">
        <v>34</v>
      </c>
      <c r="Q58" s="3" t="s">
        <v>37</v>
      </c>
      <c r="R58" s="3" t="s">
        <v>38</v>
      </c>
      <c r="S58" s="5">
        <v>-1</v>
      </c>
      <c r="T58" s="6">
        <v>4.68</v>
      </c>
      <c r="U58" s="6">
        <v>4.68</v>
      </c>
      <c r="V58" s="6">
        <v>-4.68</v>
      </c>
      <c r="W58" s="3" t="s">
        <v>39</v>
      </c>
      <c r="X58" s="4"/>
      <c r="Y58" s="4"/>
      <c r="Z58" s="4"/>
      <c r="AA58" s="7">
        <v>44911.657812500001</v>
      </c>
      <c r="AB58" s="7">
        <v>44911.658402770001</v>
      </c>
      <c r="AC58" s="3" t="s">
        <v>40</v>
      </c>
      <c r="AD58" s="8">
        <v>1611741806</v>
      </c>
    </row>
    <row r="59" spans="1:30" ht="15" thickBot="1">
      <c r="A59" s="1" t="s">
        <v>290</v>
      </c>
      <c r="B59" s="3" t="s">
        <v>26</v>
      </c>
      <c r="C59" s="3" t="s">
        <v>27</v>
      </c>
      <c r="D59" s="3" t="s">
        <v>28</v>
      </c>
      <c r="E59" s="3" t="s">
        <v>29</v>
      </c>
      <c r="F59" s="4"/>
      <c r="G59" s="4"/>
      <c r="H59" s="4"/>
      <c r="I59" s="4"/>
      <c r="J59" s="3" t="s">
        <v>291</v>
      </c>
      <c r="K59" s="3" t="s">
        <v>292</v>
      </c>
      <c r="L59" s="3" t="s">
        <v>61</v>
      </c>
      <c r="M59" s="3" t="s">
        <v>62</v>
      </c>
      <c r="N59" s="3" t="s">
        <v>34</v>
      </c>
      <c r="O59" s="3" t="s">
        <v>293</v>
      </c>
      <c r="P59" s="3" t="s">
        <v>294</v>
      </c>
      <c r="Q59" s="3" t="s">
        <v>37</v>
      </c>
      <c r="R59" s="3" t="s">
        <v>38</v>
      </c>
      <c r="S59" s="5">
        <v>-10</v>
      </c>
      <c r="T59" s="6">
        <v>4.7846349147889997</v>
      </c>
      <c r="U59" s="6">
        <v>4.7846349147889997</v>
      </c>
      <c r="V59" s="6">
        <v>-47.846349147891999</v>
      </c>
      <c r="W59" s="3" t="s">
        <v>39</v>
      </c>
      <c r="X59" s="4"/>
      <c r="Y59" s="4"/>
      <c r="Z59" s="4"/>
      <c r="AA59" s="7">
        <v>44911.657812500001</v>
      </c>
      <c r="AB59" s="7">
        <v>44911.658402770001</v>
      </c>
      <c r="AC59" s="3" t="s">
        <v>40</v>
      </c>
      <c r="AD59" s="8">
        <v>1611741773</v>
      </c>
    </row>
    <row r="60" spans="1:30" ht="15" thickBot="1">
      <c r="A60" s="1" t="s">
        <v>295</v>
      </c>
      <c r="B60" s="3" t="s">
        <v>26</v>
      </c>
      <c r="C60" s="3" t="s">
        <v>27</v>
      </c>
      <c r="D60" s="3" t="s">
        <v>28</v>
      </c>
      <c r="E60" s="3" t="s">
        <v>29</v>
      </c>
      <c r="F60" s="4"/>
      <c r="G60" s="4"/>
      <c r="H60" s="4"/>
      <c r="I60" s="4"/>
      <c r="J60" s="3" t="s">
        <v>296</v>
      </c>
      <c r="K60" s="3" t="s">
        <v>297</v>
      </c>
      <c r="L60" s="3" t="s">
        <v>61</v>
      </c>
      <c r="M60" s="3" t="s">
        <v>62</v>
      </c>
      <c r="N60" s="3" t="s">
        <v>34</v>
      </c>
      <c r="O60" s="3" t="s">
        <v>298</v>
      </c>
      <c r="P60" s="3" t="s">
        <v>299</v>
      </c>
      <c r="Q60" s="3" t="s">
        <v>37</v>
      </c>
      <c r="R60" s="3" t="s">
        <v>38</v>
      </c>
      <c r="S60" s="5">
        <v>13</v>
      </c>
      <c r="T60" s="6">
        <v>5.9536294560489997</v>
      </c>
      <c r="U60" s="6">
        <v>5.9536294560489997</v>
      </c>
      <c r="V60" s="6">
        <v>77.397182928646998</v>
      </c>
      <c r="W60" s="3" t="s">
        <v>39</v>
      </c>
      <c r="X60" s="4"/>
      <c r="Y60" s="4"/>
      <c r="Z60" s="4"/>
      <c r="AA60" s="7">
        <v>44911.657812500001</v>
      </c>
      <c r="AB60" s="7">
        <v>44911.658402770001</v>
      </c>
      <c r="AC60" s="3" t="s">
        <v>40</v>
      </c>
      <c r="AD60" s="8">
        <v>1611742111</v>
      </c>
    </row>
    <row r="61" spans="1:30" ht="15" thickBot="1">
      <c r="A61" s="1" t="s">
        <v>300</v>
      </c>
      <c r="B61" s="3" t="s">
        <v>26</v>
      </c>
      <c r="C61" s="3" t="s">
        <v>27</v>
      </c>
      <c r="D61" s="3" t="s">
        <v>28</v>
      </c>
      <c r="E61" s="3" t="s">
        <v>29</v>
      </c>
      <c r="F61" s="4"/>
      <c r="G61" s="4"/>
      <c r="H61" s="4"/>
      <c r="I61" s="4"/>
      <c r="J61" s="3" t="s">
        <v>301</v>
      </c>
      <c r="K61" s="3" t="s">
        <v>302</v>
      </c>
      <c r="L61" s="3" t="s">
        <v>61</v>
      </c>
      <c r="M61" s="3" t="s">
        <v>62</v>
      </c>
      <c r="N61" s="3" t="s">
        <v>68</v>
      </c>
      <c r="O61" s="3" t="s">
        <v>91</v>
      </c>
      <c r="P61" s="3" t="s">
        <v>36</v>
      </c>
      <c r="Q61" s="3" t="s">
        <v>37</v>
      </c>
      <c r="R61" s="3" t="s">
        <v>38</v>
      </c>
      <c r="S61" s="5">
        <v>1</v>
      </c>
      <c r="T61" s="6">
        <v>19.983256190679999</v>
      </c>
      <c r="U61" s="6">
        <v>19.983256190679999</v>
      </c>
      <c r="V61" s="6">
        <v>19.983256190679999</v>
      </c>
      <c r="W61" s="3" t="s">
        <v>39</v>
      </c>
      <c r="X61" s="4"/>
      <c r="Y61" s="4"/>
      <c r="Z61" s="4"/>
      <c r="AA61" s="7">
        <v>44911.657812500001</v>
      </c>
      <c r="AB61" s="7">
        <v>44911.658402770001</v>
      </c>
      <c r="AC61" s="3" t="s">
        <v>40</v>
      </c>
      <c r="AD61" s="8">
        <v>1611742108</v>
      </c>
    </row>
    <row r="62" spans="1:30" ht="15" thickBot="1">
      <c r="A62" s="1" t="s">
        <v>303</v>
      </c>
      <c r="B62" s="3" t="s">
        <v>26</v>
      </c>
      <c r="C62" s="3" t="s">
        <v>27</v>
      </c>
      <c r="D62" s="3" t="s">
        <v>28</v>
      </c>
      <c r="E62" s="3" t="s">
        <v>29</v>
      </c>
      <c r="F62" s="4"/>
      <c r="G62" s="4"/>
      <c r="H62" s="4"/>
      <c r="I62" s="4"/>
      <c r="J62" s="3" t="s">
        <v>304</v>
      </c>
      <c r="K62" s="3" t="s">
        <v>305</v>
      </c>
      <c r="L62" s="3" t="s">
        <v>61</v>
      </c>
      <c r="M62" s="3" t="s">
        <v>62</v>
      </c>
      <c r="N62" s="3" t="s">
        <v>68</v>
      </c>
      <c r="O62" s="3" t="s">
        <v>306</v>
      </c>
      <c r="P62" s="3" t="s">
        <v>147</v>
      </c>
      <c r="Q62" s="3" t="s">
        <v>37</v>
      </c>
      <c r="R62" s="3" t="s">
        <v>38</v>
      </c>
      <c r="S62" s="5">
        <v>-1</v>
      </c>
      <c r="T62" s="6">
        <v>7.3661213538970003</v>
      </c>
      <c r="U62" s="6">
        <v>7.3661213538970003</v>
      </c>
      <c r="V62" s="6">
        <v>-7.3661213538970003</v>
      </c>
      <c r="W62" s="3" t="s">
        <v>39</v>
      </c>
      <c r="X62" s="4"/>
      <c r="Y62" s="4"/>
      <c r="Z62" s="4"/>
      <c r="AA62" s="7">
        <v>44911.657812500001</v>
      </c>
      <c r="AB62" s="7">
        <v>44911.658402770001</v>
      </c>
      <c r="AC62" s="3" t="s">
        <v>40</v>
      </c>
      <c r="AD62" s="8">
        <v>1611741780</v>
      </c>
    </row>
    <row r="63" spans="1:30" ht="15" thickBot="1">
      <c r="A63" s="1" t="s">
        <v>307</v>
      </c>
      <c r="B63" s="3" t="s">
        <v>26</v>
      </c>
      <c r="C63" s="3" t="s">
        <v>27</v>
      </c>
      <c r="D63" s="3" t="s">
        <v>28</v>
      </c>
      <c r="E63" s="3" t="s">
        <v>29</v>
      </c>
      <c r="F63" s="4"/>
      <c r="G63" s="4"/>
      <c r="H63" s="4"/>
      <c r="I63" s="4"/>
      <c r="J63" s="3" t="s">
        <v>308</v>
      </c>
      <c r="K63" s="3" t="s">
        <v>309</v>
      </c>
      <c r="L63" s="3" t="s">
        <v>61</v>
      </c>
      <c r="M63" s="3" t="s">
        <v>62</v>
      </c>
      <c r="N63" s="3" t="s">
        <v>34</v>
      </c>
      <c r="O63" s="3" t="s">
        <v>310</v>
      </c>
      <c r="P63" s="3" t="s">
        <v>165</v>
      </c>
      <c r="Q63" s="3" t="s">
        <v>37</v>
      </c>
      <c r="R63" s="3" t="s">
        <v>38</v>
      </c>
      <c r="S63" s="5">
        <v>1</v>
      </c>
      <c r="T63" s="6">
        <v>56.372873531152997</v>
      </c>
      <c r="U63" s="6">
        <v>56.372873531152997</v>
      </c>
      <c r="V63" s="6">
        <v>56.372873531152997</v>
      </c>
      <c r="W63" s="3" t="s">
        <v>39</v>
      </c>
      <c r="X63" s="4"/>
      <c r="Y63" s="4"/>
      <c r="Z63" s="4"/>
      <c r="AA63" s="7">
        <v>44911.657812500001</v>
      </c>
      <c r="AB63" s="7">
        <v>44911.658402770001</v>
      </c>
      <c r="AC63" s="3" t="s">
        <v>40</v>
      </c>
      <c r="AD63" s="8">
        <v>1611741979</v>
      </c>
    </row>
    <row r="64" spans="1:30" ht="15" thickBot="1">
      <c r="A64" s="1" t="s">
        <v>311</v>
      </c>
      <c r="B64" s="3" t="s">
        <v>26</v>
      </c>
      <c r="C64" s="3" t="s">
        <v>27</v>
      </c>
      <c r="D64" s="3" t="s">
        <v>28</v>
      </c>
      <c r="E64" s="3" t="s">
        <v>29</v>
      </c>
      <c r="F64" s="4"/>
      <c r="G64" s="4"/>
      <c r="H64" s="4"/>
      <c r="I64" s="4"/>
      <c r="J64" s="3" t="s">
        <v>312</v>
      </c>
      <c r="K64" s="3" t="s">
        <v>313</v>
      </c>
      <c r="L64" s="3" t="s">
        <v>61</v>
      </c>
      <c r="M64" s="3" t="s">
        <v>62</v>
      </c>
      <c r="N64" s="3" t="s">
        <v>34</v>
      </c>
      <c r="O64" s="3" t="s">
        <v>314</v>
      </c>
      <c r="P64" s="3" t="s">
        <v>165</v>
      </c>
      <c r="Q64" s="3" t="s">
        <v>37</v>
      </c>
      <c r="R64" s="3" t="s">
        <v>38</v>
      </c>
      <c r="S64" s="5">
        <v>1</v>
      </c>
      <c r="T64" s="6">
        <v>57.985647071344999</v>
      </c>
      <c r="U64" s="6">
        <v>57.985647071344999</v>
      </c>
      <c r="V64" s="6">
        <v>57.985647071344999</v>
      </c>
      <c r="W64" s="3" t="s">
        <v>39</v>
      </c>
      <c r="X64" s="4"/>
      <c r="Y64" s="4"/>
      <c r="Z64" s="4"/>
      <c r="AA64" s="7">
        <v>44911.657812500001</v>
      </c>
      <c r="AB64" s="7">
        <v>44911.658402770001</v>
      </c>
      <c r="AC64" s="3" t="s">
        <v>40</v>
      </c>
      <c r="AD64" s="8">
        <v>1611742103</v>
      </c>
    </row>
    <row r="65" spans="1:30" ht="15" thickBot="1">
      <c r="A65" s="1" t="s">
        <v>315</v>
      </c>
      <c r="B65" s="3" t="s">
        <v>26</v>
      </c>
      <c r="C65" s="3" t="s">
        <v>27</v>
      </c>
      <c r="D65" s="3" t="s">
        <v>28</v>
      </c>
      <c r="E65" s="3" t="s">
        <v>29</v>
      </c>
      <c r="F65" s="4"/>
      <c r="G65" s="4"/>
      <c r="H65" s="4"/>
      <c r="I65" s="4"/>
      <c r="J65" s="3" t="s">
        <v>316</v>
      </c>
      <c r="K65" s="3" t="s">
        <v>317</v>
      </c>
      <c r="L65" s="3" t="s">
        <v>61</v>
      </c>
      <c r="M65" s="3" t="s">
        <v>62</v>
      </c>
      <c r="N65" s="3" t="s">
        <v>34</v>
      </c>
      <c r="O65" s="3" t="s">
        <v>318</v>
      </c>
      <c r="P65" s="3" t="s">
        <v>34</v>
      </c>
      <c r="Q65" s="3" t="s">
        <v>37</v>
      </c>
      <c r="R65" s="3" t="s">
        <v>38</v>
      </c>
      <c r="S65" s="5">
        <v>1</v>
      </c>
      <c r="T65" s="6">
        <v>235.650803163608</v>
      </c>
      <c r="U65" s="6">
        <v>235.650803163608</v>
      </c>
      <c r="V65" s="6">
        <v>235.650803163608</v>
      </c>
      <c r="W65" s="3" t="s">
        <v>39</v>
      </c>
      <c r="X65" s="4"/>
      <c r="Y65" s="4"/>
      <c r="Z65" s="4"/>
      <c r="AA65" s="7">
        <v>44911.657812500001</v>
      </c>
      <c r="AB65" s="7">
        <v>44911.658402770001</v>
      </c>
      <c r="AC65" s="3" t="s">
        <v>40</v>
      </c>
      <c r="AD65" s="8">
        <v>1611741986</v>
      </c>
    </row>
    <row r="66" spans="1:30" ht="15" thickBot="1">
      <c r="A66" s="1" t="s">
        <v>319</v>
      </c>
      <c r="B66" s="3" t="s">
        <v>26</v>
      </c>
      <c r="C66" s="3" t="s">
        <v>27</v>
      </c>
      <c r="D66" s="3" t="s">
        <v>28</v>
      </c>
      <c r="E66" s="3" t="s">
        <v>29</v>
      </c>
      <c r="F66" s="4"/>
      <c r="G66" s="4"/>
      <c r="H66" s="4"/>
      <c r="I66" s="4"/>
      <c r="J66" s="3" t="s">
        <v>320</v>
      </c>
      <c r="K66" s="3" t="s">
        <v>321</v>
      </c>
      <c r="L66" s="3" t="s">
        <v>61</v>
      </c>
      <c r="M66" s="3" t="s">
        <v>62</v>
      </c>
      <c r="N66" s="3" t="s">
        <v>68</v>
      </c>
      <c r="O66" s="3" t="s">
        <v>322</v>
      </c>
      <c r="P66" s="3" t="s">
        <v>36</v>
      </c>
      <c r="Q66" s="3" t="s">
        <v>37</v>
      </c>
      <c r="R66" s="3" t="s">
        <v>38</v>
      </c>
      <c r="S66" s="5">
        <v>1</v>
      </c>
      <c r="T66" s="6">
        <v>9.4435312322989997</v>
      </c>
      <c r="U66" s="6">
        <v>9.4435312322989997</v>
      </c>
      <c r="V66" s="6">
        <v>9.4435312322989997</v>
      </c>
      <c r="W66" s="3" t="s">
        <v>39</v>
      </c>
      <c r="X66" s="4"/>
      <c r="Y66" s="4"/>
      <c r="Z66" s="4"/>
      <c r="AA66" s="7">
        <v>44911.657812500001</v>
      </c>
      <c r="AB66" s="7">
        <v>44911.658402770001</v>
      </c>
      <c r="AC66" s="3" t="s">
        <v>40</v>
      </c>
      <c r="AD66" s="8">
        <v>1611741973</v>
      </c>
    </row>
    <row r="67" spans="1:30" ht="15" thickBot="1">
      <c r="A67" s="1" t="s">
        <v>323</v>
      </c>
      <c r="B67" s="3" t="s">
        <v>26</v>
      </c>
      <c r="C67" s="3" t="s">
        <v>27</v>
      </c>
      <c r="D67" s="3" t="s">
        <v>28</v>
      </c>
      <c r="E67" s="3" t="s">
        <v>29</v>
      </c>
      <c r="F67" s="4"/>
      <c r="G67" s="4"/>
      <c r="H67" s="4"/>
      <c r="I67" s="4"/>
      <c r="J67" s="3" t="s">
        <v>324</v>
      </c>
      <c r="K67" s="3" t="s">
        <v>325</v>
      </c>
      <c r="L67" s="3" t="s">
        <v>61</v>
      </c>
      <c r="M67" s="3" t="s">
        <v>62</v>
      </c>
      <c r="N67" s="3" t="s">
        <v>118</v>
      </c>
      <c r="O67" s="3" t="s">
        <v>326</v>
      </c>
      <c r="P67" s="3" t="s">
        <v>34</v>
      </c>
      <c r="Q67" s="3" t="s">
        <v>37</v>
      </c>
      <c r="R67" s="3" t="s">
        <v>38</v>
      </c>
      <c r="S67" s="5">
        <v>1</v>
      </c>
      <c r="T67" s="6">
        <v>5.7606228235290002</v>
      </c>
      <c r="U67" s="6">
        <v>5.7606228235290002</v>
      </c>
      <c r="V67" s="6">
        <v>5.7606228235290002</v>
      </c>
      <c r="W67" s="3" t="s">
        <v>39</v>
      </c>
      <c r="X67" s="4"/>
      <c r="Y67" s="4"/>
      <c r="Z67" s="4"/>
      <c r="AA67" s="7">
        <v>44911.657812500001</v>
      </c>
      <c r="AB67" s="7">
        <v>44911.658402770001</v>
      </c>
      <c r="AC67" s="3" t="s">
        <v>40</v>
      </c>
      <c r="AD67" s="8">
        <v>1611741974</v>
      </c>
    </row>
    <row r="68" spans="1:30" ht="15" thickBot="1">
      <c r="A68" s="1" t="s">
        <v>327</v>
      </c>
      <c r="B68" s="3" t="s">
        <v>26</v>
      </c>
      <c r="C68" s="3" t="s">
        <v>27</v>
      </c>
      <c r="D68" s="3" t="s">
        <v>28</v>
      </c>
      <c r="E68" s="3" t="s">
        <v>29</v>
      </c>
      <c r="F68" s="4"/>
      <c r="G68" s="4"/>
      <c r="H68" s="4"/>
      <c r="I68" s="4"/>
      <c r="J68" s="3" t="s">
        <v>328</v>
      </c>
      <c r="K68" s="3" t="s">
        <v>329</v>
      </c>
      <c r="L68" s="3" t="s">
        <v>61</v>
      </c>
      <c r="M68" s="3" t="s">
        <v>62</v>
      </c>
      <c r="N68" s="3" t="s">
        <v>34</v>
      </c>
      <c r="O68" s="3" t="s">
        <v>330</v>
      </c>
      <c r="P68" s="3" t="s">
        <v>165</v>
      </c>
      <c r="Q68" s="3" t="s">
        <v>37</v>
      </c>
      <c r="R68" s="3" t="s">
        <v>38</v>
      </c>
      <c r="S68" s="5">
        <v>1</v>
      </c>
      <c r="T68" s="6">
        <v>23.271340188661998</v>
      </c>
      <c r="U68" s="6">
        <v>23.271340188661998</v>
      </c>
      <c r="V68" s="6">
        <v>23.271340188661998</v>
      </c>
      <c r="W68" s="3" t="s">
        <v>39</v>
      </c>
      <c r="X68" s="4"/>
      <c r="Y68" s="4"/>
      <c r="Z68" s="4"/>
      <c r="AA68" s="7">
        <v>44911.657812500001</v>
      </c>
      <c r="AB68" s="7">
        <v>44911.658402770001</v>
      </c>
      <c r="AC68" s="3" t="s">
        <v>40</v>
      </c>
      <c r="AD68" s="8">
        <v>1611741975</v>
      </c>
    </row>
    <row r="69" spans="1:30" ht="15" thickBot="1">
      <c r="A69" s="1" t="s">
        <v>331</v>
      </c>
      <c r="B69" s="3" t="s">
        <v>26</v>
      </c>
      <c r="C69" s="3" t="s">
        <v>27</v>
      </c>
      <c r="D69" s="3" t="s">
        <v>28</v>
      </c>
      <c r="E69" s="3" t="s">
        <v>29</v>
      </c>
      <c r="F69" s="4"/>
      <c r="G69" s="4"/>
      <c r="H69" s="4"/>
      <c r="I69" s="4"/>
      <c r="J69" s="3" t="s">
        <v>332</v>
      </c>
      <c r="K69" s="3" t="s">
        <v>333</v>
      </c>
      <c r="L69" s="3" t="s">
        <v>61</v>
      </c>
      <c r="M69" s="3" t="s">
        <v>62</v>
      </c>
      <c r="N69" s="3" t="s">
        <v>34</v>
      </c>
      <c r="O69" s="3" t="s">
        <v>334</v>
      </c>
      <c r="P69" s="3" t="s">
        <v>165</v>
      </c>
      <c r="Q69" s="3" t="s">
        <v>37</v>
      </c>
      <c r="R69" s="3" t="s">
        <v>38</v>
      </c>
      <c r="S69" s="5">
        <v>1</v>
      </c>
      <c r="T69" s="6">
        <v>17.089407425954999</v>
      </c>
      <c r="U69" s="6">
        <v>17.089407425954999</v>
      </c>
      <c r="V69" s="6">
        <v>17.089407425954999</v>
      </c>
      <c r="W69" s="3" t="s">
        <v>39</v>
      </c>
      <c r="X69" s="4"/>
      <c r="Y69" s="4"/>
      <c r="Z69" s="4"/>
      <c r="AA69" s="7">
        <v>44911.657812500001</v>
      </c>
      <c r="AB69" s="7">
        <v>44911.658402770001</v>
      </c>
      <c r="AC69" s="3" t="s">
        <v>40</v>
      </c>
      <c r="AD69" s="8">
        <v>1611741972</v>
      </c>
    </row>
    <row r="70" spans="1:30" ht="15" thickBot="1">
      <c r="A70" s="1" t="s">
        <v>335</v>
      </c>
      <c r="B70" s="3" t="s">
        <v>26</v>
      </c>
      <c r="C70" s="3" t="s">
        <v>27</v>
      </c>
      <c r="D70" s="3" t="s">
        <v>28</v>
      </c>
      <c r="E70" s="3" t="s">
        <v>29</v>
      </c>
      <c r="F70" s="4"/>
      <c r="G70" s="4"/>
      <c r="H70" s="4"/>
      <c r="I70" s="4"/>
      <c r="J70" s="3" t="s">
        <v>336</v>
      </c>
      <c r="K70" s="3" t="s">
        <v>337</v>
      </c>
      <c r="L70" s="3" t="s">
        <v>61</v>
      </c>
      <c r="M70" s="3" t="s">
        <v>62</v>
      </c>
      <c r="N70" s="3" t="s">
        <v>34</v>
      </c>
      <c r="O70" s="3" t="s">
        <v>338</v>
      </c>
      <c r="P70" s="3" t="s">
        <v>165</v>
      </c>
      <c r="Q70" s="3" t="s">
        <v>37</v>
      </c>
      <c r="R70" s="3" t="s">
        <v>38</v>
      </c>
      <c r="S70" s="5">
        <v>1</v>
      </c>
      <c r="T70" s="6">
        <v>106.070886655194</v>
      </c>
      <c r="U70" s="6">
        <v>106.070886655194</v>
      </c>
      <c r="V70" s="6">
        <v>106.070886655194</v>
      </c>
      <c r="W70" s="3" t="s">
        <v>39</v>
      </c>
      <c r="X70" s="4"/>
      <c r="Y70" s="4"/>
      <c r="Z70" s="4"/>
      <c r="AA70" s="7">
        <v>44911.657812500001</v>
      </c>
      <c r="AB70" s="7">
        <v>44911.658402770001</v>
      </c>
      <c r="AC70" s="3" t="s">
        <v>40</v>
      </c>
      <c r="AD70" s="8">
        <v>1611741984</v>
      </c>
    </row>
    <row r="71" spans="1:30" ht="15" thickBot="1">
      <c r="A71" s="1" t="s">
        <v>339</v>
      </c>
      <c r="B71" s="3" t="s">
        <v>26</v>
      </c>
      <c r="C71" s="3" t="s">
        <v>27</v>
      </c>
      <c r="D71" s="3" t="s">
        <v>28</v>
      </c>
      <c r="E71" s="3" t="s">
        <v>29</v>
      </c>
      <c r="F71" s="4"/>
      <c r="G71" s="4"/>
      <c r="H71" s="4"/>
      <c r="I71" s="4"/>
      <c r="J71" s="3" t="s">
        <v>340</v>
      </c>
      <c r="K71" s="3" t="s">
        <v>341</v>
      </c>
      <c r="L71" s="3" t="s">
        <v>61</v>
      </c>
      <c r="M71" s="3" t="s">
        <v>62</v>
      </c>
      <c r="N71" s="3" t="s">
        <v>34</v>
      </c>
      <c r="O71" s="3" t="s">
        <v>34</v>
      </c>
      <c r="P71" s="3" t="s">
        <v>34</v>
      </c>
      <c r="Q71" s="3" t="s">
        <v>37</v>
      </c>
      <c r="R71" s="3" t="s">
        <v>38</v>
      </c>
      <c r="S71" s="5">
        <v>1</v>
      </c>
      <c r="T71" s="6">
        <v>423.79899999999998</v>
      </c>
      <c r="U71" s="6">
        <v>423.79899999999998</v>
      </c>
      <c r="V71" s="6">
        <v>423.79899999999998</v>
      </c>
      <c r="W71" s="3" t="s">
        <v>39</v>
      </c>
      <c r="X71" s="4"/>
      <c r="Y71" s="4"/>
      <c r="Z71" s="4"/>
      <c r="AA71" s="7">
        <v>44911.657812500001</v>
      </c>
      <c r="AB71" s="7">
        <v>44911.658402770001</v>
      </c>
      <c r="AC71" s="3" t="s">
        <v>40</v>
      </c>
      <c r="AD71" s="8">
        <v>1611742003</v>
      </c>
    </row>
    <row r="72" spans="1:30" ht="15" thickBot="1">
      <c r="A72" s="1" t="s">
        <v>342</v>
      </c>
      <c r="B72" s="3" t="s">
        <v>26</v>
      </c>
      <c r="C72" s="3" t="s">
        <v>27</v>
      </c>
      <c r="D72" s="3" t="s">
        <v>28</v>
      </c>
      <c r="E72" s="3" t="s">
        <v>29</v>
      </c>
      <c r="F72" s="4"/>
      <c r="G72" s="4"/>
      <c r="H72" s="4"/>
      <c r="I72" s="4"/>
      <c r="J72" s="3" t="s">
        <v>343</v>
      </c>
      <c r="K72" s="3" t="s">
        <v>344</v>
      </c>
      <c r="L72" s="3" t="s">
        <v>61</v>
      </c>
      <c r="M72" s="3" t="s">
        <v>62</v>
      </c>
      <c r="N72" s="3" t="s">
        <v>68</v>
      </c>
      <c r="O72" s="3" t="s">
        <v>345</v>
      </c>
      <c r="P72" s="3" t="s">
        <v>34</v>
      </c>
      <c r="Q72" s="3" t="s">
        <v>37</v>
      </c>
      <c r="R72" s="3" t="s">
        <v>38</v>
      </c>
      <c r="S72" s="5">
        <v>1</v>
      </c>
      <c r="T72" s="6">
        <v>39.644493780612997</v>
      </c>
      <c r="U72" s="6">
        <v>39.644493780612997</v>
      </c>
      <c r="V72" s="6">
        <v>39.644493780612997</v>
      </c>
      <c r="W72" s="3" t="s">
        <v>39</v>
      </c>
      <c r="X72" s="4"/>
      <c r="Y72" s="4"/>
      <c r="Z72" s="4"/>
      <c r="AA72" s="7">
        <v>44911.657812500001</v>
      </c>
      <c r="AB72" s="7">
        <v>44911.658402770001</v>
      </c>
      <c r="AC72" s="3" t="s">
        <v>40</v>
      </c>
      <c r="AD72" s="8">
        <v>1611741969</v>
      </c>
    </row>
    <row r="73" spans="1:30" ht="15" thickBot="1">
      <c r="A73" s="1" t="s">
        <v>346</v>
      </c>
      <c r="B73" s="3" t="s">
        <v>26</v>
      </c>
      <c r="C73" s="3" t="s">
        <v>27</v>
      </c>
      <c r="D73" s="3" t="s">
        <v>28</v>
      </c>
      <c r="E73" s="3" t="s">
        <v>29</v>
      </c>
      <c r="F73" s="4"/>
      <c r="G73" s="4"/>
      <c r="H73" s="4"/>
      <c r="I73" s="4"/>
      <c r="J73" s="3" t="s">
        <v>347</v>
      </c>
      <c r="K73" s="3" t="s">
        <v>348</v>
      </c>
      <c r="L73" s="3" t="s">
        <v>61</v>
      </c>
      <c r="M73" s="3" t="s">
        <v>62</v>
      </c>
      <c r="N73" s="3" t="s">
        <v>118</v>
      </c>
      <c r="O73" s="3" t="s">
        <v>349</v>
      </c>
      <c r="P73" s="3" t="s">
        <v>34</v>
      </c>
      <c r="Q73" s="3" t="s">
        <v>37</v>
      </c>
      <c r="R73" s="3" t="s">
        <v>38</v>
      </c>
      <c r="S73" s="5">
        <v>1</v>
      </c>
      <c r="T73" s="6">
        <v>117.61331500662099</v>
      </c>
      <c r="U73" s="6">
        <v>117.61331500662099</v>
      </c>
      <c r="V73" s="6">
        <v>117.61331500662099</v>
      </c>
      <c r="W73" s="3" t="s">
        <v>39</v>
      </c>
      <c r="X73" s="4"/>
      <c r="Y73" s="4"/>
      <c r="Z73" s="4"/>
      <c r="AA73" s="7">
        <v>44911.657812500001</v>
      </c>
      <c r="AB73" s="7">
        <v>44911.658402770001</v>
      </c>
      <c r="AC73" s="3" t="s">
        <v>40</v>
      </c>
      <c r="AD73" s="8">
        <v>1611741970</v>
      </c>
    </row>
    <row r="74" spans="1:30" ht="15" thickBot="1">
      <c r="A74" s="1" t="s">
        <v>350</v>
      </c>
      <c r="B74" s="3" t="s">
        <v>26</v>
      </c>
      <c r="C74" s="3" t="s">
        <v>27</v>
      </c>
      <c r="D74" s="3" t="s">
        <v>28</v>
      </c>
      <c r="E74" s="3" t="s">
        <v>29</v>
      </c>
      <c r="F74" s="4"/>
      <c r="G74" s="4"/>
      <c r="H74" s="4"/>
      <c r="I74" s="4"/>
      <c r="J74" s="3" t="s">
        <v>351</v>
      </c>
      <c r="K74" s="3" t="s">
        <v>352</v>
      </c>
      <c r="L74" s="3" t="s">
        <v>61</v>
      </c>
      <c r="M74" s="3" t="s">
        <v>62</v>
      </c>
      <c r="N74" s="3" t="s">
        <v>68</v>
      </c>
      <c r="O74" s="3" t="s">
        <v>353</v>
      </c>
      <c r="P74" s="3" t="s">
        <v>36</v>
      </c>
      <c r="Q74" s="3" t="s">
        <v>37</v>
      </c>
      <c r="R74" s="3" t="s">
        <v>38</v>
      </c>
      <c r="S74" s="5">
        <v>1</v>
      </c>
      <c r="T74" s="6">
        <v>9.8990712217910009</v>
      </c>
      <c r="U74" s="6">
        <v>9.8990712217910009</v>
      </c>
      <c r="V74" s="6">
        <v>9.8990712217910009</v>
      </c>
      <c r="W74" s="3" t="s">
        <v>39</v>
      </c>
      <c r="X74" s="4"/>
      <c r="Y74" s="4"/>
      <c r="Z74" s="4"/>
      <c r="AA74" s="7">
        <v>44911.657812500001</v>
      </c>
      <c r="AB74" s="7">
        <v>44911.658402770001</v>
      </c>
      <c r="AC74" s="3" t="s">
        <v>40</v>
      </c>
      <c r="AD74" s="8">
        <v>1611741971</v>
      </c>
    </row>
    <row r="75" spans="1:30" ht="15" thickBot="1">
      <c r="A75" s="1" t="s">
        <v>354</v>
      </c>
      <c r="B75" s="3" t="s">
        <v>26</v>
      </c>
      <c r="C75" s="3" t="s">
        <v>27</v>
      </c>
      <c r="D75" s="3" t="s">
        <v>28</v>
      </c>
      <c r="E75" s="3" t="s">
        <v>29</v>
      </c>
      <c r="F75" s="4"/>
      <c r="G75" s="4"/>
      <c r="H75" s="4"/>
      <c r="I75" s="4"/>
      <c r="J75" s="3" t="s">
        <v>355</v>
      </c>
      <c r="K75" s="3" t="s">
        <v>356</v>
      </c>
      <c r="L75" s="3" t="s">
        <v>61</v>
      </c>
      <c r="M75" s="3" t="s">
        <v>62</v>
      </c>
      <c r="N75" s="3" t="s">
        <v>68</v>
      </c>
      <c r="O75" s="3" t="s">
        <v>357</v>
      </c>
      <c r="P75" s="3" t="s">
        <v>358</v>
      </c>
      <c r="Q75" s="3" t="s">
        <v>37</v>
      </c>
      <c r="R75" s="3" t="s">
        <v>38</v>
      </c>
      <c r="S75" s="5">
        <v>3</v>
      </c>
      <c r="T75" s="6">
        <v>14.006217892951</v>
      </c>
      <c r="U75" s="6">
        <v>14.006217892951</v>
      </c>
      <c r="V75" s="6">
        <v>42.018653678855003</v>
      </c>
      <c r="W75" s="3" t="s">
        <v>39</v>
      </c>
      <c r="X75" s="4"/>
      <c r="Y75" s="4"/>
      <c r="Z75" s="4"/>
      <c r="AA75" s="7">
        <v>44911.657812500001</v>
      </c>
      <c r="AB75" s="7">
        <v>44911.658402770001</v>
      </c>
      <c r="AC75" s="3" t="s">
        <v>40</v>
      </c>
      <c r="AD75" s="8">
        <v>1611742091</v>
      </c>
    </row>
    <row r="76" spans="1:30" ht="15" thickBot="1">
      <c r="A76" s="1" t="s">
        <v>359</v>
      </c>
      <c r="B76" s="3" t="s">
        <v>26</v>
      </c>
      <c r="C76" s="3" t="s">
        <v>27</v>
      </c>
      <c r="D76" s="3" t="s">
        <v>28</v>
      </c>
      <c r="E76" s="3" t="s">
        <v>29</v>
      </c>
      <c r="F76" s="4"/>
      <c r="G76" s="4"/>
      <c r="H76" s="4"/>
      <c r="I76" s="4"/>
      <c r="J76" s="3" t="s">
        <v>360</v>
      </c>
      <c r="K76" s="3" t="s">
        <v>361</v>
      </c>
      <c r="L76" s="3" t="s">
        <v>84</v>
      </c>
      <c r="M76" s="3" t="s">
        <v>85</v>
      </c>
      <c r="N76" s="3" t="s">
        <v>68</v>
      </c>
      <c r="O76" s="3" t="s">
        <v>362</v>
      </c>
      <c r="P76" s="3" t="s">
        <v>363</v>
      </c>
      <c r="Q76" s="3" t="s">
        <v>37</v>
      </c>
      <c r="R76" s="3" t="s">
        <v>38</v>
      </c>
      <c r="S76" s="5">
        <v>-2</v>
      </c>
      <c r="T76" s="6">
        <v>45.613417084721</v>
      </c>
      <c r="U76" s="6">
        <v>45.613417084721</v>
      </c>
      <c r="V76" s="6">
        <v>-91.226834169442995</v>
      </c>
      <c r="W76" s="3" t="s">
        <v>39</v>
      </c>
      <c r="X76" s="4"/>
      <c r="Y76" s="4"/>
      <c r="Z76" s="4"/>
      <c r="AA76" s="7">
        <v>44911.657812500001</v>
      </c>
      <c r="AB76" s="7">
        <v>44911.658402770001</v>
      </c>
      <c r="AC76" s="3" t="s">
        <v>40</v>
      </c>
      <c r="AD76" s="8">
        <v>1611741777</v>
      </c>
    </row>
    <row r="77" spans="1:30" ht="15" thickBot="1">
      <c r="A77" s="1" t="s">
        <v>364</v>
      </c>
      <c r="B77" s="3" t="s">
        <v>26</v>
      </c>
      <c r="C77" s="3" t="s">
        <v>27</v>
      </c>
      <c r="D77" s="3" t="s">
        <v>28</v>
      </c>
      <c r="E77" s="3" t="s">
        <v>29</v>
      </c>
      <c r="F77" s="4"/>
      <c r="G77" s="4"/>
      <c r="H77" s="4"/>
      <c r="I77" s="4"/>
      <c r="J77" s="3" t="s">
        <v>365</v>
      </c>
      <c r="K77" s="3" t="s">
        <v>366</v>
      </c>
      <c r="L77" s="3" t="s">
        <v>84</v>
      </c>
      <c r="M77" s="3" t="s">
        <v>85</v>
      </c>
      <c r="N77" s="3" t="s">
        <v>68</v>
      </c>
      <c r="O77" s="3" t="s">
        <v>367</v>
      </c>
      <c r="P77" s="3" t="s">
        <v>368</v>
      </c>
      <c r="Q77" s="3" t="s">
        <v>37</v>
      </c>
      <c r="R77" s="3" t="s">
        <v>38</v>
      </c>
      <c r="S77" s="5">
        <v>-1</v>
      </c>
      <c r="T77" s="6">
        <v>21.492040844868999</v>
      </c>
      <c r="U77" s="6">
        <v>21.492040844868999</v>
      </c>
      <c r="V77" s="6">
        <v>-21.492040844868999</v>
      </c>
      <c r="W77" s="3" t="s">
        <v>39</v>
      </c>
      <c r="X77" s="4"/>
      <c r="Y77" s="4"/>
      <c r="Z77" s="4"/>
      <c r="AA77" s="7">
        <v>44911.657812500001</v>
      </c>
      <c r="AB77" s="7">
        <v>44911.658402770001</v>
      </c>
      <c r="AC77" s="3" t="s">
        <v>40</v>
      </c>
      <c r="AD77" s="8">
        <v>1611741775</v>
      </c>
    </row>
    <row r="78" spans="1:30" ht="15" thickBot="1">
      <c r="A78" s="1" t="s">
        <v>369</v>
      </c>
      <c r="B78" s="3" t="s">
        <v>26</v>
      </c>
      <c r="C78" s="3" t="s">
        <v>27</v>
      </c>
      <c r="D78" s="3" t="s">
        <v>28</v>
      </c>
      <c r="E78" s="3" t="s">
        <v>29</v>
      </c>
      <c r="F78" s="4"/>
      <c r="G78" s="4"/>
      <c r="H78" s="4"/>
      <c r="I78" s="4"/>
      <c r="J78" s="3" t="s">
        <v>370</v>
      </c>
      <c r="K78" s="3" t="s">
        <v>371</v>
      </c>
      <c r="L78" s="3" t="s">
        <v>84</v>
      </c>
      <c r="M78" s="3" t="s">
        <v>85</v>
      </c>
      <c r="N78" s="3" t="s">
        <v>34</v>
      </c>
      <c r="O78" s="3" t="s">
        <v>372</v>
      </c>
      <c r="P78" s="3" t="s">
        <v>373</v>
      </c>
      <c r="Q78" s="3" t="s">
        <v>37</v>
      </c>
      <c r="R78" s="3" t="s">
        <v>38</v>
      </c>
      <c r="S78" s="5">
        <v>-1</v>
      </c>
      <c r="T78" s="6">
        <v>53.838134947519997</v>
      </c>
      <c r="U78" s="6">
        <v>53.838134947519997</v>
      </c>
      <c r="V78" s="6">
        <v>-53.838134947519997</v>
      </c>
      <c r="W78" s="3" t="s">
        <v>39</v>
      </c>
      <c r="X78" s="4"/>
      <c r="Y78" s="4"/>
      <c r="Z78" s="4"/>
      <c r="AA78" s="7">
        <v>44911.657812500001</v>
      </c>
      <c r="AB78" s="7">
        <v>44911.658402770001</v>
      </c>
      <c r="AC78" s="3" t="s">
        <v>40</v>
      </c>
      <c r="AD78" s="8">
        <v>1611741776</v>
      </c>
    </row>
    <row r="79" spans="1:30" ht="15" thickBot="1">
      <c r="A79" s="1" t="s">
        <v>374</v>
      </c>
      <c r="B79" s="3" t="s">
        <v>26</v>
      </c>
      <c r="C79" s="3" t="s">
        <v>27</v>
      </c>
      <c r="D79" s="3" t="s">
        <v>28</v>
      </c>
      <c r="E79" s="3" t="s">
        <v>29</v>
      </c>
      <c r="F79" s="4"/>
      <c r="G79" s="4"/>
      <c r="H79" s="4"/>
      <c r="I79" s="4"/>
      <c r="J79" s="3" t="s">
        <v>375</v>
      </c>
      <c r="K79" s="3" t="s">
        <v>376</v>
      </c>
      <c r="L79" s="3" t="s">
        <v>84</v>
      </c>
      <c r="M79" s="3" t="s">
        <v>85</v>
      </c>
      <c r="N79" s="3" t="s">
        <v>34</v>
      </c>
      <c r="O79" s="3" t="s">
        <v>377</v>
      </c>
      <c r="P79" s="3" t="s">
        <v>378</v>
      </c>
      <c r="Q79" s="3" t="s">
        <v>37</v>
      </c>
      <c r="R79" s="3" t="s">
        <v>38</v>
      </c>
      <c r="S79" s="5">
        <v>1</v>
      </c>
      <c r="T79" s="6">
        <v>102.166048619994</v>
      </c>
      <c r="U79" s="6">
        <v>102.166048619994</v>
      </c>
      <c r="V79" s="6">
        <v>102.166048619994</v>
      </c>
      <c r="W79" s="3" t="s">
        <v>39</v>
      </c>
      <c r="X79" s="4"/>
      <c r="Y79" s="4"/>
      <c r="Z79" s="4"/>
      <c r="AA79" s="7">
        <v>44911.657812500001</v>
      </c>
      <c r="AB79" s="7">
        <v>44911.658402770001</v>
      </c>
      <c r="AC79" s="3" t="s">
        <v>40</v>
      </c>
      <c r="AD79" s="8">
        <v>1611742025</v>
      </c>
    </row>
    <row r="80" spans="1:30" ht="15" thickBot="1">
      <c r="A80" s="1" t="s">
        <v>379</v>
      </c>
      <c r="B80" s="3" t="s">
        <v>26</v>
      </c>
      <c r="C80" s="3" t="s">
        <v>27</v>
      </c>
      <c r="D80" s="3" t="s">
        <v>28</v>
      </c>
      <c r="E80" s="3" t="s">
        <v>29</v>
      </c>
      <c r="F80" s="4"/>
      <c r="G80" s="4"/>
      <c r="H80" s="4"/>
      <c r="I80" s="4"/>
      <c r="J80" s="3" t="s">
        <v>380</v>
      </c>
      <c r="K80" s="3" t="s">
        <v>381</v>
      </c>
      <c r="L80" s="3" t="s">
        <v>61</v>
      </c>
      <c r="M80" s="3" t="s">
        <v>62</v>
      </c>
      <c r="N80" s="3" t="s">
        <v>68</v>
      </c>
      <c r="O80" s="3" t="s">
        <v>382</v>
      </c>
      <c r="P80" s="3" t="s">
        <v>34</v>
      </c>
      <c r="Q80" s="3" t="s">
        <v>37</v>
      </c>
      <c r="R80" s="3" t="s">
        <v>38</v>
      </c>
      <c r="S80" s="5">
        <v>-1</v>
      </c>
      <c r="T80" s="6">
        <v>16.139868696215999</v>
      </c>
      <c r="U80" s="6">
        <v>16.139868696215999</v>
      </c>
      <c r="V80" s="6">
        <v>-16.139868696215999</v>
      </c>
      <c r="W80" s="3" t="s">
        <v>39</v>
      </c>
      <c r="X80" s="4"/>
      <c r="Y80" s="4"/>
      <c r="Z80" s="4"/>
      <c r="AA80" s="7">
        <v>44911.657812500001</v>
      </c>
      <c r="AB80" s="7">
        <v>44911.658402770001</v>
      </c>
      <c r="AC80" s="3" t="s">
        <v>40</v>
      </c>
      <c r="AD80" s="8">
        <v>1611741788</v>
      </c>
    </row>
    <row r="81" spans="1:30" ht="15" thickBot="1">
      <c r="A81" s="1" t="s">
        <v>383</v>
      </c>
      <c r="B81" s="3" t="s">
        <v>26</v>
      </c>
      <c r="C81" s="3" t="s">
        <v>27</v>
      </c>
      <c r="D81" s="3" t="s">
        <v>28</v>
      </c>
      <c r="E81" s="3" t="s">
        <v>29</v>
      </c>
      <c r="F81" s="4"/>
      <c r="G81" s="4"/>
      <c r="H81" s="4"/>
      <c r="I81" s="4"/>
      <c r="J81" s="3" t="s">
        <v>384</v>
      </c>
      <c r="K81" s="3" t="s">
        <v>385</v>
      </c>
      <c r="L81" s="3" t="s">
        <v>61</v>
      </c>
      <c r="M81" s="3" t="s">
        <v>62</v>
      </c>
      <c r="N81" s="3" t="s">
        <v>34</v>
      </c>
      <c r="O81" s="3" t="s">
        <v>386</v>
      </c>
      <c r="P81" s="3" t="s">
        <v>147</v>
      </c>
      <c r="Q81" s="3" t="s">
        <v>37</v>
      </c>
      <c r="R81" s="3" t="s">
        <v>38</v>
      </c>
      <c r="S81" s="5">
        <v>-1</v>
      </c>
      <c r="T81" s="6">
        <v>32.330595763502998</v>
      </c>
      <c r="U81" s="6">
        <v>32.330595763502998</v>
      </c>
      <c r="V81" s="6">
        <v>-32.330595763502998</v>
      </c>
      <c r="W81" s="3" t="s">
        <v>39</v>
      </c>
      <c r="X81" s="4"/>
      <c r="Y81" s="4"/>
      <c r="Z81" s="4"/>
      <c r="AA81" s="7">
        <v>44911.657812500001</v>
      </c>
      <c r="AB81" s="7">
        <v>44911.658402770001</v>
      </c>
      <c r="AC81" s="3" t="s">
        <v>40</v>
      </c>
      <c r="AD81" s="8">
        <v>1611741746</v>
      </c>
    </row>
    <row r="82" spans="1:30" ht="15" thickBot="1">
      <c r="A82" s="1" t="s">
        <v>387</v>
      </c>
      <c r="B82" s="3" t="s">
        <v>26</v>
      </c>
      <c r="C82" s="3" t="s">
        <v>27</v>
      </c>
      <c r="D82" s="3" t="s">
        <v>28</v>
      </c>
      <c r="E82" s="3" t="s">
        <v>29</v>
      </c>
      <c r="F82" s="4"/>
      <c r="G82" s="4"/>
      <c r="H82" s="4"/>
      <c r="I82" s="4"/>
      <c r="J82" s="3" t="s">
        <v>388</v>
      </c>
      <c r="K82" s="3" t="s">
        <v>389</v>
      </c>
      <c r="L82" s="3" t="s">
        <v>32</v>
      </c>
      <c r="M82" s="3" t="s">
        <v>78</v>
      </c>
      <c r="N82" s="3" t="s">
        <v>34</v>
      </c>
      <c r="O82" s="3" t="s">
        <v>390</v>
      </c>
      <c r="P82" s="3" t="s">
        <v>391</v>
      </c>
      <c r="Q82" s="3" t="s">
        <v>37</v>
      </c>
      <c r="R82" s="3" t="s">
        <v>38</v>
      </c>
      <c r="S82" s="5">
        <v>1</v>
      </c>
      <c r="T82" s="6">
        <v>1119.75623630066</v>
      </c>
      <c r="U82" s="6">
        <v>1119.75623630066</v>
      </c>
      <c r="V82" s="6">
        <v>1119.75623630066</v>
      </c>
      <c r="W82" s="3" t="s">
        <v>39</v>
      </c>
      <c r="X82" s="4"/>
      <c r="Y82" s="4"/>
      <c r="Z82" s="4"/>
      <c r="AA82" s="7">
        <v>44911.657812500001</v>
      </c>
      <c r="AB82" s="7">
        <v>44911.658402770001</v>
      </c>
      <c r="AC82" s="3" t="s">
        <v>40</v>
      </c>
      <c r="AD82" s="8">
        <v>1611742024</v>
      </c>
    </row>
    <row r="83" spans="1:30" ht="15" thickBot="1">
      <c r="A83" s="1" t="s">
        <v>392</v>
      </c>
      <c r="B83" s="3" t="s">
        <v>26</v>
      </c>
      <c r="C83" s="3" t="s">
        <v>27</v>
      </c>
      <c r="D83" s="3" t="s">
        <v>28</v>
      </c>
      <c r="E83" s="3" t="s">
        <v>29</v>
      </c>
      <c r="F83" s="4"/>
      <c r="G83" s="4"/>
      <c r="H83" s="4"/>
      <c r="I83" s="4"/>
      <c r="J83" s="3" t="s">
        <v>393</v>
      </c>
      <c r="K83" s="3" t="s">
        <v>394</v>
      </c>
      <c r="L83" s="3" t="s">
        <v>32</v>
      </c>
      <c r="M83" s="3" t="s">
        <v>78</v>
      </c>
      <c r="N83" s="3" t="s">
        <v>34</v>
      </c>
      <c r="O83" s="3" t="s">
        <v>395</v>
      </c>
      <c r="P83" s="3" t="s">
        <v>36</v>
      </c>
      <c r="Q83" s="3" t="s">
        <v>37</v>
      </c>
      <c r="R83" s="3" t="s">
        <v>38</v>
      </c>
      <c r="S83" s="5">
        <v>1</v>
      </c>
      <c r="T83" s="6">
        <v>775.62641769176503</v>
      </c>
      <c r="U83" s="6">
        <v>775.62641769176503</v>
      </c>
      <c r="V83" s="6">
        <v>775.62641769176503</v>
      </c>
      <c r="W83" s="3" t="s">
        <v>39</v>
      </c>
      <c r="X83" s="4"/>
      <c r="Y83" s="4"/>
      <c r="Z83" s="4"/>
      <c r="AA83" s="7">
        <v>44911.657812500001</v>
      </c>
      <c r="AB83" s="7">
        <v>44911.658402770001</v>
      </c>
      <c r="AC83" s="3" t="s">
        <v>40</v>
      </c>
      <c r="AD83" s="8">
        <v>1611742023</v>
      </c>
    </row>
    <row r="84" spans="1:30" ht="15" thickBot="1">
      <c r="A84" s="1" t="s">
        <v>396</v>
      </c>
      <c r="B84" s="3" t="s">
        <v>26</v>
      </c>
      <c r="C84" s="3" t="s">
        <v>27</v>
      </c>
      <c r="D84" s="3" t="s">
        <v>28</v>
      </c>
      <c r="E84" s="3" t="s">
        <v>29</v>
      </c>
      <c r="F84" s="4"/>
      <c r="G84" s="4"/>
      <c r="H84" s="4"/>
      <c r="I84" s="4"/>
      <c r="J84" s="3" t="s">
        <v>397</v>
      </c>
      <c r="K84" s="3" t="s">
        <v>398</v>
      </c>
      <c r="L84" s="3" t="s">
        <v>84</v>
      </c>
      <c r="M84" s="3" t="s">
        <v>268</v>
      </c>
      <c r="N84" s="3" t="s">
        <v>34</v>
      </c>
      <c r="O84" s="3" t="s">
        <v>399</v>
      </c>
      <c r="P84" s="3" t="s">
        <v>68</v>
      </c>
      <c r="Q84" s="3" t="s">
        <v>37</v>
      </c>
      <c r="R84" s="3" t="s">
        <v>38</v>
      </c>
      <c r="S84" s="5">
        <v>3</v>
      </c>
      <c r="T84" s="6">
        <v>152.145833981024</v>
      </c>
      <c r="U84" s="6">
        <v>152.145833981024</v>
      </c>
      <c r="V84" s="6">
        <v>456.43750194307199</v>
      </c>
      <c r="W84" s="3" t="s">
        <v>39</v>
      </c>
      <c r="X84" s="4"/>
      <c r="Y84" s="4"/>
      <c r="Z84" s="4"/>
      <c r="AA84" s="7">
        <v>44911.657812500001</v>
      </c>
      <c r="AB84" s="7">
        <v>44911.658402770001</v>
      </c>
      <c r="AC84" s="3" t="s">
        <v>40</v>
      </c>
      <c r="AD84" s="8">
        <v>1611742117</v>
      </c>
    </row>
    <row r="85" spans="1:30" ht="15" thickBot="1">
      <c r="A85" s="1" t="s">
        <v>400</v>
      </c>
      <c r="B85" s="3" t="s">
        <v>26</v>
      </c>
      <c r="C85" s="3" t="s">
        <v>27</v>
      </c>
      <c r="D85" s="3" t="s">
        <v>28</v>
      </c>
      <c r="E85" s="3" t="s">
        <v>29</v>
      </c>
      <c r="F85" s="4"/>
      <c r="G85" s="4"/>
      <c r="H85" s="4"/>
      <c r="I85" s="4"/>
      <c r="J85" s="3" t="s">
        <v>401</v>
      </c>
      <c r="K85" s="3" t="s">
        <v>402</v>
      </c>
      <c r="L85" s="3" t="s">
        <v>84</v>
      </c>
      <c r="M85" s="3" t="s">
        <v>85</v>
      </c>
      <c r="N85" s="3" t="s">
        <v>34</v>
      </c>
      <c r="O85" s="3" t="s">
        <v>403</v>
      </c>
      <c r="P85" s="3" t="s">
        <v>34</v>
      </c>
      <c r="Q85" s="3" t="s">
        <v>37</v>
      </c>
      <c r="R85" s="3" t="s">
        <v>38</v>
      </c>
      <c r="S85" s="5">
        <v>1</v>
      </c>
      <c r="T85" s="6">
        <v>47.599738701004</v>
      </c>
      <c r="U85" s="6">
        <v>47.599738701004</v>
      </c>
      <c r="V85" s="6">
        <v>47.599738701004</v>
      </c>
      <c r="W85" s="3" t="s">
        <v>39</v>
      </c>
      <c r="X85" s="4"/>
      <c r="Y85" s="4"/>
      <c r="Z85" s="4"/>
      <c r="AA85" s="7">
        <v>44911.657812500001</v>
      </c>
      <c r="AB85" s="7">
        <v>44911.658402770001</v>
      </c>
      <c r="AC85" s="3" t="s">
        <v>40</v>
      </c>
      <c r="AD85" s="8">
        <v>1611741991</v>
      </c>
    </row>
    <row r="86" spans="1:30" ht="15" thickBot="1">
      <c r="A86" s="1" t="s">
        <v>404</v>
      </c>
      <c r="B86" s="3" t="s">
        <v>26</v>
      </c>
      <c r="C86" s="3" t="s">
        <v>27</v>
      </c>
      <c r="D86" s="3" t="s">
        <v>28</v>
      </c>
      <c r="E86" s="3" t="s">
        <v>29</v>
      </c>
      <c r="F86" s="4"/>
      <c r="G86" s="4"/>
      <c r="H86" s="4"/>
      <c r="I86" s="4"/>
      <c r="J86" s="3" t="s">
        <v>405</v>
      </c>
      <c r="K86" s="3" t="s">
        <v>406</v>
      </c>
      <c r="L86" s="3" t="s">
        <v>84</v>
      </c>
      <c r="M86" s="3" t="s">
        <v>268</v>
      </c>
      <c r="N86" s="3" t="s">
        <v>34</v>
      </c>
      <c r="O86" s="3" t="s">
        <v>407</v>
      </c>
      <c r="P86" s="3" t="s">
        <v>208</v>
      </c>
      <c r="Q86" s="3" t="s">
        <v>37</v>
      </c>
      <c r="R86" s="3" t="s">
        <v>38</v>
      </c>
      <c r="S86" s="5">
        <v>-3</v>
      </c>
      <c r="T86" s="6">
        <v>136.142603605511</v>
      </c>
      <c r="U86" s="6">
        <v>136.142603605511</v>
      </c>
      <c r="V86" s="6">
        <v>-408.427810816533</v>
      </c>
      <c r="W86" s="3" t="s">
        <v>39</v>
      </c>
      <c r="X86" s="4"/>
      <c r="Y86" s="4"/>
      <c r="Z86" s="4"/>
      <c r="AA86" s="7">
        <v>44911.657812500001</v>
      </c>
      <c r="AB86" s="7">
        <v>44911.658402770001</v>
      </c>
      <c r="AC86" s="3" t="s">
        <v>40</v>
      </c>
      <c r="AD86" s="8">
        <v>1611741804</v>
      </c>
    </row>
    <row r="87" spans="1:30" ht="15" thickBot="1">
      <c r="A87" s="1" t="s">
        <v>408</v>
      </c>
      <c r="B87" s="3" t="s">
        <v>26</v>
      </c>
      <c r="C87" s="3" t="s">
        <v>27</v>
      </c>
      <c r="D87" s="3" t="s">
        <v>28</v>
      </c>
      <c r="E87" s="3" t="s">
        <v>29</v>
      </c>
      <c r="F87" s="4"/>
      <c r="G87" s="4"/>
      <c r="H87" s="4"/>
      <c r="I87" s="4"/>
      <c r="J87" s="3" t="s">
        <v>409</v>
      </c>
      <c r="K87" s="3" t="s">
        <v>410</v>
      </c>
      <c r="L87" s="3" t="s">
        <v>61</v>
      </c>
      <c r="M87" s="3" t="s">
        <v>62</v>
      </c>
      <c r="N87" s="3" t="s">
        <v>68</v>
      </c>
      <c r="O87" s="3" t="s">
        <v>411</v>
      </c>
      <c r="P87" s="3" t="s">
        <v>412</v>
      </c>
      <c r="Q87" s="3" t="s">
        <v>37</v>
      </c>
      <c r="R87" s="3" t="s">
        <v>38</v>
      </c>
      <c r="S87" s="5">
        <v>-1</v>
      </c>
      <c r="T87" s="6">
        <v>9.2662619374930006</v>
      </c>
      <c r="U87" s="6">
        <v>9.2662619374930006</v>
      </c>
      <c r="V87" s="6">
        <v>-9.2662619374930006</v>
      </c>
      <c r="W87" s="3" t="s">
        <v>39</v>
      </c>
      <c r="X87" s="4"/>
      <c r="Y87" s="4"/>
      <c r="Z87" s="4"/>
      <c r="AA87" s="7">
        <v>44911.657812500001</v>
      </c>
      <c r="AB87" s="7">
        <v>44911.658402770001</v>
      </c>
      <c r="AC87" s="3" t="s">
        <v>40</v>
      </c>
      <c r="AD87" s="8">
        <v>1611741726</v>
      </c>
    </row>
    <row r="88" spans="1:30" ht="15" thickBot="1">
      <c r="A88" s="1" t="s">
        <v>413</v>
      </c>
      <c r="B88" s="3" t="s">
        <v>26</v>
      </c>
      <c r="C88" s="3" t="s">
        <v>27</v>
      </c>
      <c r="D88" s="3" t="s">
        <v>28</v>
      </c>
      <c r="E88" s="3" t="s">
        <v>29</v>
      </c>
      <c r="F88" s="4"/>
      <c r="G88" s="4"/>
      <c r="H88" s="4"/>
      <c r="I88" s="4"/>
      <c r="J88" s="3" t="s">
        <v>414</v>
      </c>
      <c r="K88" s="3" t="s">
        <v>415</v>
      </c>
      <c r="L88" s="3" t="s">
        <v>61</v>
      </c>
      <c r="M88" s="3" t="s">
        <v>62</v>
      </c>
      <c r="N88" s="3" t="s">
        <v>68</v>
      </c>
      <c r="O88" s="3" t="s">
        <v>416</v>
      </c>
      <c r="P88" s="3" t="s">
        <v>417</v>
      </c>
      <c r="Q88" s="3" t="s">
        <v>37</v>
      </c>
      <c r="R88" s="3" t="s">
        <v>38</v>
      </c>
      <c r="S88" s="5">
        <v>2</v>
      </c>
      <c r="T88" s="6">
        <v>7.4757440487510003</v>
      </c>
      <c r="U88" s="6">
        <v>7.4757440487510003</v>
      </c>
      <c r="V88" s="6">
        <v>14.951488097503001</v>
      </c>
      <c r="W88" s="3" t="s">
        <v>39</v>
      </c>
      <c r="X88" s="4"/>
      <c r="Y88" s="4"/>
      <c r="Z88" s="4"/>
      <c r="AA88" s="7">
        <v>44911.657812500001</v>
      </c>
      <c r="AB88" s="7">
        <v>44911.658402770001</v>
      </c>
      <c r="AC88" s="3" t="s">
        <v>40</v>
      </c>
      <c r="AD88" s="8">
        <v>1611742079</v>
      </c>
    </row>
    <row r="89" spans="1:30" ht="15" thickBot="1">
      <c r="A89" s="1" t="s">
        <v>418</v>
      </c>
      <c r="B89" s="3" t="s">
        <v>26</v>
      </c>
      <c r="C89" s="3" t="s">
        <v>27</v>
      </c>
      <c r="D89" s="3" t="s">
        <v>28</v>
      </c>
      <c r="E89" s="3" t="s">
        <v>29</v>
      </c>
      <c r="F89" s="4"/>
      <c r="G89" s="4"/>
      <c r="H89" s="4"/>
      <c r="I89" s="4"/>
      <c r="J89" s="3" t="s">
        <v>419</v>
      </c>
      <c r="K89" s="3" t="s">
        <v>420</v>
      </c>
      <c r="L89" s="3" t="s">
        <v>106</v>
      </c>
      <c r="M89" s="3" t="s">
        <v>107</v>
      </c>
      <c r="N89" s="3" t="s">
        <v>68</v>
      </c>
      <c r="O89" s="3" t="s">
        <v>421</v>
      </c>
      <c r="P89" s="3" t="s">
        <v>34</v>
      </c>
      <c r="Q89" s="3" t="s">
        <v>37</v>
      </c>
      <c r="R89" s="3" t="s">
        <v>38</v>
      </c>
      <c r="S89" s="5">
        <v>1</v>
      </c>
      <c r="T89" s="5">
        <v>4</v>
      </c>
      <c r="U89" s="5">
        <v>4</v>
      </c>
      <c r="V89" s="5">
        <v>4</v>
      </c>
      <c r="W89" s="3" t="s">
        <v>39</v>
      </c>
      <c r="X89" s="4"/>
      <c r="Y89" s="4"/>
      <c r="Z89" s="4"/>
      <c r="AA89" s="7">
        <v>44911.657812500001</v>
      </c>
      <c r="AB89" s="7">
        <v>44911.658402770001</v>
      </c>
      <c r="AC89" s="3" t="s">
        <v>40</v>
      </c>
      <c r="AD89" s="8">
        <v>1611742006</v>
      </c>
    </row>
    <row r="90" spans="1:30" ht="15" thickBot="1">
      <c r="A90" s="1" t="s">
        <v>422</v>
      </c>
      <c r="B90" s="3" t="s">
        <v>26</v>
      </c>
      <c r="C90" s="3" t="s">
        <v>27</v>
      </c>
      <c r="D90" s="3" t="s">
        <v>28</v>
      </c>
      <c r="E90" s="3" t="s">
        <v>29</v>
      </c>
      <c r="F90" s="4"/>
      <c r="G90" s="4"/>
      <c r="H90" s="4"/>
      <c r="I90" s="4"/>
      <c r="J90" s="3" t="s">
        <v>423</v>
      </c>
      <c r="K90" s="3" t="s">
        <v>424</v>
      </c>
      <c r="L90" s="3" t="s">
        <v>61</v>
      </c>
      <c r="M90" s="3" t="s">
        <v>62</v>
      </c>
      <c r="N90" s="3" t="s">
        <v>118</v>
      </c>
      <c r="O90" s="3" t="s">
        <v>425</v>
      </c>
      <c r="P90" s="3" t="s">
        <v>34</v>
      </c>
      <c r="Q90" s="3" t="s">
        <v>37</v>
      </c>
      <c r="R90" s="3" t="s">
        <v>38</v>
      </c>
      <c r="S90" s="5">
        <v>-1</v>
      </c>
      <c r="T90" s="6">
        <v>12.968949391728</v>
      </c>
      <c r="U90" s="6">
        <v>12.968949391728</v>
      </c>
      <c r="V90" s="6">
        <v>-12.968949391728</v>
      </c>
      <c r="W90" s="3" t="s">
        <v>39</v>
      </c>
      <c r="X90" s="4"/>
      <c r="Y90" s="4"/>
      <c r="Z90" s="4"/>
      <c r="AA90" s="7">
        <v>44911.657812500001</v>
      </c>
      <c r="AB90" s="7">
        <v>44911.658402770001</v>
      </c>
      <c r="AC90" s="3" t="s">
        <v>40</v>
      </c>
      <c r="AD90" s="8">
        <v>1611741727</v>
      </c>
    </row>
    <row r="91" spans="1:30" ht="15" thickBot="1">
      <c r="A91" s="1" t="s">
        <v>426</v>
      </c>
      <c r="B91" s="3" t="s">
        <v>26</v>
      </c>
      <c r="C91" s="3" t="s">
        <v>27</v>
      </c>
      <c r="D91" s="3" t="s">
        <v>28</v>
      </c>
      <c r="E91" s="3" t="s">
        <v>29</v>
      </c>
      <c r="F91" s="4"/>
      <c r="G91" s="4"/>
      <c r="H91" s="4"/>
      <c r="I91" s="4"/>
      <c r="J91" s="3" t="s">
        <v>427</v>
      </c>
      <c r="K91" s="3" t="s">
        <v>428</v>
      </c>
      <c r="L91" s="3" t="s">
        <v>61</v>
      </c>
      <c r="M91" s="3" t="s">
        <v>62</v>
      </c>
      <c r="N91" s="3" t="s">
        <v>68</v>
      </c>
      <c r="O91" s="3" t="s">
        <v>429</v>
      </c>
      <c r="P91" s="3" t="s">
        <v>118</v>
      </c>
      <c r="Q91" s="3" t="s">
        <v>37</v>
      </c>
      <c r="R91" s="3" t="s">
        <v>38</v>
      </c>
      <c r="S91" s="5">
        <v>-1</v>
      </c>
      <c r="T91" s="6">
        <v>14.516494040037999</v>
      </c>
      <c r="U91" s="6">
        <v>14.516494040037999</v>
      </c>
      <c r="V91" s="6">
        <v>-14.516494040037999</v>
      </c>
      <c r="W91" s="3" t="s">
        <v>39</v>
      </c>
      <c r="X91" s="4"/>
      <c r="Y91" s="4"/>
      <c r="Z91" s="4"/>
      <c r="AA91" s="7">
        <v>44911.657812500001</v>
      </c>
      <c r="AB91" s="7">
        <v>44911.658402770001</v>
      </c>
      <c r="AC91" s="3" t="s">
        <v>40</v>
      </c>
      <c r="AD91" s="8">
        <v>1611741728</v>
      </c>
    </row>
    <row r="92" spans="1:30" ht="15" thickBot="1">
      <c r="A92" s="1" t="s">
        <v>430</v>
      </c>
      <c r="B92" s="3" t="s">
        <v>26</v>
      </c>
      <c r="C92" s="3" t="s">
        <v>27</v>
      </c>
      <c r="D92" s="3" t="s">
        <v>28</v>
      </c>
      <c r="E92" s="3" t="s">
        <v>29</v>
      </c>
      <c r="F92" s="4"/>
      <c r="G92" s="4"/>
      <c r="H92" s="4"/>
      <c r="I92" s="4"/>
      <c r="J92" s="3" t="s">
        <v>431</v>
      </c>
      <c r="K92" s="3" t="s">
        <v>432</v>
      </c>
      <c r="L92" s="3" t="s">
        <v>61</v>
      </c>
      <c r="M92" s="3" t="s">
        <v>62</v>
      </c>
      <c r="N92" s="3" t="s">
        <v>68</v>
      </c>
      <c r="O92" s="3" t="s">
        <v>433</v>
      </c>
      <c r="P92" s="3" t="s">
        <v>133</v>
      </c>
      <c r="Q92" s="3" t="s">
        <v>37</v>
      </c>
      <c r="R92" s="3" t="s">
        <v>38</v>
      </c>
      <c r="S92" s="5">
        <v>-1</v>
      </c>
      <c r="T92" s="6">
        <v>16.398983469158999</v>
      </c>
      <c r="U92" s="6">
        <v>16.398983469158999</v>
      </c>
      <c r="V92" s="6">
        <v>-16.398983469158999</v>
      </c>
      <c r="W92" s="3" t="s">
        <v>39</v>
      </c>
      <c r="X92" s="4"/>
      <c r="Y92" s="4"/>
      <c r="Z92" s="4"/>
      <c r="AA92" s="7">
        <v>44911.657812500001</v>
      </c>
      <c r="AB92" s="7">
        <v>44911.658402770001</v>
      </c>
      <c r="AC92" s="3" t="s">
        <v>40</v>
      </c>
      <c r="AD92" s="8">
        <v>1611741730</v>
      </c>
    </row>
    <row r="93" spans="1:30" ht="15" thickBot="1">
      <c r="A93" s="1" t="s">
        <v>434</v>
      </c>
      <c r="B93" s="3" t="s">
        <v>26</v>
      </c>
      <c r="C93" s="3" t="s">
        <v>27</v>
      </c>
      <c r="D93" s="3" t="s">
        <v>28</v>
      </c>
      <c r="E93" s="3" t="s">
        <v>29</v>
      </c>
      <c r="F93" s="4"/>
      <c r="G93" s="4"/>
      <c r="H93" s="4"/>
      <c r="I93" s="4"/>
      <c r="J93" s="3" t="s">
        <v>435</v>
      </c>
      <c r="K93" s="3" t="s">
        <v>436</v>
      </c>
      <c r="L93" s="3" t="s">
        <v>61</v>
      </c>
      <c r="M93" s="3" t="s">
        <v>62</v>
      </c>
      <c r="N93" s="3" t="s">
        <v>34</v>
      </c>
      <c r="O93" s="3" t="s">
        <v>437</v>
      </c>
      <c r="P93" s="3" t="s">
        <v>438</v>
      </c>
      <c r="Q93" s="3" t="s">
        <v>37</v>
      </c>
      <c r="R93" s="3" t="s">
        <v>38</v>
      </c>
      <c r="S93" s="5">
        <v>1</v>
      </c>
      <c r="T93" s="6">
        <v>39.445179079859003</v>
      </c>
      <c r="U93" s="6">
        <v>39.445179079859003</v>
      </c>
      <c r="V93" s="6">
        <v>39.445179079859003</v>
      </c>
      <c r="W93" s="3" t="s">
        <v>39</v>
      </c>
      <c r="X93" s="4"/>
      <c r="Y93" s="4"/>
      <c r="Z93" s="4"/>
      <c r="AA93" s="7">
        <v>44911.657812500001</v>
      </c>
      <c r="AB93" s="7">
        <v>44911.658402770001</v>
      </c>
      <c r="AC93" s="3" t="s">
        <v>40</v>
      </c>
      <c r="AD93" s="8">
        <v>1611741927</v>
      </c>
    </row>
    <row r="94" spans="1:30" ht="15" thickBot="1">
      <c r="A94" s="1" t="s">
        <v>439</v>
      </c>
      <c r="B94" s="3" t="s">
        <v>26</v>
      </c>
      <c r="C94" s="3" t="s">
        <v>27</v>
      </c>
      <c r="D94" s="3" t="s">
        <v>28</v>
      </c>
      <c r="E94" s="3" t="s">
        <v>29</v>
      </c>
      <c r="F94" s="4"/>
      <c r="G94" s="4"/>
      <c r="H94" s="4"/>
      <c r="I94" s="4"/>
      <c r="J94" s="3" t="s">
        <v>440</v>
      </c>
      <c r="K94" s="3" t="s">
        <v>441</v>
      </c>
      <c r="L94" s="3" t="s">
        <v>106</v>
      </c>
      <c r="M94" s="3" t="s">
        <v>107</v>
      </c>
      <c r="N94" s="3" t="s">
        <v>34</v>
      </c>
      <c r="O94" s="3" t="s">
        <v>442</v>
      </c>
      <c r="P94" s="3" t="s">
        <v>443</v>
      </c>
      <c r="Q94" s="3" t="s">
        <v>37</v>
      </c>
      <c r="R94" s="3" t="s">
        <v>38</v>
      </c>
      <c r="S94" s="5">
        <v>2</v>
      </c>
      <c r="T94" s="5">
        <v>17</v>
      </c>
      <c r="U94" s="5">
        <v>17</v>
      </c>
      <c r="V94" s="5">
        <v>34</v>
      </c>
      <c r="W94" s="3" t="s">
        <v>39</v>
      </c>
      <c r="X94" s="4"/>
      <c r="Y94" s="4"/>
      <c r="Z94" s="4"/>
      <c r="AA94" s="7">
        <v>44911.657812500001</v>
      </c>
      <c r="AB94" s="7">
        <v>44911.658402770001</v>
      </c>
      <c r="AC94" s="3" t="s">
        <v>40</v>
      </c>
      <c r="AD94" s="8">
        <v>1611742099</v>
      </c>
    </row>
    <row r="95" spans="1:30" ht="15" thickBot="1">
      <c r="A95" s="1" t="s">
        <v>444</v>
      </c>
      <c r="B95" s="3" t="s">
        <v>26</v>
      </c>
      <c r="C95" s="3" t="s">
        <v>27</v>
      </c>
      <c r="D95" s="3" t="s">
        <v>28</v>
      </c>
      <c r="E95" s="3" t="s">
        <v>29</v>
      </c>
      <c r="F95" s="4"/>
      <c r="G95" s="4"/>
      <c r="H95" s="4"/>
      <c r="I95" s="4"/>
      <c r="J95" s="3" t="s">
        <v>445</v>
      </c>
      <c r="K95" s="3" t="s">
        <v>446</v>
      </c>
      <c r="L95" s="3" t="s">
        <v>61</v>
      </c>
      <c r="M95" s="3" t="s">
        <v>62</v>
      </c>
      <c r="N95" s="3" t="s">
        <v>34</v>
      </c>
      <c r="O95" s="3" t="s">
        <v>447</v>
      </c>
      <c r="P95" s="3" t="s">
        <v>448</v>
      </c>
      <c r="Q95" s="3" t="s">
        <v>37</v>
      </c>
      <c r="R95" s="3" t="s">
        <v>38</v>
      </c>
      <c r="S95" s="5">
        <v>-1</v>
      </c>
      <c r="T95" s="6">
        <v>29.457095992290999</v>
      </c>
      <c r="U95" s="6">
        <v>29.457095992290999</v>
      </c>
      <c r="V95" s="6">
        <v>-29.457095992290999</v>
      </c>
      <c r="W95" s="3" t="s">
        <v>39</v>
      </c>
      <c r="X95" s="4"/>
      <c r="Y95" s="4"/>
      <c r="Z95" s="4"/>
      <c r="AA95" s="7">
        <v>44911.657812500001</v>
      </c>
      <c r="AB95" s="7">
        <v>44911.658402770001</v>
      </c>
      <c r="AC95" s="3" t="s">
        <v>40</v>
      </c>
      <c r="AD95" s="8">
        <v>1611741729</v>
      </c>
    </row>
    <row r="96" spans="1:30" ht="15" thickBot="1">
      <c r="A96" s="1" t="s">
        <v>449</v>
      </c>
      <c r="B96" s="3" t="s">
        <v>26</v>
      </c>
      <c r="C96" s="3" t="s">
        <v>27</v>
      </c>
      <c r="D96" s="3" t="s">
        <v>28</v>
      </c>
      <c r="E96" s="3" t="s">
        <v>29</v>
      </c>
      <c r="F96" s="4"/>
      <c r="G96" s="4"/>
      <c r="H96" s="4"/>
      <c r="I96" s="4"/>
      <c r="J96" s="3" t="s">
        <v>450</v>
      </c>
      <c r="K96" s="3" t="s">
        <v>451</v>
      </c>
      <c r="L96" s="3" t="s">
        <v>61</v>
      </c>
      <c r="M96" s="3" t="s">
        <v>62</v>
      </c>
      <c r="N96" s="3" t="s">
        <v>34</v>
      </c>
      <c r="O96" s="3" t="s">
        <v>452</v>
      </c>
      <c r="P96" s="3" t="s">
        <v>453</v>
      </c>
      <c r="Q96" s="3" t="s">
        <v>37</v>
      </c>
      <c r="R96" s="3" t="s">
        <v>38</v>
      </c>
      <c r="S96" s="5">
        <v>1</v>
      </c>
      <c r="T96" s="6">
        <v>21.096636869019001</v>
      </c>
      <c r="U96" s="6">
        <v>21.096636869019001</v>
      </c>
      <c r="V96" s="6">
        <v>21.096636869019001</v>
      </c>
      <c r="W96" s="3" t="s">
        <v>39</v>
      </c>
      <c r="X96" s="4"/>
      <c r="Y96" s="4"/>
      <c r="Z96" s="4"/>
      <c r="AA96" s="7">
        <v>44911.657812500001</v>
      </c>
      <c r="AB96" s="7">
        <v>44911.658402770001</v>
      </c>
      <c r="AC96" s="3" t="s">
        <v>40</v>
      </c>
      <c r="AD96" s="8">
        <v>1611741928</v>
      </c>
    </row>
    <row r="97" spans="1:30" ht="15" thickBot="1">
      <c r="A97" s="1" t="s">
        <v>454</v>
      </c>
      <c r="B97" s="3" t="s">
        <v>26</v>
      </c>
      <c r="C97" s="3" t="s">
        <v>27</v>
      </c>
      <c r="D97" s="3" t="s">
        <v>28</v>
      </c>
      <c r="E97" s="3" t="s">
        <v>29</v>
      </c>
      <c r="F97" s="4"/>
      <c r="G97" s="4"/>
      <c r="H97" s="4"/>
      <c r="I97" s="4"/>
      <c r="J97" s="3" t="s">
        <v>455</v>
      </c>
      <c r="K97" s="3" t="s">
        <v>456</v>
      </c>
      <c r="L97" s="3" t="s">
        <v>61</v>
      </c>
      <c r="M97" s="3" t="s">
        <v>62</v>
      </c>
      <c r="N97" s="3" t="s">
        <v>34</v>
      </c>
      <c r="O97" s="3" t="s">
        <v>457</v>
      </c>
      <c r="P97" s="3" t="s">
        <v>458</v>
      </c>
      <c r="Q97" s="3" t="s">
        <v>37</v>
      </c>
      <c r="R97" s="3" t="s">
        <v>38</v>
      </c>
      <c r="S97" s="5">
        <v>7</v>
      </c>
      <c r="T97" s="6">
        <v>8.4060862861889998</v>
      </c>
      <c r="U97" s="6">
        <v>8.4060862861889998</v>
      </c>
      <c r="V97" s="6">
        <v>58.842604003322997</v>
      </c>
      <c r="W97" s="3" t="s">
        <v>39</v>
      </c>
      <c r="X97" s="4"/>
      <c r="Y97" s="4"/>
      <c r="Z97" s="4"/>
      <c r="AA97" s="7">
        <v>44911.657812500001</v>
      </c>
      <c r="AB97" s="7">
        <v>44911.658402770001</v>
      </c>
      <c r="AC97" s="3" t="s">
        <v>40</v>
      </c>
      <c r="AD97" s="8">
        <v>1611742112</v>
      </c>
    </row>
    <row r="98" spans="1:30" ht="15" thickBot="1">
      <c r="A98" s="1" t="s">
        <v>459</v>
      </c>
      <c r="B98" s="3" t="s">
        <v>26</v>
      </c>
      <c r="C98" s="3" t="s">
        <v>27</v>
      </c>
      <c r="D98" s="3" t="s">
        <v>28</v>
      </c>
      <c r="E98" s="3" t="s">
        <v>29</v>
      </c>
      <c r="F98" s="4"/>
      <c r="G98" s="4"/>
      <c r="H98" s="4"/>
      <c r="I98" s="4"/>
      <c r="J98" s="3" t="s">
        <v>460</v>
      </c>
      <c r="K98" s="3" t="s">
        <v>461</v>
      </c>
      <c r="L98" s="3" t="s">
        <v>61</v>
      </c>
      <c r="M98" s="3" t="s">
        <v>62</v>
      </c>
      <c r="N98" s="3" t="s">
        <v>118</v>
      </c>
      <c r="O98" s="3" t="s">
        <v>462</v>
      </c>
      <c r="P98" s="3" t="s">
        <v>463</v>
      </c>
      <c r="Q98" s="3" t="s">
        <v>37</v>
      </c>
      <c r="R98" s="3" t="s">
        <v>38</v>
      </c>
      <c r="S98" s="5">
        <v>2</v>
      </c>
      <c r="T98" s="6">
        <v>8.9482130815689995</v>
      </c>
      <c r="U98" s="6">
        <v>8.9482130815689995</v>
      </c>
      <c r="V98" s="6">
        <v>17.896426163139001</v>
      </c>
      <c r="W98" s="3" t="s">
        <v>39</v>
      </c>
      <c r="X98" s="4"/>
      <c r="Y98" s="4"/>
      <c r="Z98" s="4"/>
      <c r="AA98" s="7">
        <v>44911.657812500001</v>
      </c>
      <c r="AB98" s="7">
        <v>44911.658402770001</v>
      </c>
      <c r="AC98" s="3" t="s">
        <v>40</v>
      </c>
      <c r="AD98" s="8">
        <v>1611742113</v>
      </c>
    </row>
    <row r="99" spans="1:30" ht="15" thickBot="1">
      <c r="A99" s="1" t="s">
        <v>464</v>
      </c>
      <c r="B99" s="3" t="s">
        <v>26</v>
      </c>
      <c r="C99" s="3" t="s">
        <v>27</v>
      </c>
      <c r="D99" s="3" t="s">
        <v>28</v>
      </c>
      <c r="E99" s="3" t="s">
        <v>29</v>
      </c>
      <c r="F99" s="4"/>
      <c r="G99" s="4"/>
      <c r="H99" s="4"/>
      <c r="I99" s="4"/>
      <c r="J99" s="3" t="s">
        <v>465</v>
      </c>
      <c r="K99" s="3" t="s">
        <v>466</v>
      </c>
      <c r="L99" s="3" t="s">
        <v>61</v>
      </c>
      <c r="M99" s="3" t="s">
        <v>62</v>
      </c>
      <c r="N99" s="3" t="s">
        <v>467</v>
      </c>
      <c r="O99" s="3" t="s">
        <v>110</v>
      </c>
      <c r="P99" s="3" t="s">
        <v>34</v>
      </c>
      <c r="Q99" s="3" t="s">
        <v>37</v>
      </c>
      <c r="R99" s="3" t="s">
        <v>38</v>
      </c>
      <c r="S99" s="5">
        <v>1</v>
      </c>
      <c r="T99" s="6">
        <v>22.368255966073001</v>
      </c>
      <c r="U99" s="6">
        <v>22.368255966073001</v>
      </c>
      <c r="V99" s="6">
        <v>22.368255966073001</v>
      </c>
      <c r="W99" s="3" t="s">
        <v>39</v>
      </c>
      <c r="X99" s="4"/>
      <c r="Y99" s="4"/>
      <c r="Z99" s="4"/>
      <c r="AA99" s="7">
        <v>44911.657812500001</v>
      </c>
      <c r="AB99" s="7">
        <v>44911.658402770001</v>
      </c>
      <c r="AC99" s="3" t="s">
        <v>40</v>
      </c>
      <c r="AD99" s="8">
        <v>1611741961</v>
      </c>
    </row>
    <row r="100" spans="1:30" ht="15" thickBot="1">
      <c r="A100" s="1" t="s">
        <v>468</v>
      </c>
      <c r="B100" s="3" t="s">
        <v>26</v>
      </c>
      <c r="C100" s="3" t="s">
        <v>27</v>
      </c>
      <c r="D100" s="3" t="s">
        <v>28</v>
      </c>
      <c r="E100" s="3" t="s">
        <v>29</v>
      </c>
      <c r="F100" s="4"/>
      <c r="G100" s="4"/>
      <c r="H100" s="4"/>
      <c r="I100" s="4"/>
      <c r="J100" s="3" t="s">
        <v>469</v>
      </c>
      <c r="K100" s="3" t="s">
        <v>470</v>
      </c>
      <c r="L100" s="3" t="s">
        <v>61</v>
      </c>
      <c r="M100" s="3" t="s">
        <v>62</v>
      </c>
      <c r="N100" s="3" t="s">
        <v>467</v>
      </c>
      <c r="O100" s="3" t="s">
        <v>471</v>
      </c>
      <c r="P100" s="3" t="s">
        <v>34</v>
      </c>
      <c r="Q100" s="3" t="s">
        <v>37</v>
      </c>
      <c r="R100" s="3" t="s">
        <v>38</v>
      </c>
      <c r="S100" s="5">
        <v>1</v>
      </c>
      <c r="T100" s="6">
        <v>37.041623980937999</v>
      </c>
      <c r="U100" s="6">
        <v>37.041623980937999</v>
      </c>
      <c r="V100" s="6">
        <v>37.041623980937999</v>
      </c>
      <c r="W100" s="3" t="s">
        <v>39</v>
      </c>
      <c r="X100" s="4"/>
      <c r="Y100" s="4"/>
      <c r="Z100" s="4"/>
      <c r="AA100" s="7">
        <v>44911.657812500001</v>
      </c>
      <c r="AB100" s="7">
        <v>44911.658402770001</v>
      </c>
      <c r="AC100" s="3" t="s">
        <v>40</v>
      </c>
      <c r="AD100" s="8">
        <v>1611741962</v>
      </c>
    </row>
    <row r="101" spans="1:30" ht="15" thickBot="1">
      <c r="A101" s="1" t="s">
        <v>472</v>
      </c>
      <c r="B101" s="3" t="s">
        <v>26</v>
      </c>
      <c r="C101" s="3" t="s">
        <v>27</v>
      </c>
      <c r="D101" s="3" t="s">
        <v>28</v>
      </c>
      <c r="E101" s="3" t="s">
        <v>29</v>
      </c>
      <c r="F101" s="4"/>
      <c r="G101" s="4"/>
      <c r="H101" s="4"/>
      <c r="I101" s="4"/>
      <c r="J101" s="3" t="s">
        <v>473</v>
      </c>
      <c r="K101" s="3" t="s">
        <v>474</v>
      </c>
      <c r="L101" s="3" t="s">
        <v>61</v>
      </c>
      <c r="M101" s="3" t="s">
        <v>62</v>
      </c>
      <c r="N101" s="3" t="s">
        <v>34</v>
      </c>
      <c r="O101" s="3" t="s">
        <v>475</v>
      </c>
      <c r="P101" s="3" t="s">
        <v>165</v>
      </c>
      <c r="Q101" s="3" t="s">
        <v>37</v>
      </c>
      <c r="R101" s="3" t="s">
        <v>38</v>
      </c>
      <c r="S101" s="5">
        <v>2</v>
      </c>
      <c r="T101" s="6">
        <v>8.1771509174889996</v>
      </c>
      <c r="U101" s="6">
        <v>8.1771509174889996</v>
      </c>
      <c r="V101" s="6">
        <v>16.354301834979001</v>
      </c>
      <c r="W101" s="3" t="s">
        <v>39</v>
      </c>
      <c r="X101" s="4"/>
      <c r="Y101" s="4"/>
      <c r="Z101" s="4"/>
      <c r="AA101" s="7">
        <v>44911.657812500001</v>
      </c>
      <c r="AB101" s="7">
        <v>44911.658402770001</v>
      </c>
      <c r="AC101" s="3" t="s">
        <v>40</v>
      </c>
      <c r="AD101" s="8">
        <v>1611742078</v>
      </c>
    </row>
    <row r="102" spans="1:30" ht="15" thickBot="1">
      <c r="A102" s="1" t="s">
        <v>476</v>
      </c>
      <c r="B102" s="3" t="s">
        <v>26</v>
      </c>
      <c r="C102" s="3" t="s">
        <v>27</v>
      </c>
      <c r="D102" s="3" t="s">
        <v>28</v>
      </c>
      <c r="E102" s="3" t="s">
        <v>29</v>
      </c>
      <c r="F102" s="4"/>
      <c r="G102" s="4"/>
      <c r="H102" s="4"/>
      <c r="I102" s="4"/>
      <c r="J102" s="3" t="s">
        <v>477</v>
      </c>
      <c r="K102" s="3" t="s">
        <v>478</v>
      </c>
      <c r="L102" s="3" t="s">
        <v>61</v>
      </c>
      <c r="M102" s="3" t="s">
        <v>62</v>
      </c>
      <c r="N102" s="3" t="s">
        <v>34</v>
      </c>
      <c r="O102" s="3" t="s">
        <v>479</v>
      </c>
      <c r="P102" s="3" t="s">
        <v>36</v>
      </c>
      <c r="Q102" s="3" t="s">
        <v>37</v>
      </c>
      <c r="R102" s="3" t="s">
        <v>38</v>
      </c>
      <c r="S102" s="5">
        <v>1</v>
      </c>
      <c r="T102" s="6">
        <v>171.98803884101599</v>
      </c>
      <c r="U102" s="6">
        <v>171.98803884101599</v>
      </c>
      <c r="V102" s="6">
        <v>171.98803884101599</v>
      </c>
      <c r="W102" s="3" t="s">
        <v>39</v>
      </c>
      <c r="X102" s="4"/>
      <c r="Y102" s="4"/>
      <c r="Z102" s="4"/>
      <c r="AA102" s="7">
        <v>44911.657812500001</v>
      </c>
      <c r="AB102" s="7">
        <v>44911.658402770001</v>
      </c>
      <c r="AC102" s="3" t="s">
        <v>40</v>
      </c>
      <c r="AD102" s="8">
        <v>1611741982</v>
      </c>
    </row>
    <row r="103" spans="1:30" ht="15" thickBot="1">
      <c r="A103" s="1" t="s">
        <v>480</v>
      </c>
      <c r="B103" s="3" t="s">
        <v>26</v>
      </c>
      <c r="C103" s="3" t="s">
        <v>27</v>
      </c>
      <c r="D103" s="3" t="s">
        <v>28</v>
      </c>
      <c r="E103" s="3" t="s">
        <v>29</v>
      </c>
      <c r="F103" s="4"/>
      <c r="G103" s="4"/>
      <c r="H103" s="4"/>
      <c r="I103" s="4"/>
      <c r="J103" s="3" t="s">
        <v>481</v>
      </c>
      <c r="K103" s="3" t="s">
        <v>482</v>
      </c>
      <c r="L103" s="3" t="s">
        <v>61</v>
      </c>
      <c r="M103" s="3" t="s">
        <v>62</v>
      </c>
      <c r="N103" s="4"/>
      <c r="O103" s="4"/>
      <c r="P103" s="4"/>
      <c r="Q103" s="3" t="s">
        <v>37</v>
      </c>
      <c r="R103" s="3" t="s">
        <v>38</v>
      </c>
      <c r="S103" s="5">
        <v>-4</v>
      </c>
      <c r="T103" s="6">
        <v>8.19</v>
      </c>
      <c r="U103" s="6">
        <v>8.19</v>
      </c>
      <c r="V103" s="6">
        <v>-32.76</v>
      </c>
      <c r="W103" s="3" t="s">
        <v>39</v>
      </c>
      <c r="X103" s="4"/>
      <c r="Y103" s="4"/>
      <c r="Z103" s="4"/>
      <c r="AA103" s="7">
        <v>44911.657812500001</v>
      </c>
      <c r="AB103" s="7">
        <v>44911.658402770001</v>
      </c>
      <c r="AC103" s="3" t="s">
        <v>40</v>
      </c>
      <c r="AD103" s="8">
        <v>1611741822</v>
      </c>
    </row>
    <row r="104" spans="1:30" ht="15" thickBot="1">
      <c r="A104" s="1" t="s">
        <v>483</v>
      </c>
      <c r="B104" s="3" t="s">
        <v>26</v>
      </c>
      <c r="C104" s="3" t="s">
        <v>27</v>
      </c>
      <c r="D104" s="3" t="s">
        <v>28</v>
      </c>
      <c r="E104" s="3" t="s">
        <v>29</v>
      </c>
      <c r="F104" s="4"/>
      <c r="G104" s="4"/>
      <c r="H104" s="4"/>
      <c r="I104" s="4"/>
      <c r="J104" s="3" t="s">
        <v>484</v>
      </c>
      <c r="K104" s="3" t="s">
        <v>485</v>
      </c>
      <c r="L104" s="3" t="s">
        <v>61</v>
      </c>
      <c r="M104" s="3" t="s">
        <v>62</v>
      </c>
      <c r="N104" s="3" t="s">
        <v>68</v>
      </c>
      <c r="O104" s="3" t="s">
        <v>486</v>
      </c>
      <c r="P104" s="3" t="s">
        <v>34</v>
      </c>
      <c r="Q104" s="3" t="s">
        <v>37</v>
      </c>
      <c r="R104" s="3" t="s">
        <v>38</v>
      </c>
      <c r="S104" s="5">
        <v>6</v>
      </c>
      <c r="T104" s="6">
        <v>10.718562091502999</v>
      </c>
      <c r="U104" s="6">
        <v>10.718562091502999</v>
      </c>
      <c r="V104" s="6">
        <v>64.311372549018998</v>
      </c>
      <c r="W104" s="3" t="s">
        <v>39</v>
      </c>
      <c r="X104" s="4"/>
      <c r="Y104" s="4"/>
      <c r="Z104" s="4"/>
      <c r="AA104" s="7">
        <v>44911.657812500001</v>
      </c>
      <c r="AB104" s="7">
        <v>44911.658402770001</v>
      </c>
      <c r="AC104" s="3" t="s">
        <v>40</v>
      </c>
      <c r="AD104" s="8">
        <v>1611742127</v>
      </c>
    </row>
    <row r="105" spans="1:30" ht="15" thickBot="1">
      <c r="A105" s="1" t="s">
        <v>487</v>
      </c>
      <c r="B105" s="3" t="s">
        <v>26</v>
      </c>
      <c r="C105" s="3" t="s">
        <v>27</v>
      </c>
      <c r="D105" s="3" t="s">
        <v>28</v>
      </c>
      <c r="E105" s="3" t="s">
        <v>29</v>
      </c>
      <c r="F105" s="4"/>
      <c r="G105" s="4"/>
      <c r="H105" s="4"/>
      <c r="I105" s="4"/>
      <c r="J105" s="3" t="s">
        <v>488</v>
      </c>
      <c r="K105" s="3" t="s">
        <v>489</v>
      </c>
      <c r="L105" s="3" t="s">
        <v>61</v>
      </c>
      <c r="M105" s="3" t="s">
        <v>62</v>
      </c>
      <c r="N105" s="3" t="s">
        <v>34</v>
      </c>
      <c r="O105" s="3" t="s">
        <v>490</v>
      </c>
      <c r="P105" s="3" t="s">
        <v>491</v>
      </c>
      <c r="Q105" s="3" t="s">
        <v>37</v>
      </c>
      <c r="R105" s="3" t="s">
        <v>38</v>
      </c>
      <c r="S105" s="5">
        <v>-3</v>
      </c>
      <c r="T105" s="6">
        <v>7.4653391655380004</v>
      </c>
      <c r="U105" s="6">
        <v>7.4653391655380004</v>
      </c>
      <c r="V105" s="6">
        <v>-22.396017496614</v>
      </c>
      <c r="W105" s="3" t="s">
        <v>39</v>
      </c>
      <c r="X105" s="4"/>
      <c r="Y105" s="4"/>
      <c r="Z105" s="4"/>
      <c r="AA105" s="7">
        <v>44911.657812500001</v>
      </c>
      <c r="AB105" s="7">
        <v>44911.658402770001</v>
      </c>
      <c r="AC105" s="3" t="s">
        <v>40</v>
      </c>
      <c r="AD105" s="8">
        <v>1611741807</v>
      </c>
    </row>
    <row r="106" spans="1:30" ht="15" thickBot="1">
      <c r="A106" s="1" t="s">
        <v>492</v>
      </c>
      <c r="B106" s="3" t="s">
        <v>26</v>
      </c>
      <c r="C106" s="3" t="s">
        <v>27</v>
      </c>
      <c r="D106" s="3" t="s">
        <v>28</v>
      </c>
      <c r="E106" s="3" t="s">
        <v>29</v>
      </c>
      <c r="F106" s="4"/>
      <c r="G106" s="4"/>
      <c r="H106" s="4"/>
      <c r="I106" s="4"/>
      <c r="J106" s="3" t="s">
        <v>493</v>
      </c>
      <c r="K106" s="3" t="s">
        <v>494</v>
      </c>
      <c r="L106" s="3" t="s">
        <v>61</v>
      </c>
      <c r="M106" s="3" t="s">
        <v>62</v>
      </c>
      <c r="N106" s="3" t="s">
        <v>68</v>
      </c>
      <c r="O106" s="3" t="s">
        <v>495</v>
      </c>
      <c r="P106" s="3" t="s">
        <v>34</v>
      </c>
      <c r="Q106" s="3" t="s">
        <v>37</v>
      </c>
      <c r="R106" s="3" t="s">
        <v>38</v>
      </c>
      <c r="S106" s="5">
        <v>-1</v>
      </c>
      <c r="T106" s="6">
        <v>16.068251934924</v>
      </c>
      <c r="U106" s="6">
        <v>16.068251934924</v>
      </c>
      <c r="V106" s="6">
        <v>-16.068251934924</v>
      </c>
      <c r="W106" s="3" t="s">
        <v>39</v>
      </c>
      <c r="X106" s="4"/>
      <c r="Y106" s="4"/>
      <c r="Z106" s="4"/>
      <c r="AA106" s="7">
        <v>44911.657812500001</v>
      </c>
      <c r="AB106" s="7">
        <v>44911.658402770001</v>
      </c>
      <c r="AC106" s="3" t="s">
        <v>40</v>
      </c>
      <c r="AD106" s="8">
        <v>1611741823</v>
      </c>
    </row>
    <row r="107" spans="1:30" ht="15" thickBot="1">
      <c r="A107" s="1" t="s">
        <v>496</v>
      </c>
      <c r="B107" s="3" t="s">
        <v>26</v>
      </c>
      <c r="C107" s="3" t="s">
        <v>27</v>
      </c>
      <c r="D107" s="3" t="s">
        <v>28</v>
      </c>
      <c r="E107" s="3" t="s">
        <v>29</v>
      </c>
      <c r="F107" s="4"/>
      <c r="G107" s="4"/>
      <c r="H107" s="4"/>
      <c r="I107" s="4"/>
      <c r="J107" s="3" t="s">
        <v>497</v>
      </c>
      <c r="K107" s="3" t="s">
        <v>498</v>
      </c>
      <c r="L107" s="3" t="s">
        <v>84</v>
      </c>
      <c r="M107" s="3" t="s">
        <v>268</v>
      </c>
      <c r="N107" s="3" t="s">
        <v>34</v>
      </c>
      <c r="O107" s="3" t="s">
        <v>499</v>
      </c>
      <c r="P107" s="3" t="s">
        <v>500</v>
      </c>
      <c r="Q107" s="3" t="s">
        <v>37</v>
      </c>
      <c r="R107" s="3" t="s">
        <v>38</v>
      </c>
      <c r="S107" s="5">
        <v>-1</v>
      </c>
      <c r="T107" s="6">
        <v>211.548325998194</v>
      </c>
      <c r="U107" s="6">
        <v>211.548325998194</v>
      </c>
      <c r="V107" s="6">
        <v>-211.548325998194</v>
      </c>
      <c r="W107" s="3" t="s">
        <v>39</v>
      </c>
      <c r="X107" s="4"/>
      <c r="Y107" s="4"/>
      <c r="Z107" s="4"/>
      <c r="AA107" s="7">
        <v>44911.657812500001</v>
      </c>
      <c r="AB107" s="7">
        <v>44911.658402770001</v>
      </c>
      <c r="AC107" s="3" t="s">
        <v>40</v>
      </c>
      <c r="AD107" s="8">
        <v>1611741808</v>
      </c>
    </row>
    <row r="108" spans="1:30" ht="15" thickBot="1">
      <c r="A108" s="1" t="s">
        <v>501</v>
      </c>
      <c r="B108" s="3" t="s">
        <v>26</v>
      </c>
      <c r="C108" s="3" t="s">
        <v>27</v>
      </c>
      <c r="D108" s="3" t="s">
        <v>28</v>
      </c>
      <c r="E108" s="3" t="s">
        <v>29</v>
      </c>
      <c r="F108" s="4"/>
      <c r="G108" s="4"/>
      <c r="H108" s="4"/>
      <c r="I108" s="4"/>
      <c r="J108" s="3" t="s">
        <v>502</v>
      </c>
      <c r="K108" s="3" t="s">
        <v>503</v>
      </c>
      <c r="L108" s="3" t="s">
        <v>32</v>
      </c>
      <c r="M108" s="3" t="s">
        <v>127</v>
      </c>
      <c r="N108" s="3" t="s">
        <v>34</v>
      </c>
      <c r="O108" s="3" t="s">
        <v>504</v>
      </c>
      <c r="P108" s="3" t="s">
        <v>34</v>
      </c>
      <c r="Q108" s="3" t="s">
        <v>37</v>
      </c>
      <c r="R108" s="3" t="s">
        <v>38</v>
      </c>
      <c r="S108" s="5">
        <v>-1</v>
      </c>
      <c r="T108" s="6">
        <v>2177.8158862966502</v>
      </c>
      <c r="U108" s="6">
        <v>2177.8158862966502</v>
      </c>
      <c r="V108" s="6">
        <v>-2177.8158862966502</v>
      </c>
      <c r="W108" s="3" t="s">
        <v>39</v>
      </c>
      <c r="X108" s="4"/>
      <c r="Y108" s="4"/>
      <c r="Z108" s="4"/>
      <c r="AA108" s="7">
        <v>44911.657812500001</v>
      </c>
      <c r="AB108" s="7">
        <v>44911.658402770001</v>
      </c>
      <c r="AC108" s="3" t="s">
        <v>40</v>
      </c>
      <c r="AD108" s="8">
        <v>1611741791</v>
      </c>
    </row>
    <row r="109" spans="1:30" ht="15" thickBot="1">
      <c r="A109" s="1" t="s">
        <v>505</v>
      </c>
      <c r="B109" s="3" t="s">
        <v>26</v>
      </c>
      <c r="C109" s="3" t="s">
        <v>27</v>
      </c>
      <c r="D109" s="3" t="s">
        <v>28</v>
      </c>
      <c r="E109" s="3" t="s">
        <v>29</v>
      </c>
      <c r="F109" s="4"/>
      <c r="G109" s="4"/>
      <c r="H109" s="4"/>
      <c r="I109" s="4"/>
      <c r="J109" s="3" t="s">
        <v>506</v>
      </c>
      <c r="K109" s="3" t="s">
        <v>507</v>
      </c>
      <c r="L109" s="3" t="s">
        <v>32</v>
      </c>
      <c r="M109" s="3" t="s">
        <v>127</v>
      </c>
      <c r="N109" s="3" t="s">
        <v>34</v>
      </c>
      <c r="O109" s="3" t="s">
        <v>508</v>
      </c>
      <c r="P109" s="3" t="s">
        <v>34</v>
      </c>
      <c r="Q109" s="3" t="s">
        <v>37</v>
      </c>
      <c r="R109" s="3" t="s">
        <v>38</v>
      </c>
      <c r="S109" s="5">
        <v>-1</v>
      </c>
      <c r="T109" s="6">
        <v>2635.2470481658002</v>
      </c>
      <c r="U109" s="6">
        <v>2635.2470481658002</v>
      </c>
      <c r="V109" s="6">
        <v>-2635.2470481658002</v>
      </c>
      <c r="W109" s="3" t="s">
        <v>39</v>
      </c>
      <c r="X109" s="4"/>
      <c r="Y109" s="4"/>
      <c r="Z109" s="4"/>
      <c r="AA109" s="7">
        <v>44911.657812500001</v>
      </c>
      <c r="AB109" s="7">
        <v>44911.658402770001</v>
      </c>
      <c r="AC109" s="3" t="s">
        <v>40</v>
      </c>
      <c r="AD109" s="8">
        <v>1611741793</v>
      </c>
    </row>
    <row r="110" spans="1:30" ht="15" thickBot="1">
      <c r="A110" s="1" t="s">
        <v>509</v>
      </c>
      <c r="B110" s="3" t="s">
        <v>26</v>
      </c>
      <c r="C110" s="3" t="s">
        <v>27</v>
      </c>
      <c r="D110" s="3" t="s">
        <v>28</v>
      </c>
      <c r="E110" s="3" t="s">
        <v>29</v>
      </c>
      <c r="F110" s="4"/>
      <c r="G110" s="4"/>
      <c r="H110" s="4"/>
      <c r="I110" s="4"/>
      <c r="J110" s="3" t="s">
        <v>510</v>
      </c>
      <c r="K110" s="3" t="s">
        <v>511</v>
      </c>
      <c r="L110" s="3" t="s">
        <v>32</v>
      </c>
      <c r="M110" s="3" t="s">
        <v>127</v>
      </c>
      <c r="N110" s="3" t="s">
        <v>34</v>
      </c>
      <c r="O110" s="3" t="s">
        <v>512</v>
      </c>
      <c r="P110" s="3" t="s">
        <v>34</v>
      </c>
      <c r="Q110" s="3" t="s">
        <v>37</v>
      </c>
      <c r="R110" s="3" t="s">
        <v>38</v>
      </c>
      <c r="S110" s="5">
        <v>1</v>
      </c>
      <c r="T110" s="6">
        <v>2480.55390691927</v>
      </c>
      <c r="U110" s="6">
        <v>2480.55390691927</v>
      </c>
      <c r="V110" s="6">
        <v>2480.55390691927</v>
      </c>
      <c r="W110" s="3" t="s">
        <v>39</v>
      </c>
      <c r="X110" s="4"/>
      <c r="Y110" s="4"/>
      <c r="Z110" s="4"/>
      <c r="AA110" s="7">
        <v>44911.657812500001</v>
      </c>
      <c r="AB110" s="7">
        <v>44911.658402770001</v>
      </c>
      <c r="AC110" s="3" t="s">
        <v>40</v>
      </c>
      <c r="AD110" s="8">
        <v>1611742002</v>
      </c>
    </row>
    <row r="111" spans="1:30" ht="15" thickBot="1">
      <c r="A111" s="1" t="s">
        <v>513</v>
      </c>
      <c r="B111" s="3" t="s">
        <v>26</v>
      </c>
      <c r="C111" s="3" t="s">
        <v>27</v>
      </c>
      <c r="D111" s="3" t="s">
        <v>28</v>
      </c>
      <c r="E111" s="3" t="s">
        <v>29</v>
      </c>
      <c r="F111" s="4"/>
      <c r="G111" s="4"/>
      <c r="H111" s="4"/>
      <c r="I111" s="4"/>
      <c r="J111" s="3" t="s">
        <v>514</v>
      </c>
      <c r="K111" s="3" t="s">
        <v>515</v>
      </c>
      <c r="L111" s="3" t="s">
        <v>32</v>
      </c>
      <c r="M111" s="3" t="s">
        <v>56</v>
      </c>
      <c r="N111" s="3" t="s">
        <v>34</v>
      </c>
      <c r="O111" s="3" t="s">
        <v>417</v>
      </c>
      <c r="P111" s="3" t="s">
        <v>34</v>
      </c>
      <c r="Q111" s="3" t="s">
        <v>37</v>
      </c>
      <c r="R111" s="3" t="s">
        <v>38</v>
      </c>
      <c r="S111" s="5">
        <v>1</v>
      </c>
      <c r="T111" s="6">
        <v>382.83595143034398</v>
      </c>
      <c r="U111" s="6">
        <v>382.83595143034398</v>
      </c>
      <c r="V111" s="6">
        <v>382.83595143034398</v>
      </c>
      <c r="W111" s="3" t="s">
        <v>39</v>
      </c>
      <c r="X111" s="4"/>
      <c r="Y111" s="4"/>
      <c r="Z111" s="4"/>
      <c r="AA111" s="7">
        <v>44911.657812500001</v>
      </c>
      <c r="AB111" s="7">
        <v>44911.658402770001</v>
      </c>
      <c r="AC111" s="3" t="s">
        <v>40</v>
      </c>
      <c r="AD111" s="8">
        <v>1611742011</v>
      </c>
    </row>
    <row r="112" spans="1:30" ht="15" thickBot="1">
      <c r="A112" s="1" t="s">
        <v>516</v>
      </c>
      <c r="B112" s="3" t="s">
        <v>26</v>
      </c>
      <c r="C112" s="3" t="s">
        <v>27</v>
      </c>
      <c r="D112" s="3" t="s">
        <v>28</v>
      </c>
      <c r="E112" s="3" t="s">
        <v>29</v>
      </c>
      <c r="F112" s="4"/>
      <c r="G112" s="4"/>
      <c r="H112" s="4"/>
      <c r="I112" s="4"/>
      <c r="J112" s="3" t="s">
        <v>517</v>
      </c>
      <c r="K112" s="3" t="s">
        <v>518</v>
      </c>
      <c r="L112" s="3" t="s">
        <v>32</v>
      </c>
      <c r="M112" s="3" t="s">
        <v>127</v>
      </c>
      <c r="N112" s="3" t="s">
        <v>34</v>
      </c>
      <c r="O112" s="3" t="s">
        <v>519</v>
      </c>
      <c r="P112" s="3" t="s">
        <v>34</v>
      </c>
      <c r="Q112" s="3" t="s">
        <v>37</v>
      </c>
      <c r="R112" s="3" t="s">
        <v>38</v>
      </c>
      <c r="S112" s="5">
        <v>-1</v>
      </c>
      <c r="T112" s="6">
        <v>1846.7116343337</v>
      </c>
      <c r="U112" s="6">
        <v>1846.7116343337</v>
      </c>
      <c r="V112" s="6">
        <v>-1846.7116343337</v>
      </c>
      <c r="W112" s="3" t="s">
        <v>39</v>
      </c>
      <c r="X112" s="4"/>
      <c r="Y112" s="4"/>
      <c r="Z112" s="4"/>
      <c r="AA112" s="7">
        <v>44911.657812500001</v>
      </c>
      <c r="AB112" s="7">
        <v>44911.658402770001</v>
      </c>
      <c r="AC112" s="3" t="s">
        <v>40</v>
      </c>
      <c r="AD112" s="8">
        <v>1611741826</v>
      </c>
    </row>
    <row r="113" spans="1:30" ht="15" thickBot="1">
      <c r="A113" s="1" t="s">
        <v>520</v>
      </c>
      <c r="B113" s="3" t="s">
        <v>26</v>
      </c>
      <c r="C113" s="3" t="s">
        <v>27</v>
      </c>
      <c r="D113" s="3" t="s">
        <v>28</v>
      </c>
      <c r="E113" s="3" t="s">
        <v>29</v>
      </c>
      <c r="F113" s="4"/>
      <c r="G113" s="4"/>
      <c r="H113" s="4"/>
      <c r="I113" s="4"/>
      <c r="J113" s="3" t="s">
        <v>521</v>
      </c>
      <c r="K113" s="3" t="s">
        <v>522</v>
      </c>
      <c r="L113" s="3" t="s">
        <v>32</v>
      </c>
      <c r="M113" s="3" t="s">
        <v>56</v>
      </c>
      <c r="N113" s="3" t="s">
        <v>34</v>
      </c>
      <c r="O113" s="3" t="s">
        <v>523</v>
      </c>
      <c r="P113" s="3" t="s">
        <v>34</v>
      </c>
      <c r="Q113" s="3" t="s">
        <v>37</v>
      </c>
      <c r="R113" s="3" t="s">
        <v>38</v>
      </c>
      <c r="S113" s="5">
        <v>1</v>
      </c>
      <c r="T113" s="6">
        <v>989.49495796022495</v>
      </c>
      <c r="U113" s="6">
        <v>989.49495796022495</v>
      </c>
      <c r="V113" s="6">
        <v>989.49495796022495</v>
      </c>
      <c r="W113" s="3" t="s">
        <v>39</v>
      </c>
      <c r="X113" s="4"/>
      <c r="Y113" s="4"/>
      <c r="Z113" s="4"/>
      <c r="AA113" s="7">
        <v>44911.657812500001</v>
      </c>
      <c r="AB113" s="7">
        <v>44911.658402770001</v>
      </c>
      <c r="AC113" s="3" t="s">
        <v>40</v>
      </c>
      <c r="AD113" s="8">
        <v>1611742012</v>
      </c>
    </row>
    <row r="114" spans="1:30" ht="15" thickBot="1">
      <c r="A114" s="1" t="s">
        <v>524</v>
      </c>
      <c r="B114" s="3" t="s">
        <v>26</v>
      </c>
      <c r="C114" s="3" t="s">
        <v>27</v>
      </c>
      <c r="D114" s="3" t="s">
        <v>28</v>
      </c>
      <c r="E114" s="3" t="s">
        <v>29</v>
      </c>
      <c r="F114" s="4"/>
      <c r="G114" s="4"/>
      <c r="H114" s="4"/>
      <c r="I114" s="4"/>
      <c r="J114" s="3" t="s">
        <v>525</v>
      </c>
      <c r="K114" s="3" t="s">
        <v>526</v>
      </c>
      <c r="L114" s="3" t="s">
        <v>84</v>
      </c>
      <c r="M114" s="3" t="s">
        <v>85</v>
      </c>
      <c r="N114" s="3" t="s">
        <v>68</v>
      </c>
      <c r="O114" s="3" t="s">
        <v>527</v>
      </c>
      <c r="P114" s="3" t="s">
        <v>528</v>
      </c>
      <c r="Q114" s="3" t="s">
        <v>37</v>
      </c>
      <c r="R114" s="3" t="s">
        <v>38</v>
      </c>
      <c r="S114" s="5">
        <v>-2</v>
      </c>
      <c r="T114" s="6">
        <v>71.676164861027004</v>
      </c>
      <c r="U114" s="6">
        <v>71.676164861027004</v>
      </c>
      <c r="V114" s="6">
        <v>-143.35232972205401</v>
      </c>
      <c r="W114" s="3" t="s">
        <v>39</v>
      </c>
      <c r="X114" s="4"/>
      <c r="Y114" s="4"/>
      <c r="Z114" s="4"/>
      <c r="AA114" s="7">
        <v>44911.657812500001</v>
      </c>
      <c r="AB114" s="7">
        <v>44911.658402770001</v>
      </c>
      <c r="AC114" s="3" t="s">
        <v>40</v>
      </c>
      <c r="AD114" s="8">
        <v>1611741794</v>
      </c>
    </row>
    <row r="115" spans="1:30" ht="15" thickBot="1">
      <c r="A115" s="1" t="s">
        <v>529</v>
      </c>
      <c r="B115" s="3" t="s">
        <v>26</v>
      </c>
      <c r="C115" s="3" t="s">
        <v>27</v>
      </c>
      <c r="D115" s="3" t="s">
        <v>28</v>
      </c>
      <c r="E115" s="3" t="s">
        <v>29</v>
      </c>
      <c r="F115" s="4"/>
      <c r="G115" s="4"/>
      <c r="H115" s="4"/>
      <c r="I115" s="4"/>
      <c r="J115" s="3" t="s">
        <v>530</v>
      </c>
      <c r="K115" s="3" t="s">
        <v>531</v>
      </c>
      <c r="L115" s="3" t="s">
        <v>84</v>
      </c>
      <c r="M115" s="3" t="s">
        <v>85</v>
      </c>
      <c r="N115" s="3" t="s">
        <v>68</v>
      </c>
      <c r="O115" s="3" t="s">
        <v>532</v>
      </c>
      <c r="P115" s="3" t="s">
        <v>533</v>
      </c>
      <c r="Q115" s="3" t="s">
        <v>37</v>
      </c>
      <c r="R115" s="3" t="s">
        <v>38</v>
      </c>
      <c r="S115" s="5">
        <v>1</v>
      </c>
      <c r="T115" s="6">
        <v>12.435691439548</v>
      </c>
      <c r="U115" s="6">
        <v>12.435691439548</v>
      </c>
      <c r="V115" s="6">
        <v>12.435691439548</v>
      </c>
      <c r="W115" s="3" t="s">
        <v>39</v>
      </c>
      <c r="X115" s="4"/>
      <c r="Y115" s="4"/>
      <c r="Z115" s="4"/>
      <c r="AA115" s="7">
        <v>44911.657812500001</v>
      </c>
      <c r="AB115" s="7">
        <v>44911.658402770001</v>
      </c>
      <c r="AC115" s="3" t="s">
        <v>40</v>
      </c>
      <c r="AD115" s="8">
        <v>1611741967</v>
      </c>
    </row>
    <row r="116" spans="1:30" ht="15" thickBot="1">
      <c r="A116" s="1" t="s">
        <v>534</v>
      </c>
      <c r="B116" s="3" t="s">
        <v>26</v>
      </c>
      <c r="C116" s="3" t="s">
        <v>27</v>
      </c>
      <c r="D116" s="3" t="s">
        <v>28</v>
      </c>
      <c r="E116" s="3" t="s">
        <v>29</v>
      </c>
      <c r="F116" s="4"/>
      <c r="G116" s="4"/>
      <c r="H116" s="4"/>
      <c r="I116" s="4"/>
      <c r="J116" s="3" t="s">
        <v>535</v>
      </c>
      <c r="K116" s="3" t="s">
        <v>536</v>
      </c>
      <c r="L116" s="3" t="s">
        <v>84</v>
      </c>
      <c r="M116" s="3" t="s">
        <v>85</v>
      </c>
      <c r="N116" s="3" t="s">
        <v>68</v>
      </c>
      <c r="O116" s="3" t="s">
        <v>537</v>
      </c>
      <c r="P116" s="3" t="s">
        <v>34</v>
      </c>
      <c r="Q116" s="3" t="s">
        <v>37</v>
      </c>
      <c r="R116" s="3" t="s">
        <v>38</v>
      </c>
      <c r="S116" s="5">
        <v>-8</v>
      </c>
      <c r="T116" s="6">
        <v>15.751856790762</v>
      </c>
      <c r="U116" s="6">
        <v>15.751856790762</v>
      </c>
      <c r="V116" s="6">
        <v>-126.01485432609999</v>
      </c>
      <c r="W116" s="3" t="s">
        <v>39</v>
      </c>
      <c r="X116" s="4"/>
      <c r="Y116" s="4"/>
      <c r="Z116" s="4"/>
      <c r="AA116" s="7">
        <v>44911.657812500001</v>
      </c>
      <c r="AB116" s="7">
        <v>44911.658402770001</v>
      </c>
      <c r="AC116" s="3" t="s">
        <v>40</v>
      </c>
      <c r="AD116" s="8">
        <v>1611741751</v>
      </c>
    </row>
    <row r="117" spans="1:30" ht="15" thickBot="1">
      <c r="A117" s="1" t="s">
        <v>538</v>
      </c>
      <c r="B117" s="3" t="s">
        <v>26</v>
      </c>
      <c r="C117" s="3" t="s">
        <v>27</v>
      </c>
      <c r="D117" s="3" t="s">
        <v>28</v>
      </c>
      <c r="E117" s="3" t="s">
        <v>29</v>
      </c>
      <c r="F117" s="4"/>
      <c r="G117" s="4"/>
      <c r="H117" s="4"/>
      <c r="I117" s="4"/>
      <c r="J117" s="3" t="s">
        <v>539</v>
      </c>
      <c r="K117" s="3" t="s">
        <v>540</v>
      </c>
      <c r="L117" s="3" t="s">
        <v>84</v>
      </c>
      <c r="M117" s="3" t="s">
        <v>541</v>
      </c>
      <c r="N117" s="3" t="s">
        <v>34</v>
      </c>
      <c r="O117" s="3" t="s">
        <v>542</v>
      </c>
      <c r="P117" s="3" t="s">
        <v>543</v>
      </c>
      <c r="Q117" s="3" t="s">
        <v>37</v>
      </c>
      <c r="R117" s="3" t="s">
        <v>38</v>
      </c>
      <c r="S117" s="5">
        <v>13</v>
      </c>
      <c r="T117" s="6">
        <v>17.068206073571002</v>
      </c>
      <c r="U117" s="6">
        <v>17.068206073571002</v>
      </c>
      <c r="V117" s="6">
        <v>221.88667895642999</v>
      </c>
      <c r="W117" s="3" t="s">
        <v>39</v>
      </c>
      <c r="X117" s="4"/>
      <c r="Y117" s="4"/>
      <c r="Z117" s="4"/>
      <c r="AA117" s="7">
        <v>44911.657812500001</v>
      </c>
      <c r="AB117" s="7">
        <v>44911.658402770001</v>
      </c>
      <c r="AC117" s="3" t="s">
        <v>40</v>
      </c>
      <c r="AD117" s="8">
        <v>1611742122</v>
      </c>
    </row>
    <row r="118" spans="1:30" ht="15" thickBot="1">
      <c r="A118" s="1" t="s">
        <v>544</v>
      </c>
      <c r="B118" s="3" t="s">
        <v>26</v>
      </c>
      <c r="C118" s="3" t="s">
        <v>27</v>
      </c>
      <c r="D118" s="3" t="s">
        <v>28</v>
      </c>
      <c r="E118" s="3" t="s">
        <v>29</v>
      </c>
      <c r="F118" s="4"/>
      <c r="G118" s="4"/>
      <c r="H118" s="4"/>
      <c r="I118" s="4"/>
      <c r="J118" s="3" t="s">
        <v>545</v>
      </c>
      <c r="K118" s="3" t="s">
        <v>546</v>
      </c>
      <c r="L118" s="3" t="s">
        <v>32</v>
      </c>
      <c r="M118" s="3" t="s">
        <v>127</v>
      </c>
      <c r="N118" s="3" t="s">
        <v>34</v>
      </c>
      <c r="O118" s="3" t="s">
        <v>102</v>
      </c>
      <c r="P118" s="3" t="s">
        <v>34</v>
      </c>
      <c r="Q118" s="3" t="s">
        <v>37</v>
      </c>
      <c r="R118" s="3" t="s">
        <v>38</v>
      </c>
      <c r="S118" s="5">
        <v>-1</v>
      </c>
      <c r="T118" s="6">
        <v>1873.82</v>
      </c>
      <c r="U118" s="6">
        <v>1873.82</v>
      </c>
      <c r="V118" s="6">
        <v>-1873.82</v>
      </c>
      <c r="W118" s="3" t="s">
        <v>39</v>
      </c>
      <c r="X118" s="4"/>
      <c r="Y118" s="4"/>
      <c r="Z118" s="4"/>
      <c r="AA118" s="7">
        <v>44911.657812500001</v>
      </c>
      <c r="AB118" s="7">
        <v>44911.658402770001</v>
      </c>
      <c r="AC118" s="3" t="s">
        <v>40</v>
      </c>
      <c r="AD118" s="8">
        <v>1611741815</v>
      </c>
    </row>
    <row r="119" spans="1:30" ht="15" thickBot="1">
      <c r="A119" s="1" t="s">
        <v>547</v>
      </c>
      <c r="B119" s="3" t="s">
        <v>26</v>
      </c>
      <c r="C119" s="3" t="s">
        <v>27</v>
      </c>
      <c r="D119" s="3" t="s">
        <v>28</v>
      </c>
      <c r="E119" s="3" t="s">
        <v>29</v>
      </c>
      <c r="F119" s="4"/>
      <c r="G119" s="4"/>
      <c r="H119" s="4"/>
      <c r="I119" s="4"/>
      <c r="J119" s="3" t="s">
        <v>548</v>
      </c>
      <c r="K119" s="3" t="s">
        <v>549</v>
      </c>
      <c r="L119" s="3" t="s">
        <v>32</v>
      </c>
      <c r="M119" s="3" t="s">
        <v>127</v>
      </c>
      <c r="N119" s="3" t="s">
        <v>34</v>
      </c>
      <c r="O119" s="3" t="s">
        <v>550</v>
      </c>
      <c r="P119" s="3" t="s">
        <v>34</v>
      </c>
      <c r="Q119" s="3" t="s">
        <v>37</v>
      </c>
      <c r="R119" s="3" t="s">
        <v>38</v>
      </c>
      <c r="S119" s="5">
        <v>-1</v>
      </c>
      <c r="T119" s="6">
        <v>2264.6893055555602</v>
      </c>
      <c r="U119" s="6">
        <v>2264.6893055555602</v>
      </c>
      <c r="V119" s="6">
        <v>-2264.6893055555602</v>
      </c>
      <c r="W119" s="3" t="s">
        <v>39</v>
      </c>
      <c r="X119" s="4"/>
      <c r="Y119" s="4"/>
      <c r="Z119" s="4"/>
      <c r="AA119" s="7">
        <v>44911.657812500001</v>
      </c>
      <c r="AB119" s="7">
        <v>44911.658402770001</v>
      </c>
      <c r="AC119" s="3" t="s">
        <v>40</v>
      </c>
      <c r="AD119" s="8">
        <v>1611741816</v>
      </c>
    </row>
    <row r="120" spans="1:30" ht="15" thickBot="1">
      <c r="A120" s="1" t="s">
        <v>551</v>
      </c>
      <c r="B120" s="3" t="s">
        <v>26</v>
      </c>
      <c r="C120" s="3" t="s">
        <v>27</v>
      </c>
      <c r="D120" s="3" t="s">
        <v>28</v>
      </c>
      <c r="E120" s="3" t="s">
        <v>29</v>
      </c>
      <c r="F120" s="4"/>
      <c r="G120" s="4"/>
      <c r="H120" s="4"/>
      <c r="I120" s="4"/>
      <c r="J120" s="3" t="s">
        <v>552</v>
      </c>
      <c r="K120" s="3" t="s">
        <v>553</v>
      </c>
      <c r="L120" s="3" t="s">
        <v>32</v>
      </c>
      <c r="M120" s="3" t="s">
        <v>33</v>
      </c>
      <c r="N120" s="3" t="s">
        <v>34</v>
      </c>
      <c r="O120" s="3" t="s">
        <v>554</v>
      </c>
      <c r="P120" s="3" t="s">
        <v>555</v>
      </c>
      <c r="Q120" s="3" t="s">
        <v>37</v>
      </c>
      <c r="R120" s="3" t="s">
        <v>38</v>
      </c>
      <c r="S120" s="5">
        <v>2</v>
      </c>
      <c r="T120" s="6">
        <v>266.22706791148403</v>
      </c>
      <c r="U120" s="6">
        <v>266.22706791148403</v>
      </c>
      <c r="V120" s="6">
        <v>532.45413582296806</v>
      </c>
      <c r="W120" s="3" t="s">
        <v>39</v>
      </c>
      <c r="X120" s="4"/>
      <c r="Y120" s="4"/>
      <c r="Z120" s="4"/>
      <c r="AA120" s="7">
        <v>44911.657812500001</v>
      </c>
      <c r="AB120" s="7">
        <v>44911.658402770001</v>
      </c>
      <c r="AC120" s="3" t="s">
        <v>40</v>
      </c>
      <c r="AD120" s="8">
        <v>1611742120</v>
      </c>
    </row>
    <row r="121" spans="1:30" ht="15" thickBot="1">
      <c r="A121" s="1" t="s">
        <v>556</v>
      </c>
      <c r="B121" s="3" t="s">
        <v>26</v>
      </c>
      <c r="C121" s="3" t="s">
        <v>27</v>
      </c>
      <c r="D121" s="3" t="s">
        <v>28</v>
      </c>
      <c r="E121" s="3" t="s">
        <v>29</v>
      </c>
      <c r="F121" s="4"/>
      <c r="G121" s="4"/>
      <c r="H121" s="4"/>
      <c r="I121" s="4"/>
      <c r="J121" s="3" t="s">
        <v>557</v>
      </c>
      <c r="K121" s="3" t="s">
        <v>558</v>
      </c>
      <c r="L121" s="3" t="s">
        <v>61</v>
      </c>
      <c r="M121" s="3" t="s">
        <v>62</v>
      </c>
      <c r="N121" s="3" t="s">
        <v>34</v>
      </c>
      <c r="O121" s="3" t="s">
        <v>559</v>
      </c>
      <c r="P121" s="3" t="s">
        <v>70</v>
      </c>
      <c r="Q121" s="3" t="s">
        <v>37</v>
      </c>
      <c r="R121" s="3" t="s">
        <v>38</v>
      </c>
      <c r="S121" s="5">
        <v>-5</v>
      </c>
      <c r="T121" s="6">
        <v>3.678572837286</v>
      </c>
      <c r="U121" s="6">
        <v>3.678572837286</v>
      </c>
      <c r="V121" s="6">
        <v>-18.39286418643</v>
      </c>
      <c r="W121" s="3" t="s">
        <v>39</v>
      </c>
      <c r="X121" s="4"/>
      <c r="Y121" s="4"/>
      <c r="Z121" s="4"/>
      <c r="AA121" s="7">
        <v>44911.657812500001</v>
      </c>
      <c r="AB121" s="7">
        <v>44911.658402770001</v>
      </c>
      <c r="AC121" s="3" t="s">
        <v>40</v>
      </c>
      <c r="AD121" s="8">
        <v>1611741740</v>
      </c>
    </row>
    <row r="122" spans="1:30" ht="15" thickBot="1">
      <c r="A122" s="1" t="s">
        <v>560</v>
      </c>
      <c r="B122" s="3" t="s">
        <v>26</v>
      </c>
      <c r="C122" s="3" t="s">
        <v>27</v>
      </c>
      <c r="D122" s="3" t="s">
        <v>28</v>
      </c>
      <c r="E122" s="3" t="s">
        <v>29</v>
      </c>
      <c r="F122" s="4"/>
      <c r="G122" s="4"/>
      <c r="H122" s="4"/>
      <c r="I122" s="4"/>
      <c r="J122" s="3" t="s">
        <v>561</v>
      </c>
      <c r="K122" s="3" t="s">
        <v>562</v>
      </c>
      <c r="L122" s="3" t="s">
        <v>61</v>
      </c>
      <c r="M122" s="3" t="s">
        <v>62</v>
      </c>
      <c r="N122" s="3" t="s">
        <v>108</v>
      </c>
      <c r="O122" s="3" t="s">
        <v>563</v>
      </c>
      <c r="P122" s="3" t="s">
        <v>34</v>
      </c>
      <c r="Q122" s="3" t="s">
        <v>37</v>
      </c>
      <c r="R122" s="3" t="s">
        <v>38</v>
      </c>
      <c r="S122" s="5">
        <v>-1</v>
      </c>
      <c r="T122" s="6">
        <v>4.5649099363390002</v>
      </c>
      <c r="U122" s="6">
        <v>4.5649099363390002</v>
      </c>
      <c r="V122" s="6">
        <v>-4.5649099363390002</v>
      </c>
      <c r="W122" s="3" t="s">
        <v>39</v>
      </c>
      <c r="X122" s="4"/>
      <c r="Y122" s="4"/>
      <c r="Z122" s="4"/>
      <c r="AA122" s="7">
        <v>44911.657812500001</v>
      </c>
      <c r="AB122" s="7">
        <v>44911.658402770001</v>
      </c>
      <c r="AC122" s="3" t="s">
        <v>40</v>
      </c>
      <c r="AD122" s="8">
        <v>1611741772</v>
      </c>
    </row>
    <row r="123" spans="1:30" ht="15" thickBot="1">
      <c r="A123" s="1" t="s">
        <v>564</v>
      </c>
      <c r="B123" s="3" t="s">
        <v>26</v>
      </c>
      <c r="C123" s="3" t="s">
        <v>27</v>
      </c>
      <c r="D123" s="3" t="s">
        <v>28</v>
      </c>
      <c r="E123" s="3" t="s">
        <v>29</v>
      </c>
      <c r="F123" s="4"/>
      <c r="G123" s="4"/>
      <c r="H123" s="4"/>
      <c r="I123" s="4"/>
      <c r="J123" s="3" t="s">
        <v>565</v>
      </c>
      <c r="K123" s="3" t="s">
        <v>566</v>
      </c>
      <c r="L123" s="3" t="s">
        <v>106</v>
      </c>
      <c r="M123" s="3" t="s">
        <v>107</v>
      </c>
      <c r="N123" s="3" t="s">
        <v>68</v>
      </c>
      <c r="O123" s="3" t="s">
        <v>567</v>
      </c>
      <c r="P123" s="3" t="s">
        <v>568</v>
      </c>
      <c r="Q123" s="3" t="s">
        <v>37</v>
      </c>
      <c r="R123" s="3" t="s">
        <v>38</v>
      </c>
      <c r="S123" s="5">
        <v>-1</v>
      </c>
      <c r="T123" s="5">
        <v>45</v>
      </c>
      <c r="U123" s="5">
        <v>45</v>
      </c>
      <c r="V123" s="5">
        <v>-45</v>
      </c>
      <c r="W123" s="3" t="s">
        <v>39</v>
      </c>
      <c r="X123" s="4"/>
      <c r="Y123" s="4"/>
      <c r="Z123" s="4"/>
      <c r="AA123" s="7">
        <v>44911.657812500001</v>
      </c>
      <c r="AB123" s="7">
        <v>44911.658402770001</v>
      </c>
      <c r="AC123" s="3" t="s">
        <v>40</v>
      </c>
      <c r="AD123" s="8">
        <v>1611741790</v>
      </c>
    </row>
    <row r="124" spans="1:30" ht="15" thickBot="1">
      <c r="A124" s="1" t="s">
        <v>569</v>
      </c>
      <c r="B124" s="3" t="s">
        <v>26</v>
      </c>
      <c r="C124" s="3" t="s">
        <v>27</v>
      </c>
      <c r="D124" s="3" t="s">
        <v>28</v>
      </c>
      <c r="E124" s="3" t="s">
        <v>29</v>
      </c>
      <c r="F124" s="4"/>
      <c r="G124" s="4"/>
      <c r="H124" s="4"/>
      <c r="I124" s="4"/>
      <c r="J124" s="3" t="s">
        <v>570</v>
      </c>
      <c r="K124" s="3" t="s">
        <v>571</v>
      </c>
      <c r="L124" s="3" t="s">
        <v>106</v>
      </c>
      <c r="M124" s="3" t="s">
        <v>107</v>
      </c>
      <c r="N124" s="3" t="s">
        <v>68</v>
      </c>
      <c r="O124" s="3" t="s">
        <v>572</v>
      </c>
      <c r="P124" s="3" t="s">
        <v>118</v>
      </c>
      <c r="Q124" s="3" t="s">
        <v>37</v>
      </c>
      <c r="R124" s="3" t="s">
        <v>38</v>
      </c>
      <c r="S124" s="5">
        <v>1</v>
      </c>
      <c r="T124" s="5">
        <v>45</v>
      </c>
      <c r="U124" s="5">
        <v>45</v>
      </c>
      <c r="V124" s="5">
        <v>45</v>
      </c>
      <c r="W124" s="3" t="s">
        <v>39</v>
      </c>
      <c r="X124" s="4"/>
      <c r="Y124" s="4"/>
      <c r="Z124" s="4"/>
      <c r="AA124" s="7">
        <v>44911.657812500001</v>
      </c>
      <c r="AB124" s="7">
        <v>44911.658402770001</v>
      </c>
      <c r="AC124" s="3" t="s">
        <v>40</v>
      </c>
      <c r="AD124" s="8">
        <v>1611741998</v>
      </c>
    </row>
    <row r="125" spans="1:30" ht="15" thickBot="1">
      <c r="A125" s="1" t="s">
        <v>573</v>
      </c>
      <c r="B125" s="3" t="s">
        <v>26</v>
      </c>
      <c r="C125" s="3" t="s">
        <v>27</v>
      </c>
      <c r="D125" s="3" t="s">
        <v>28</v>
      </c>
      <c r="E125" s="3" t="s">
        <v>29</v>
      </c>
      <c r="F125" s="4"/>
      <c r="G125" s="4"/>
      <c r="H125" s="4"/>
      <c r="I125" s="4"/>
      <c r="J125" s="3" t="s">
        <v>574</v>
      </c>
      <c r="K125" s="3" t="s">
        <v>575</v>
      </c>
      <c r="L125" s="3" t="s">
        <v>106</v>
      </c>
      <c r="M125" s="3" t="s">
        <v>107</v>
      </c>
      <c r="N125" s="3" t="s">
        <v>68</v>
      </c>
      <c r="O125" s="3" t="s">
        <v>576</v>
      </c>
      <c r="P125" s="3" t="s">
        <v>208</v>
      </c>
      <c r="Q125" s="3" t="s">
        <v>37</v>
      </c>
      <c r="R125" s="3" t="s">
        <v>38</v>
      </c>
      <c r="S125" s="5">
        <v>3</v>
      </c>
      <c r="T125" s="5">
        <v>45</v>
      </c>
      <c r="U125" s="5">
        <v>45</v>
      </c>
      <c r="V125" s="5">
        <v>135</v>
      </c>
      <c r="W125" s="3" t="s">
        <v>39</v>
      </c>
      <c r="X125" s="4"/>
      <c r="Y125" s="4"/>
      <c r="Z125" s="4"/>
      <c r="AA125" s="7">
        <v>44911.657812500001</v>
      </c>
      <c r="AB125" s="7">
        <v>44911.658402770001</v>
      </c>
      <c r="AC125" s="3" t="s">
        <v>40</v>
      </c>
      <c r="AD125" s="8">
        <v>1611742114</v>
      </c>
    </row>
    <row r="126" spans="1:30" ht="15" thickBot="1">
      <c r="A126" s="1" t="s">
        <v>577</v>
      </c>
      <c r="B126" s="3" t="s">
        <v>26</v>
      </c>
      <c r="C126" s="3" t="s">
        <v>27</v>
      </c>
      <c r="D126" s="3" t="s">
        <v>28</v>
      </c>
      <c r="E126" s="3" t="s">
        <v>29</v>
      </c>
      <c r="F126" s="4"/>
      <c r="G126" s="4"/>
      <c r="H126" s="4"/>
      <c r="I126" s="4"/>
      <c r="J126" s="3" t="s">
        <v>578</v>
      </c>
      <c r="K126" s="3" t="s">
        <v>579</v>
      </c>
      <c r="L126" s="3" t="s">
        <v>61</v>
      </c>
      <c r="M126" s="3" t="s">
        <v>62</v>
      </c>
      <c r="N126" s="3" t="s">
        <v>68</v>
      </c>
      <c r="O126" s="3" t="s">
        <v>580</v>
      </c>
      <c r="P126" s="3" t="s">
        <v>147</v>
      </c>
      <c r="Q126" s="3" t="s">
        <v>37</v>
      </c>
      <c r="R126" s="3" t="s">
        <v>38</v>
      </c>
      <c r="S126" s="5">
        <v>1</v>
      </c>
      <c r="T126" s="6">
        <v>7.7727640994940002</v>
      </c>
      <c r="U126" s="6">
        <v>7.7727640994940002</v>
      </c>
      <c r="V126" s="6">
        <v>7.7727640994940002</v>
      </c>
      <c r="W126" s="3" t="s">
        <v>39</v>
      </c>
      <c r="X126" s="4"/>
      <c r="Y126" s="4"/>
      <c r="Z126" s="4"/>
      <c r="AA126" s="7">
        <v>44911.657812500001</v>
      </c>
      <c r="AB126" s="7">
        <v>44911.658402770001</v>
      </c>
      <c r="AC126" s="3" t="s">
        <v>40</v>
      </c>
      <c r="AD126" s="8">
        <v>1611741953</v>
      </c>
    </row>
    <row r="127" spans="1:30" ht="15" thickBot="1">
      <c r="A127" s="1" t="s">
        <v>581</v>
      </c>
      <c r="B127" s="3" t="s">
        <v>26</v>
      </c>
      <c r="C127" s="3" t="s">
        <v>27</v>
      </c>
      <c r="D127" s="3" t="s">
        <v>28</v>
      </c>
      <c r="E127" s="3" t="s">
        <v>29</v>
      </c>
      <c r="F127" s="4"/>
      <c r="G127" s="4"/>
      <c r="H127" s="4"/>
      <c r="I127" s="4"/>
      <c r="J127" s="3" t="s">
        <v>582</v>
      </c>
      <c r="K127" s="3" t="s">
        <v>583</v>
      </c>
      <c r="L127" s="3" t="s">
        <v>61</v>
      </c>
      <c r="M127" s="3" t="s">
        <v>62</v>
      </c>
      <c r="N127" s="3" t="s">
        <v>68</v>
      </c>
      <c r="O127" s="3" t="s">
        <v>584</v>
      </c>
      <c r="P127" s="3" t="s">
        <v>585</v>
      </c>
      <c r="Q127" s="3" t="s">
        <v>37</v>
      </c>
      <c r="R127" s="3" t="s">
        <v>38</v>
      </c>
      <c r="S127" s="5">
        <v>-1</v>
      </c>
      <c r="T127" s="6">
        <v>35.967413117504996</v>
      </c>
      <c r="U127" s="6">
        <v>35.967413117504996</v>
      </c>
      <c r="V127" s="6">
        <v>-35.967413117504996</v>
      </c>
      <c r="W127" s="3" t="s">
        <v>39</v>
      </c>
      <c r="X127" s="4"/>
      <c r="Y127" s="4"/>
      <c r="Z127" s="4"/>
      <c r="AA127" s="7">
        <v>44911.657812500001</v>
      </c>
      <c r="AB127" s="7">
        <v>44911.658402770001</v>
      </c>
      <c r="AC127" s="3" t="s">
        <v>40</v>
      </c>
      <c r="AD127" s="8">
        <v>1611741743</v>
      </c>
    </row>
    <row r="128" spans="1:30" ht="15" thickBot="1">
      <c r="A128" s="1" t="s">
        <v>586</v>
      </c>
      <c r="B128" s="3" t="s">
        <v>26</v>
      </c>
      <c r="C128" s="3" t="s">
        <v>27</v>
      </c>
      <c r="D128" s="3" t="s">
        <v>28</v>
      </c>
      <c r="E128" s="3" t="s">
        <v>29</v>
      </c>
      <c r="F128" s="4"/>
      <c r="G128" s="4"/>
      <c r="H128" s="4"/>
      <c r="I128" s="4"/>
      <c r="J128" s="3" t="s">
        <v>587</v>
      </c>
      <c r="K128" s="3" t="s">
        <v>588</v>
      </c>
      <c r="L128" s="3" t="s">
        <v>61</v>
      </c>
      <c r="M128" s="3" t="s">
        <v>62</v>
      </c>
      <c r="N128" s="3" t="s">
        <v>34</v>
      </c>
      <c r="O128" s="3" t="s">
        <v>589</v>
      </c>
      <c r="P128" s="3" t="s">
        <v>550</v>
      </c>
      <c r="Q128" s="3" t="s">
        <v>37</v>
      </c>
      <c r="R128" s="3" t="s">
        <v>38</v>
      </c>
      <c r="S128" s="5">
        <v>2</v>
      </c>
      <c r="T128" s="6">
        <v>37.852599205487998</v>
      </c>
      <c r="U128" s="6">
        <v>37.852599205487998</v>
      </c>
      <c r="V128" s="6">
        <v>75.705198410975996</v>
      </c>
      <c r="W128" s="3" t="s">
        <v>39</v>
      </c>
      <c r="X128" s="4"/>
      <c r="Y128" s="4"/>
      <c r="Z128" s="4"/>
      <c r="AA128" s="7">
        <v>44911.657812500001</v>
      </c>
      <c r="AB128" s="7">
        <v>44911.658402770001</v>
      </c>
      <c r="AC128" s="3" t="s">
        <v>40</v>
      </c>
      <c r="AD128" s="8">
        <v>1611742093</v>
      </c>
    </row>
    <row r="129" spans="1:30" ht="15" thickBot="1">
      <c r="A129" s="1" t="s">
        <v>590</v>
      </c>
      <c r="B129" s="3" t="s">
        <v>26</v>
      </c>
      <c r="C129" s="3" t="s">
        <v>27</v>
      </c>
      <c r="D129" s="3" t="s">
        <v>28</v>
      </c>
      <c r="E129" s="3" t="s">
        <v>29</v>
      </c>
      <c r="F129" s="4"/>
      <c r="G129" s="4"/>
      <c r="H129" s="4"/>
      <c r="I129" s="4"/>
      <c r="J129" s="3" t="s">
        <v>591</v>
      </c>
      <c r="K129" s="3" t="s">
        <v>592</v>
      </c>
      <c r="L129" s="3" t="s">
        <v>61</v>
      </c>
      <c r="M129" s="3" t="s">
        <v>62</v>
      </c>
      <c r="N129" s="3" t="s">
        <v>34</v>
      </c>
      <c r="O129" s="3" t="s">
        <v>593</v>
      </c>
      <c r="P129" s="3" t="s">
        <v>594</v>
      </c>
      <c r="Q129" s="3" t="s">
        <v>37</v>
      </c>
      <c r="R129" s="3" t="s">
        <v>38</v>
      </c>
      <c r="S129" s="5">
        <v>1</v>
      </c>
      <c r="T129" s="6">
        <v>27.135655576053001</v>
      </c>
      <c r="U129" s="6">
        <v>27.135655576053001</v>
      </c>
      <c r="V129" s="6">
        <v>27.135655576053001</v>
      </c>
      <c r="W129" s="3" t="s">
        <v>39</v>
      </c>
      <c r="X129" s="4"/>
      <c r="Y129" s="4"/>
      <c r="Z129" s="4"/>
      <c r="AA129" s="7">
        <v>44911.657812500001</v>
      </c>
      <c r="AB129" s="7">
        <v>44911.658402770001</v>
      </c>
      <c r="AC129" s="3" t="s">
        <v>40</v>
      </c>
      <c r="AD129" s="8">
        <v>1611741943</v>
      </c>
    </row>
    <row r="130" spans="1:30" ht="15" thickBot="1">
      <c r="A130" s="1" t="s">
        <v>595</v>
      </c>
      <c r="B130" s="3" t="s">
        <v>26</v>
      </c>
      <c r="C130" s="3" t="s">
        <v>27</v>
      </c>
      <c r="D130" s="3" t="s">
        <v>28</v>
      </c>
      <c r="E130" s="3" t="s">
        <v>29</v>
      </c>
      <c r="F130" s="4"/>
      <c r="G130" s="4"/>
      <c r="H130" s="4"/>
      <c r="I130" s="4"/>
      <c r="J130" s="3" t="s">
        <v>596</v>
      </c>
      <c r="K130" s="3" t="s">
        <v>597</v>
      </c>
      <c r="L130" s="3" t="s">
        <v>61</v>
      </c>
      <c r="M130" s="3" t="s">
        <v>62</v>
      </c>
      <c r="N130" s="3" t="s">
        <v>34</v>
      </c>
      <c r="O130" s="3" t="s">
        <v>598</v>
      </c>
      <c r="P130" s="3" t="s">
        <v>599</v>
      </c>
      <c r="Q130" s="3" t="s">
        <v>37</v>
      </c>
      <c r="R130" s="3" t="s">
        <v>38</v>
      </c>
      <c r="S130" s="5">
        <v>1</v>
      </c>
      <c r="T130" s="6">
        <v>8.1232215143970006</v>
      </c>
      <c r="U130" s="6">
        <v>8.1232215143970006</v>
      </c>
      <c r="V130" s="6">
        <v>8.1232215143970006</v>
      </c>
      <c r="W130" s="3" t="s">
        <v>39</v>
      </c>
      <c r="X130" s="4"/>
      <c r="Y130" s="4"/>
      <c r="Z130" s="4"/>
      <c r="AA130" s="7">
        <v>44911.657812500001</v>
      </c>
      <c r="AB130" s="7">
        <v>44911.658402770001</v>
      </c>
      <c r="AC130" s="3" t="s">
        <v>40</v>
      </c>
      <c r="AD130" s="8">
        <v>1611742104</v>
      </c>
    </row>
    <row r="131" spans="1:30" ht="15" thickBot="1">
      <c r="A131" s="1" t="s">
        <v>600</v>
      </c>
      <c r="B131" s="3" t="s">
        <v>26</v>
      </c>
      <c r="C131" s="3" t="s">
        <v>27</v>
      </c>
      <c r="D131" s="3" t="s">
        <v>28</v>
      </c>
      <c r="E131" s="3" t="s">
        <v>29</v>
      </c>
      <c r="F131" s="4"/>
      <c r="G131" s="4"/>
      <c r="H131" s="4"/>
      <c r="I131" s="4"/>
      <c r="J131" s="3" t="s">
        <v>601</v>
      </c>
      <c r="K131" s="3" t="s">
        <v>602</v>
      </c>
      <c r="L131" s="3" t="s">
        <v>61</v>
      </c>
      <c r="M131" s="3" t="s">
        <v>62</v>
      </c>
      <c r="N131" s="3" t="s">
        <v>34</v>
      </c>
      <c r="O131" s="3" t="s">
        <v>603</v>
      </c>
      <c r="P131" s="3" t="s">
        <v>64</v>
      </c>
      <c r="Q131" s="3" t="s">
        <v>37</v>
      </c>
      <c r="R131" s="3" t="s">
        <v>38</v>
      </c>
      <c r="S131" s="5">
        <v>1</v>
      </c>
      <c r="T131" s="6">
        <v>131.38361044125699</v>
      </c>
      <c r="U131" s="6">
        <v>131.38361044125699</v>
      </c>
      <c r="V131" s="6">
        <v>131.38361044125699</v>
      </c>
      <c r="W131" s="3" t="s">
        <v>39</v>
      </c>
      <c r="X131" s="4"/>
      <c r="Y131" s="4"/>
      <c r="Z131" s="4"/>
      <c r="AA131" s="7">
        <v>44911.657812500001</v>
      </c>
      <c r="AB131" s="7">
        <v>44911.658402770001</v>
      </c>
      <c r="AC131" s="3" t="s">
        <v>40</v>
      </c>
      <c r="AD131" s="8">
        <v>1611742000</v>
      </c>
    </row>
    <row r="132" spans="1:30" ht="15" thickBot="1">
      <c r="A132" s="1" t="s">
        <v>604</v>
      </c>
      <c r="B132" s="3" t="s">
        <v>26</v>
      </c>
      <c r="C132" s="3" t="s">
        <v>27</v>
      </c>
      <c r="D132" s="3" t="s">
        <v>28</v>
      </c>
      <c r="E132" s="3" t="s">
        <v>29</v>
      </c>
      <c r="F132" s="4"/>
      <c r="G132" s="4"/>
      <c r="H132" s="4"/>
      <c r="I132" s="4"/>
      <c r="J132" s="3" t="s">
        <v>605</v>
      </c>
      <c r="K132" s="3" t="s">
        <v>602</v>
      </c>
      <c r="L132" s="3" t="s">
        <v>61</v>
      </c>
      <c r="M132" s="3" t="s">
        <v>62</v>
      </c>
      <c r="N132" s="3" t="s">
        <v>68</v>
      </c>
      <c r="O132" s="3" t="s">
        <v>606</v>
      </c>
      <c r="P132" s="3" t="s">
        <v>102</v>
      </c>
      <c r="Q132" s="3" t="s">
        <v>37</v>
      </c>
      <c r="R132" s="3" t="s">
        <v>38</v>
      </c>
      <c r="S132" s="5">
        <v>1</v>
      </c>
      <c r="T132" s="6">
        <v>134.013945563557</v>
      </c>
      <c r="U132" s="6">
        <v>134.013945563557</v>
      </c>
      <c r="V132" s="6">
        <v>134.013945563557</v>
      </c>
      <c r="W132" s="3" t="s">
        <v>39</v>
      </c>
      <c r="X132" s="4"/>
      <c r="Y132" s="4"/>
      <c r="Z132" s="4"/>
      <c r="AA132" s="7">
        <v>44911.657812500001</v>
      </c>
      <c r="AB132" s="7">
        <v>44911.658402770001</v>
      </c>
      <c r="AC132" s="3" t="s">
        <v>40</v>
      </c>
      <c r="AD132" s="8">
        <v>1611741999</v>
      </c>
    </row>
    <row r="133" spans="1:30" ht="15" thickBot="1">
      <c r="A133" s="1" t="s">
        <v>607</v>
      </c>
      <c r="B133" s="3" t="s">
        <v>26</v>
      </c>
      <c r="C133" s="3" t="s">
        <v>27</v>
      </c>
      <c r="D133" s="3" t="s">
        <v>28</v>
      </c>
      <c r="E133" s="3" t="s">
        <v>29</v>
      </c>
      <c r="F133" s="4"/>
      <c r="G133" s="4"/>
      <c r="H133" s="4"/>
      <c r="I133" s="4"/>
      <c r="J133" s="3" t="s">
        <v>608</v>
      </c>
      <c r="K133" s="3" t="s">
        <v>609</v>
      </c>
      <c r="L133" s="3" t="s">
        <v>61</v>
      </c>
      <c r="M133" s="3" t="s">
        <v>62</v>
      </c>
      <c r="N133" s="3" t="s">
        <v>68</v>
      </c>
      <c r="O133" s="3" t="s">
        <v>610</v>
      </c>
      <c r="P133" s="3" t="s">
        <v>457</v>
      </c>
      <c r="Q133" s="3" t="s">
        <v>37</v>
      </c>
      <c r="R133" s="3" t="s">
        <v>38</v>
      </c>
      <c r="S133" s="5">
        <v>-1</v>
      </c>
      <c r="T133" s="6">
        <v>48.631101043744003</v>
      </c>
      <c r="U133" s="6">
        <v>48.631101043744003</v>
      </c>
      <c r="V133" s="6">
        <v>-48.631101043744003</v>
      </c>
      <c r="W133" s="3" t="s">
        <v>39</v>
      </c>
      <c r="X133" s="4"/>
      <c r="Y133" s="4"/>
      <c r="Z133" s="4"/>
      <c r="AA133" s="7">
        <v>44911.657812500001</v>
      </c>
      <c r="AB133" s="7">
        <v>44911.658402770001</v>
      </c>
      <c r="AC133" s="3" t="s">
        <v>40</v>
      </c>
      <c r="AD133" s="8">
        <v>1611741783</v>
      </c>
    </row>
    <row r="134" spans="1:30" ht="15" thickBot="1">
      <c r="A134" s="1" t="s">
        <v>611</v>
      </c>
      <c r="B134" s="3" t="s">
        <v>26</v>
      </c>
      <c r="C134" s="3" t="s">
        <v>27</v>
      </c>
      <c r="D134" s="3" t="s">
        <v>28</v>
      </c>
      <c r="E134" s="3" t="s">
        <v>29</v>
      </c>
      <c r="F134" s="4"/>
      <c r="G134" s="4"/>
      <c r="H134" s="4"/>
      <c r="I134" s="4"/>
      <c r="J134" s="3" t="s">
        <v>612</v>
      </c>
      <c r="K134" s="3" t="s">
        <v>613</v>
      </c>
      <c r="L134" s="3" t="s">
        <v>61</v>
      </c>
      <c r="M134" s="3" t="s">
        <v>62</v>
      </c>
      <c r="N134" s="3" t="s">
        <v>34</v>
      </c>
      <c r="O134" s="3" t="s">
        <v>614</v>
      </c>
      <c r="P134" s="3" t="s">
        <v>615</v>
      </c>
      <c r="Q134" s="3" t="s">
        <v>37</v>
      </c>
      <c r="R134" s="3" t="s">
        <v>38</v>
      </c>
      <c r="S134" s="5">
        <v>2</v>
      </c>
      <c r="T134" s="6">
        <v>172.24984007375301</v>
      </c>
      <c r="U134" s="6">
        <v>172.24984007375301</v>
      </c>
      <c r="V134" s="6">
        <v>344.49968014750601</v>
      </c>
      <c r="W134" s="3" t="s">
        <v>39</v>
      </c>
      <c r="X134" s="4"/>
      <c r="Y134" s="4"/>
      <c r="Z134" s="4"/>
      <c r="AA134" s="7">
        <v>44911.657812500001</v>
      </c>
      <c r="AB134" s="7">
        <v>44911.658402770001</v>
      </c>
      <c r="AC134" s="3" t="s">
        <v>40</v>
      </c>
      <c r="AD134" s="8">
        <v>1611742124</v>
      </c>
    </row>
    <row r="135" spans="1:30" ht="15" thickBot="1">
      <c r="A135" s="1" t="s">
        <v>616</v>
      </c>
      <c r="B135" s="3" t="s">
        <v>26</v>
      </c>
      <c r="C135" s="3" t="s">
        <v>27</v>
      </c>
      <c r="D135" s="3" t="s">
        <v>28</v>
      </c>
      <c r="E135" s="3" t="s">
        <v>29</v>
      </c>
      <c r="F135" s="4"/>
      <c r="G135" s="4"/>
      <c r="H135" s="4"/>
      <c r="I135" s="4"/>
      <c r="J135" s="3" t="s">
        <v>617</v>
      </c>
      <c r="K135" s="3" t="s">
        <v>618</v>
      </c>
      <c r="L135" s="3" t="s">
        <v>61</v>
      </c>
      <c r="M135" s="3" t="s">
        <v>62</v>
      </c>
      <c r="N135" s="3" t="s">
        <v>108</v>
      </c>
      <c r="O135" s="3" t="s">
        <v>619</v>
      </c>
      <c r="P135" s="3" t="s">
        <v>36</v>
      </c>
      <c r="Q135" s="3" t="s">
        <v>37</v>
      </c>
      <c r="R135" s="3" t="s">
        <v>38</v>
      </c>
      <c r="S135" s="5">
        <v>1</v>
      </c>
      <c r="T135" s="6">
        <v>18.063179920128</v>
      </c>
      <c r="U135" s="6">
        <v>18.063179920128</v>
      </c>
      <c r="V135" s="6">
        <v>18.063179920128</v>
      </c>
      <c r="W135" s="3" t="s">
        <v>39</v>
      </c>
      <c r="X135" s="4"/>
      <c r="Y135" s="4"/>
      <c r="Z135" s="4"/>
      <c r="AA135" s="7">
        <v>44911.657812500001</v>
      </c>
      <c r="AB135" s="7">
        <v>44911.658402770001</v>
      </c>
      <c r="AC135" s="3" t="s">
        <v>40</v>
      </c>
      <c r="AD135" s="8">
        <v>1611741946</v>
      </c>
    </row>
    <row r="136" spans="1:30" ht="15" thickBot="1">
      <c r="A136" s="1" t="s">
        <v>620</v>
      </c>
      <c r="B136" s="3" t="s">
        <v>26</v>
      </c>
      <c r="C136" s="3" t="s">
        <v>27</v>
      </c>
      <c r="D136" s="3" t="s">
        <v>28</v>
      </c>
      <c r="E136" s="3" t="s">
        <v>29</v>
      </c>
      <c r="F136" s="4"/>
      <c r="G136" s="4"/>
      <c r="H136" s="4"/>
      <c r="I136" s="4"/>
      <c r="J136" s="3" t="s">
        <v>621</v>
      </c>
      <c r="K136" s="3" t="s">
        <v>622</v>
      </c>
      <c r="L136" s="3" t="s">
        <v>106</v>
      </c>
      <c r="M136" s="3" t="s">
        <v>107</v>
      </c>
      <c r="N136" s="3" t="s">
        <v>108</v>
      </c>
      <c r="O136" s="3" t="s">
        <v>623</v>
      </c>
      <c r="P136" s="3" t="s">
        <v>36</v>
      </c>
      <c r="Q136" s="3" t="s">
        <v>37</v>
      </c>
      <c r="R136" s="3" t="s">
        <v>38</v>
      </c>
      <c r="S136" s="5">
        <v>2</v>
      </c>
      <c r="T136" s="5">
        <v>40</v>
      </c>
      <c r="U136" s="5">
        <v>40</v>
      </c>
      <c r="V136" s="5">
        <v>80</v>
      </c>
      <c r="W136" s="3" t="s">
        <v>39</v>
      </c>
      <c r="X136" s="4"/>
      <c r="Y136" s="4"/>
      <c r="Z136" s="4"/>
      <c r="AA136" s="7">
        <v>44911.657812500001</v>
      </c>
      <c r="AB136" s="7">
        <v>44911.658402770001</v>
      </c>
      <c r="AC136" s="3" t="s">
        <v>40</v>
      </c>
      <c r="AD136" s="8">
        <v>1611742102</v>
      </c>
    </row>
    <row r="137" spans="1:30" ht="15" thickBot="1">
      <c r="A137" s="1" t="s">
        <v>624</v>
      </c>
      <c r="B137" s="3" t="s">
        <v>26</v>
      </c>
      <c r="C137" s="3" t="s">
        <v>27</v>
      </c>
      <c r="D137" s="3" t="s">
        <v>28</v>
      </c>
      <c r="E137" s="3" t="s">
        <v>29</v>
      </c>
      <c r="F137" s="4"/>
      <c r="G137" s="4"/>
      <c r="H137" s="4"/>
      <c r="I137" s="4"/>
      <c r="J137" s="3" t="s">
        <v>625</v>
      </c>
      <c r="K137" s="3" t="s">
        <v>626</v>
      </c>
      <c r="L137" s="3" t="s">
        <v>61</v>
      </c>
      <c r="M137" s="3" t="s">
        <v>62</v>
      </c>
      <c r="N137" s="3" t="s">
        <v>108</v>
      </c>
      <c r="O137" s="3" t="s">
        <v>627</v>
      </c>
      <c r="P137" s="3" t="s">
        <v>628</v>
      </c>
      <c r="Q137" s="3" t="s">
        <v>37</v>
      </c>
      <c r="R137" s="3" t="s">
        <v>38</v>
      </c>
      <c r="S137" s="5">
        <v>1</v>
      </c>
      <c r="T137" s="6">
        <v>22.523692784091001</v>
      </c>
      <c r="U137" s="6">
        <v>22.523692784091001</v>
      </c>
      <c r="V137" s="6">
        <v>22.523692784091001</v>
      </c>
      <c r="W137" s="3" t="s">
        <v>39</v>
      </c>
      <c r="X137" s="4"/>
      <c r="Y137" s="4"/>
      <c r="Z137" s="4"/>
      <c r="AA137" s="7">
        <v>44911.657812500001</v>
      </c>
      <c r="AB137" s="7">
        <v>44911.658402770001</v>
      </c>
      <c r="AC137" s="3" t="s">
        <v>40</v>
      </c>
      <c r="AD137" s="8">
        <v>1611741949</v>
      </c>
    </row>
    <row r="138" spans="1:30" ht="15" thickBot="1">
      <c r="A138" s="1" t="s">
        <v>629</v>
      </c>
      <c r="B138" s="3" t="s">
        <v>26</v>
      </c>
      <c r="C138" s="3" t="s">
        <v>27</v>
      </c>
      <c r="D138" s="3" t="s">
        <v>28</v>
      </c>
      <c r="E138" s="3" t="s">
        <v>29</v>
      </c>
      <c r="F138" s="4"/>
      <c r="G138" s="4"/>
      <c r="H138" s="4"/>
      <c r="I138" s="4"/>
      <c r="J138" s="3" t="s">
        <v>630</v>
      </c>
      <c r="K138" s="3" t="s">
        <v>631</v>
      </c>
      <c r="L138" s="3" t="s">
        <v>106</v>
      </c>
      <c r="M138" s="3" t="s">
        <v>107</v>
      </c>
      <c r="N138" s="3" t="s">
        <v>34</v>
      </c>
      <c r="O138" s="3" t="s">
        <v>34</v>
      </c>
      <c r="P138" s="3" t="s">
        <v>34</v>
      </c>
      <c r="Q138" s="3" t="s">
        <v>37</v>
      </c>
      <c r="R138" s="3" t="s">
        <v>38</v>
      </c>
      <c r="S138" s="5">
        <v>-1</v>
      </c>
      <c r="T138" s="5">
        <v>40</v>
      </c>
      <c r="U138" s="5">
        <v>40</v>
      </c>
      <c r="V138" s="5">
        <v>-40</v>
      </c>
      <c r="W138" s="3" t="s">
        <v>39</v>
      </c>
      <c r="X138" s="4"/>
      <c r="Y138" s="4"/>
      <c r="Z138" s="4"/>
      <c r="AA138" s="7">
        <v>44911.657812500001</v>
      </c>
      <c r="AB138" s="7">
        <v>44911.658402770001</v>
      </c>
      <c r="AC138" s="3" t="s">
        <v>40</v>
      </c>
      <c r="AD138" s="8">
        <v>1611741758</v>
      </c>
    </row>
    <row r="139" spans="1:30" ht="15" thickBot="1">
      <c r="A139" s="1" t="s">
        <v>632</v>
      </c>
      <c r="B139" s="3" t="s">
        <v>26</v>
      </c>
      <c r="C139" s="3" t="s">
        <v>27</v>
      </c>
      <c r="D139" s="3" t="s">
        <v>28</v>
      </c>
      <c r="E139" s="3" t="s">
        <v>29</v>
      </c>
      <c r="F139" s="4"/>
      <c r="G139" s="4"/>
      <c r="H139" s="4"/>
      <c r="I139" s="4"/>
      <c r="J139" s="3" t="s">
        <v>633</v>
      </c>
      <c r="K139" s="3" t="s">
        <v>634</v>
      </c>
      <c r="L139" s="3" t="s">
        <v>61</v>
      </c>
      <c r="M139" s="3" t="s">
        <v>62</v>
      </c>
      <c r="N139" s="3" t="s">
        <v>68</v>
      </c>
      <c r="O139" s="3" t="s">
        <v>36</v>
      </c>
      <c r="P139" s="3" t="s">
        <v>34</v>
      </c>
      <c r="Q139" s="3" t="s">
        <v>37</v>
      </c>
      <c r="R139" s="3" t="s">
        <v>38</v>
      </c>
      <c r="S139" s="5">
        <v>1</v>
      </c>
      <c r="T139" s="6">
        <v>4.2749120981289996</v>
      </c>
      <c r="U139" s="6">
        <v>4.2749120981289996</v>
      </c>
      <c r="V139" s="6">
        <v>4.2749120981289996</v>
      </c>
      <c r="W139" s="3" t="s">
        <v>39</v>
      </c>
      <c r="X139" s="4"/>
      <c r="Y139" s="4"/>
      <c r="Z139" s="4"/>
      <c r="AA139" s="7">
        <v>44911.657812500001</v>
      </c>
      <c r="AB139" s="7">
        <v>44911.658402770001</v>
      </c>
      <c r="AC139" s="3" t="s">
        <v>40</v>
      </c>
      <c r="AD139" s="8">
        <v>1611741940</v>
      </c>
    </row>
    <row r="140" spans="1:30" ht="15" thickBot="1">
      <c r="A140" s="1" t="s">
        <v>635</v>
      </c>
      <c r="B140" s="3" t="s">
        <v>26</v>
      </c>
      <c r="C140" s="3" t="s">
        <v>27</v>
      </c>
      <c r="D140" s="3" t="s">
        <v>28</v>
      </c>
      <c r="E140" s="3" t="s">
        <v>29</v>
      </c>
      <c r="F140" s="4"/>
      <c r="G140" s="4"/>
      <c r="H140" s="4"/>
      <c r="I140" s="4"/>
      <c r="J140" s="3" t="s">
        <v>636</v>
      </c>
      <c r="K140" s="3" t="s">
        <v>637</v>
      </c>
      <c r="L140" s="3" t="s">
        <v>61</v>
      </c>
      <c r="M140" s="3" t="s">
        <v>62</v>
      </c>
      <c r="N140" s="3" t="s">
        <v>34</v>
      </c>
      <c r="O140" s="3" t="s">
        <v>638</v>
      </c>
      <c r="P140" s="3" t="s">
        <v>639</v>
      </c>
      <c r="Q140" s="3" t="s">
        <v>37</v>
      </c>
      <c r="R140" s="3" t="s">
        <v>38</v>
      </c>
      <c r="S140" s="5">
        <v>1</v>
      </c>
      <c r="T140" s="6">
        <v>16.325975632194002</v>
      </c>
      <c r="U140" s="6">
        <v>16.325975632194002</v>
      </c>
      <c r="V140" s="6">
        <v>16.325975632194002</v>
      </c>
      <c r="W140" s="3" t="s">
        <v>39</v>
      </c>
      <c r="X140" s="4"/>
      <c r="Y140" s="4"/>
      <c r="Z140" s="4"/>
      <c r="AA140" s="7">
        <v>44911.657812500001</v>
      </c>
      <c r="AB140" s="7">
        <v>44911.658402770001</v>
      </c>
      <c r="AC140" s="3" t="s">
        <v>40</v>
      </c>
      <c r="AD140" s="8">
        <v>1611741959</v>
      </c>
    </row>
    <row r="141" spans="1:30" ht="15" thickBot="1">
      <c r="A141" s="1" t="s">
        <v>640</v>
      </c>
      <c r="B141" s="3" t="s">
        <v>26</v>
      </c>
      <c r="C141" s="3" t="s">
        <v>27</v>
      </c>
      <c r="D141" s="3" t="s">
        <v>28</v>
      </c>
      <c r="E141" s="3" t="s">
        <v>29</v>
      </c>
      <c r="F141" s="4"/>
      <c r="G141" s="4"/>
      <c r="H141" s="4"/>
      <c r="I141" s="4"/>
      <c r="J141" s="3" t="s">
        <v>641</v>
      </c>
      <c r="K141" s="3" t="s">
        <v>642</v>
      </c>
      <c r="L141" s="3" t="s">
        <v>106</v>
      </c>
      <c r="M141" s="3" t="s">
        <v>107</v>
      </c>
      <c r="N141" s="3" t="s">
        <v>34</v>
      </c>
      <c r="O141" s="3" t="s">
        <v>643</v>
      </c>
      <c r="P141" s="3" t="s">
        <v>644</v>
      </c>
      <c r="Q141" s="3" t="s">
        <v>37</v>
      </c>
      <c r="R141" s="3" t="s">
        <v>38</v>
      </c>
      <c r="S141" s="5">
        <v>1</v>
      </c>
      <c r="T141" s="5">
        <v>8</v>
      </c>
      <c r="U141" s="5">
        <v>8</v>
      </c>
      <c r="V141" s="5">
        <v>8</v>
      </c>
      <c r="W141" s="3" t="s">
        <v>39</v>
      </c>
      <c r="X141" s="4"/>
      <c r="Y141" s="4"/>
      <c r="Z141" s="4"/>
      <c r="AA141" s="7">
        <v>44911.657812500001</v>
      </c>
      <c r="AB141" s="7">
        <v>44911.658402770001</v>
      </c>
      <c r="AC141" s="3" t="s">
        <v>40</v>
      </c>
      <c r="AD141" s="8">
        <v>1611741992</v>
      </c>
    </row>
    <row r="142" spans="1:30" ht="15" thickBot="1">
      <c r="A142" s="1" t="s">
        <v>645</v>
      </c>
      <c r="B142" s="3" t="s">
        <v>26</v>
      </c>
      <c r="C142" s="3" t="s">
        <v>27</v>
      </c>
      <c r="D142" s="3" t="s">
        <v>28</v>
      </c>
      <c r="E142" s="3" t="s">
        <v>29</v>
      </c>
      <c r="F142" s="4"/>
      <c r="G142" s="4"/>
      <c r="H142" s="4"/>
      <c r="I142" s="4"/>
      <c r="J142" s="3" t="s">
        <v>646</v>
      </c>
      <c r="K142" s="3" t="s">
        <v>647</v>
      </c>
      <c r="L142" s="3" t="s">
        <v>61</v>
      </c>
      <c r="M142" s="3" t="s">
        <v>62</v>
      </c>
      <c r="N142" s="3" t="s">
        <v>68</v>
      </c>
      <c r="O142" s="3" t="s">
        <v>648</v>
      </c>
      <c r="P142" s="3" t="s">
        <v>649</v>
      </c>
      <c r="Q142" s="3" t="s">
        <v>37</v>
      </c>
      <c r="R142" s="3" t="s">
        <v>38</v>
      </c>
      <c r="S142" s="5">
        <v>2</v>
      </c>
      <c r="T142" s="6">
        <v>18.460697530331998</v>
      </c>
      <c r="U142" s="6">
        <v>18.460697530331998</v>
      </c>
      <c r="V142" s="6">
        <v>36.921395060664999</v>
      </c>
      <c r="W142" s="3" t="s">
        <v>39</v>
      </c>
      <c r="X142" s="4"/>
      <c r="Y142" s="4"/>
      <c r="Z142" s="4"/>
      <c r="AA142" s="7">
        <v>44911.657812500001</v>
      </c>
      <c r="AB142" s="7">
        <v>44911.658402770001</v>
      </c>
      <c r="AC142" s="3" t="s">
        <v>40</v>
      </c>
      <c r="AD142" s="8">
        <v>1611742087</v>
      </c>
    </row>
    <row r="143" spans="1:30" ht="15" thickBot="1">
      <c r="A143" s="1" t="s">
        <v>650</v>
      </c>
      <c r="B143" s="3" t="s">
        <v>26</v>
      </c>
      <c r="C143" s="3" t="s">
        <v>27</v>
      </c>
      <c r="D143" s="3" t="s">
        <v>28</v>
      </c>
      <c r="E143" s="3" t="s">
        <v>29</v>
      </c>
      <c r="F143" s="4"/>
      <c r="G143" s="4"/>
      <c r="H143" s="4"/>
      <c r="I143" s="4"/>
      <c r="J143" s="3" t="s">
        <v>651</v>
      </c>
      <c r="K143" s="3" t="s">
        <v>652</v>
      </c>
      <c r="L143" s="3" t="s">
        <v>61</v>
      </c>
      <c r="M143" s="3" t="s">
        <v>62</v>
      </c>
      <c r="N143" s="3" t="s">
        <v>68</v>
      </c>
      <c r="O143" s="3" t="s">
        <v>653</v>
      </c>
      <c r="P143" s="3" t="s">
        <v>118</v>
      </c>
      <c r="Q143" s="3" t="s">
        <v>37</v>
      </c>
      <c r="R143" s="3" t="s">
        <v>38</v>
      </c>
      <c r="S143" s="5">
        <v>1</v>
      </c>
      <c r="T143" s="6">
        <v>60.298792799212002</v>
      </c>
      <c r="U143" s="6">
        <v>60.298792799212002</v>
      </c>
      <c r="V143" s="6">
        <v>60.298792799212002</v>
      </c>
      <c r="W143" s="3" t="s">
        <v>39</v>
      </c>
      <c r="X143" s="4"/>
      <c r="Y143" s="4"/>
      <c r="Z143" s="4"/>
      <c r="AA143" s="7">
        <v>44911.657812500001</v>
      </c>
      <c r="AB143" s="7">
        <v>44911.658402770001</v>
      </c>
      <c r="AC143" s="3" t="s">
        <v>40</v>
      </c>
      <c r="AD143" s="8">
        <v>1611741960</v>
      </c>
    </row>
    <row r="144" spans="1:30" ht="15" thickBot="1">
      <c r="A144" s="1" t="s">
        <v>654</v>
      </c>
      <c r="B144" s="3" t="s">
        <v>26</v>
      </c>
      <c r="C144" s="3" t="s">
        <v>27</v>
      </c>
      <c r="D144" s="3" t="s">
        <v>28</v>
      </c>
      <c r="E144" s="3" t="s">
        <v>29</v>
      </c>
      <c r="F144" s="4"/>
      <c r="G144" s="4"/>
      <c r="H144" s="4"/>
      <c r="I144" s="4"/>
      <c r="J144" s="3" t="s">
        <v>655</v>
      </c>
      <c r="K144" s="3" t="s">
        <v>656</v>
      </c>
      <c r="L144" s="3" t="s">
        <v>106</v>
      </c>
      <c r="M144" s="3" t="s">
        <v>107</v>
      </c>
      <c r="N144" s="3" t="s">
        <v>68</v>
      </c>
      <c r="O144" s="3" t="s">
        <v>657</v>
      </c>
      <c r="P144" s="3" t="s">
        <v>462</v>
      </c>
      <c r="Q144" s="3" t="s">
        <v>37</v>
      </c>
      <c r="R144" s="3" t="s">
        <v>38</v>
      </c>
      <c r="S144" s="5">
        <v>3</v>
      </c>
      <c r="T144" s="5">
        <v>40</v>
      </c>
      <c r="U144" s="5">
        <v>40</v>
      </c>
      <c r="V144" s="5">
        <v>120</v>
      </c>
      <c r="W144" s="3" t="s">
        <v>39</v>
      </c>
      <c r="X144" s="4"/>
      <c r="Y144" s="4"/>
      <c r="Z144" s="4"/>
      <c r="AA144" s="7">
        <v>44911.657812500001</v>
      </c>
      <c r="AB144" s="7">
        <v>44911.658402770001</v>
      </c>
      <c r="AC144" s="3" t="s">
        <v>40</v>
      </c>
      <c r="AD144" s="8">
        <v>1611742098</v>
      </c>
    </row>
    <row r="145" spans="1:30" ht="15" thickBot="1">
      <c r="A145" s="1" t="s">
        <v>658</v>
      </c>
      <c r="B145" s="3" t="s">
        <v>26</v>
      </c>
      <c r="C145" s="3" t="s">
        <v>27</v>
      </c>
      <c r="D145" s="3" t="s">
        <v>28</v>
      </c>
      <c r="E145" s="3" t="s">
        <v>29</v>
      </c>
      <c r="F145" s="4"/>
      <c r="G145" s="4"/>
      <c r="H145" s="4"/>
      <c r="I145" s="4"/>
      <c r="J145" s="3" t="s">
        <v>659</v>
      </c>
      <c r="K145" s="3" t="s">
        <v>660</v>
      </c>
      <c r="L145" s="3" t="s">
        <v>61</v>
      </c>
      <c r="M145" s="3" t="s">
        <v>62</v>
      </c>
      <c r="N145" s="3" t="s">
        <v>68</v>
      </c>
      <c r="O145" s="3" t="s">
        <v>661</v>
      </c>
      <c r="P145" s="3" t="s">
        <v>34</v>
      </c>
      <c r="Q145" s="3" t="s">
        <v>37</v>
      </c>
      <c r="R145" s="3" t="s">
        <v>38</v>
      </c>
      <c r="S145" s="5">
        <v>-1</v>
      </c>
      <c r="T145" s="6">
        <v>8.3240608153320004</v>
      </c>
      <c r="U145" s="6">
        <v>8.3240608153320004</v>
      </c>
      <c r="V145" s="6">
        <v>-8.3240608153320004</v>
      </c>
      <c r="W145" s="3" t="s">
        <v>39</v>
      </c>
      <c r="X145" s="4"/>
      <c r="Y145" s="4"/>
      <c r="Z145" s="4"/>
      <c r="AA145" s="7">
        <v>44911.657812500001</v>
      </c>
      <c r="AB145" s="7">
        <v>44911.658402770001</v>
      </c>
      <c r="AC145" s="3" t="s">
        <v>40</v>
      </c>
      <c r="AD145" s="8">
        <v>1611741737</v>
      </c>
    </row>
    <row r="146" spans="1:30" ht="15" thickBot="1">
      <c r="A146" s="1" t="s">
        <v>662</v>
      </c>
      <c r="B146" s="3" t="s">
        <v>26</v>
      </c>
      <c r="C146" s="3" t="s">
        <v>27</v>
      </c>
      <c r="D146" s="3" t="s">
        <v>28</v>
      </c>
      <c r="E146" s="3" t="s">
        <v>29</v>
      </c>
      <c r="F146" s="4"/>
      <c r="G146" s="4"/>
      <c r="H146" s="4"/>
      <c r="I146" s="4"/>
      <c r="J146" s="3" t="s">
        <v>663</v>
      </c>
      <c r="K146" s="3" t="s">
        <v>664</v>
      </c>
      <c r="L146" s="3" t="s">
        <v>61</v>
      </c>
      <c r="M146" s="3" t="s">
        <v>62</v>
      </c>
      <c r="N146" s="3" t="s">
        <v>68</v>
      </c>
      <c r="O146" s="3" t="s">
        <v>665</v>
      </c>
      <c r="P146" s="3" t="s">
        <v>666</v>
      </c>
      <c r="Q146" s="3" t="s">
        <v>37</v>
      </c>
      <c r="R146" s="3" t="s">
        <v>38</v>
      </c>
      <c r="S146" s="5">
        <v>1</v>
      </c>
      <c r="T146" s="6">
        <v>13.528343644434001</v>
      </c>
      <c r="U146" s="6">
        <v>13.528343644434001</v>
      </c>
      <c r="V146" s="6">
        <v>13.528343644434001</v>
      </c>
      <c r="W146" s="3" t="s">
        <v>39</v>
      </c>
      <c r="X146" s="4"/>
      <c r="Y146" s="4"/>
      <c r="Z146" s="4"/>
      <c r="AA146" s="7">
        <v>44911.657812500001</v>
      </c>
      <c r="AB146" s="7">
        <v>44911.658402770001</v>
      </c>
      <c r="AC146" s="3" t="s">
        <v>40</v>
      </c>
      <c r="AD146" s="8">
        <v>1611741956</v>
      </c>
    </row>
    <row r="147" spans="1:30" ht="15" thickBot="1">
      <c r="A147" s="1" t="s">
        <v>667</v>
      </c>
      <c r="B147" s="3" t="s">
        <v>26</v>
      </c>
      <c r="C147" s="3" t="s">
        <v>27</v>
      </c>
      <c r="D147" s="3" t="s">
        <v>28</v>
      </c>
      <c r="E147" s="3" t="s">
        <v>29</v>
      </c>
      <c r="F147" s="4"/>
      <c r="G147" s="4"/>
      <c r="H147" s="4"/>
      <c r="I147" s="4"/>
      <c r="J147" s="3" t="s">
        <v>668</v>
      </c>
      <c r="K147" s="3" t="s">
        <v>664</v>
      </c>
      <c r="L147" s="3" t="s">
        <v>61</v>
      </c>
      <c r="M147" s="3" t="s">
        <v>62</v>
      </c>
      <c r="N147" s="3" t="s">
        <v>68</v>
      </c>
      <c r="O147" s="3" t="s">
        <v>669</v>
      </c>
      <c r="P147" s="3" t="s">
        <v>670</v>
      </c>
      <c r="Q147" s="3" t="s">
        <v>37</v>
      </c>
      <c r="R147" s="3" t="s">
        <v>38</v>
      </c>
      <c r="S147" s="5">
        <v>3</v>
      </c>
      <c r="T147" s="6">
        <v>8.2161064580289995</v>
      </c>
      <c r="U147" s="6">
        <v>8.2161064580289995</v>
      </c>
      <c r="V147" s="6">
        <v>24.648319374088999</v>
      </c>
      <c r="W147" s="3" t="s">
        <v>39</v>
      </c>
      <c r="X147" s="4"/>
      <c r="Y147" s="4"/>
      <c r="Z147" s="4"/>
      <c r="AA147" s="7">
        <v>44911.657812500001</v>
      </c>
      <c r="AB147" s="7">
        <v>44911.658402770001</v>
      </c>
      <c r="AC147" s="3" t="s">
        <v>40</v>
      </c>
      <c r="AD147" s="8">
        <v>1611742089</v>
      </c>
    </row>
    <row r="148" spans="1:30" ht="15" thickBot="1">
      <c r="A148" s="1" t="s">
        <v>671</v>
      </c>
      <c r="B148" s="3" t="s">
        <v>26</v>
      </c>
      <c r="C148" s="3" t="s">
        <v>27</v>
      </c>
      <c r="D148" s="3" t="s">
        <v>28</v>
      </c>
      <c r="E148" s="3" t="s">
        <v>29</v>
      </c>
      <c r="F148" s="4"/>
      <c r="G148" s="4"/>
      <c r="H148" s="4"/>
      <c r="I148" s="4"/>
      <c r="J148" s="3" t="s">
        <v>672</v>
      </c>
      <c r="K148" s="3" t="s">
        <v>664</v>
      </c>
      <c r="L148" s="3" t="s">
        <v>106</v>
      </c>
      <c r="M148" s="3" t="s">
        <v>107</v>
      </c>
      <c r="N148" s="3" t="s">
        <v>68</v>
      </c>
      <c r="O148" s="3" t="s">
        <v>673</v>
      </c>
      <c r="P148" s="3" t="s">
        <v>674</v>
      </c>
      <c r="Q148" s="3" t="s">
        <v>37</v>
      </c>
      <c r="R148" s="3" t="s">
        <v>38</v>
      </c>
      <c r="S148" s="5">
        <v>-2</v>
      </c>
      <c r="T148" s="5">
        <v>5</v>
      </c>
      <c r="U148" s="5">
        <v>5</v>
      </c>
      <c r="V148" s="5">
        <v>-10</v>
      </c>
      <c r="W148" s="3" t="s">
        <v>39</v>
      </c>
      <c r="X148" s="4"/>
      <c r="Y148" s="4"/>
      <c r="Z148" s="4"/>
      <c r="AA148" s="7">
        <v>44911.657812500001</v>
      </c>
      <c r="AB148" s="7">
        <v>44911.658402770001</v>
      </c>
      <c r="AC148" s="3" t="s">
        <v>40</v>
      </c>
      <c r="AD148" s="8">
        <v>1611741784</v>
      </c>
    </row>
    <row r="149" spans="1:30" ht="15" thickBot="1">
      <c r="A149" s="1" t="s">
        <v>675</v>
      </c>
      <c r="B149" s="3" t="s">
        <v>26</v>
      </c>
      <c r="C149" s="3" t="s">
        <v>27</v>
      </c>
      <c r="D149" s="3" t="s">
        <v>28</v>
      </c>
      <c r="E149" s="3" t="s">
        <v>29</v>
      </c>
      <c r="F149" s="4"/>
      <c r="G149" s="4"/>
      <c r="H149" s="4"/>
      <c r="I149" s="4"/>
      <c r="J149" s="3" t="s">
        <v>676</v>
      </c>
      <c r="K149" s="3" t="s">
        <v>677</v>
      </c>
      <c r="L149" s="3" t="s">
        <v>106</v>
      </c>
      <c r="M149" s="3" t="s">
        <v>107</v>
      </c>
      <c r="N149" s="3" t="s">
        <v>118</v>
      </c>
      <c r="O149" s="3" t="s">
        <v>678</v>
      </c>
      <c r="P149" s="3" t="s">
        <v>34</v>
      </c>
      <c r="Q149" s="3" t="s">
        <v>37</v>
      </c>
      <c r="R149" s="3" t="s">
        <v>38</v>
      </c>
      <c r="S149" s="5">
        <v>1</v>
      </c>
      <c r="T149" s="5">
        <v>40</v>
      </c>
      <c r="U149" s="5">
        <v>40</v>
      </c>
      <c r="V149" s="5">
        <v>40</v>
      </c>
      <c r="W149" s="3" t="s">
        <v>39</v>
      </c>
      <c r="X149" s="4"/>
      <c r="Y149" s="4"/>
      <c r="Z149" s="4"/>
      <c r="AA149" s="7">
        <v>44911.657812500001</v>
      </c>
      <c r="AB149" s="7">
        <v>44911.658402770001</v>
      </c>
      <c r="AC149" s="3" t="s">
        <v>40</v>
      </c>
      <c r="AD149" s="8">
        <v>1611742094</v>
      </c>
    </row>
    <row r="150" spans="1:30" ht="15" thickBot="1">
      <c r="A150" s="1" t="s">
        <v>679</v>
      </c>
      <c r="B150" s="3" t="s">
        <v>26</v>
      </c>
      <c r="C150" s="3" t="s">
        <v>27</v>
      </c>
      <c r="D150" s="3" t="s">
        <v>28</v>
      </c>
      <c r="E150" s="3" t="s">
        <v>29</v>
      </c>
      <c r="F150" s="4"/>
      <c r="G150" s="4"/>
      <c r="H150" s="4"/>
      <c r="I150" s="4"/>
      <c r="J150" s="3" t="s">
        <v>680</v>
      </c>
      <c r="K150" s="3" t="s">
        <v>681</v>
      </c>
      <c r="L150" s="3" t="s">
        <v>61</v>
      </c>
      <c r="M150" s="3" t="s">
        <v>62</v>
      </c>
      <c r="N150" s="3" t="s">
        <v>68</v>
      </c>
      <c r="O150" s="3" t="s">
        <v>118</v>
      </c>
      <c r="P150" s="3" t="s">
        <v>682</v>
      </c>
      <c r="Q150" s="3" t="s">
        <v>37</v>
      </c>
      <c r="R150" s="3" t="s">
        <v>38</v>
      </c>
      <c r="S150" s="5">
        <v>2</v>
      </c>
      <c r="T150" s="6">
        <v>25.743635183471</v>
      </c>
      <c r="U150" s="6">
        <v>25.743635183471</v>
      </c>
      <c r="V150" s="6">
        <v>51.487270366943001</v>
      </c>
      <c r="W150" s="3" t="s">
        <v>39</v>
      </c>
      <c r="X150" s="4"/>
      <c r="Y150" s="4"/>
      <c r="Z150" s="4"/>
      <c r="AA150" s="7">
        <v>44911.657812500001</v>
      </c>
      <c r="AB150" s="7">
        <v>44911.658402770001</v>
      </c>
      <c r="AC150" s="3" t="s">
        <v>40</v>
      </c>
      <c r="AD150" s="8">
        <v>1611742088</v>
      </c>
    </row>
    <row r="151" spans="1:30" ht="15" thickBot="1">
      <c r="A151" s="1" t="s">
        <v>683</v>
      </c>
      <c r="B151" s="3" t="s">
        <v>26</v>
      </c>
      <c r="C151" s="3" t="s">
        <v>27</v>
      </c>
      <c r="D151" s="3" t="s">
        <v>28</v>
      </c>
      <c r="E151" s="3" t="s">
        <v>29</v>
      </c>
      <c r="F151" s="4"/>
      <c r="G151" s="4"/>
      <c r="H151" s="4"/>
      <c r="I151" s="4"/>
      <c r="J151" s="3" t="s">
        <v>684</v>
      </c>
      <c r="K151" s="3" t="s">
        <v>685</v>
      </c>
      <c r="L151" s="3" t="s">
        <v>61</v>
      </c>
      <c r="M151" s="3" t="s">
        <v>62</v>
      </c>
      <c r="N151" s="3" t="s">
        <v>68</v>
      </c>
      <c r="O151" s="3" t="s">
        <v>686</v>
      </c>
      <c r="P151" s="3" t="s">
        <v>687</v>
      </c>
      <c r="Q151" s="3" t="s">
        <v>37</v>
      </c>
      <c r="R151" s="3" t="s">
        <v>38</v>
      </c>
      <c r="S151" s="5">
        <v>-1</v>
      </c>
      <c r="T151" s="6">
        <v>7.99663635914</v>
      </c>
      <c r="U151" s="6">
        <v>7.99663635914</v>
      </c>
      <c r="V151" s="6">
        <v>-7.99663635914</v>
      </c>
      <c r="W151" s="3" t="s">
        <v>39</v>
      </c>
      <c r="X151" s="4"/>
      <c r="Y151" s="4"/>
      <c r="Z151" s="4"/>
      <c r="AA151" s="7">
        <v>44911.657812500001</v>
      </c>
      <c r="AB151" s="7">
        <v>44911.658402770001</v>
      </c>
      <c r="AC151" s="3" t="s">
        <v>40</v>
      </c>
      <c r="AD151" s="8">
        <v>1611741742</v>
      </c>
    </row>
    <row r="152" spans="1:30" ht="15" thickBot="1">
      <c r="A152" s="1" t="s">
        <v>688</v>
      </c>
      <c r="B152" s="3" t="s">
        <v>26</v>
      </c>
      <c r="C152" s="3" t="s">
        <v>27</v>
      </c>
      <c r="D152" s="3" t="s">
        <v>28</v>
      </c>
      <c r="E152" s="3" t="s">
        <v>29</v>
      </c>
      <c r="F152" s="4"/>
      <c r="G152" s="4"/>
      <c r="H152" s="4"/>
      <c r="I152" s="4"/>
      <c r="J152" s="3" t="s">
        <v>689</v>
      </c>
      <c r="K152" s="3" t="s">
        <v>690</v>
      </c>
      <c r="L152" s="3" t="s">
        <v>106</v>
      </c>
      <c r="M152" s="3" t="s">
        <v>107</v>
      </c>
      <c r="N152" s="3" t="s">
        <v>68</v>
      </c>
      <c r="O152" s="3" t="s">
        <v>691</v>
      </c>
      <c r="P152" s="3" t="s">
        <v>692</v>
      </c>
      <c r="Q152" s="3" t="s">
        <v>37</v>
      </c>
      <c r="R152" s="3" t="s">
        <v>38</v>
      </c>
      <c r="S152" s="5">
        <v>1</v>
      </c>
      <c r="T152" s="5">
        <v>40</v>
      </c>
      <c r="U152" s="5">
        <v>40</v>
      </c>
      <c r="V152" s="5">
        <v>40</v>
      </c>
      <c r="W152" s="3" t="s">
        <v>39</v>
      </c>
      <c r="X152" s="4"/>
      <c r="Y152" s="4"/>
      <c r="Z152" s="4"/>
      <c r="AA152" s="7">
        <v>44911.657812500001</v>
      </c>
      <c r="AB152" s="7">
        <v>44911.658402770001</v>
      </c>
      <c r="AC152" s="3" t="s">
        <v>40</v>
      </c>
      <c r="AD152" s="8">
        <v>1611742095</v>
      </c>
    </row>
    <row r="153" spans="1:30" ht="15" thickBot="1">
      <c r="A153" s="1" t="s">
        <v>693</v>
      </c>
      <c r="B153" s="3" t="s">
        <v>26</v>
      </c>
      <c r="C153" s="3" t="s">
        <v>27</v>
      </c>
      <c r="D153" s="3" t="s">
        <v>28</v>
      </c>
      <c r="E153" s="3" t="s">
        <v>29</v>
      </c>
      <c r="F153" s="4"/>
      <c r="G153" s="4"/>
      <c r="H153" s="4"/>
      <c r="I153" s="4"/>
      <c r="J153" s="3" t="s">
        <v>694</v>
      </c>
      <c r="K153" s="3" t="s">
        <v>695</v>
      </c>
      <c r="L153" s="3" t="s">
        <v>61</v>
      </c>
      <c r="M153" s="3" t="s">
        <v>62</v>
      </c>
      <c r="N153" s="3" t="s">
        <v>68</v>
      </c>
      <c r="O153" s="3" t="s">
        <v>696</v>
      </c>
      <c r="P153" s="3" t="s">
        <v>223</v>
      </c>
      <c r="Q153" s="3" t="s">
        <v>37</v>
      </c>
      <c r="R153" s="3" t="s">
        <v>38</v>
      </c>
      <c r="S153" s="5">
        <v>2</v>
      </c>
      <c r="T153" s="6">
        <v>7.0020178615450002</v>
      </c>
      <c r="U153" s="6">
        <v>7.0020178615450002</v>
      </c>
      <c r="V153" s="6">
        <v>14.00403572309</v>
      </c>
      <c r="W153" s="3" t="s">
        <v>39</v>
      </c>
      <c r="X153" s="4"/>
      <c r="Y153" s="4"/>
      <c r="Z153" s="4"/>
      <c r="AA153" s="7">
        <v>44911.657812500001</v>
      </c>
      <c r="AB153" s="7">
        <v>44911.658402770001</v>
      </c>
      <c r="AC153" s="3" t="s">
        <v>40</v>
      </c>
      <c r="AD153" s="8">
        <v>1611742083</v>
      </c>
    </row>
    <row r="154" spans="1:30" ht="15" thickBot="1">
      <c r="A154" s="1" t="s">
        <v>697</v>
      </c>
      <c r="B154" s="3" t="s">
        <v>26</v>
      </c>
      <c r="C154" s="3" t="s">
        <v>27</v>
      </c>
      <c r="D154" s="3" t="s">
        <v>28</v>
      </c>
      <c r="E154" s="3" t="s">
        <v>29</v>
      </c>
      <c r="F154" s="4"/>
      <c r="G154" s="4"/>
      <c r="H154" s="4"/>
      <c r="I154" s="4"/>
      <c r="J154" s="3" t="s">
        <v>698</v>
      </c>
      <c r="K154" s="3" t="s">
        <v>699</v>
      </c>
      <c r="L154" s="3" t="s">
        <v>61</v>
      </c>
      <c r="M154" s="3" t="s">
        <v>62</v>
      </c>
      <c r="N154" s="3" t="s">
        <v>34</v>
      </c>
      <c r="O154" s="3" t="s">
        <v>700</v>
      </c>
      <c r="P154" s="3" t="s">
        <v>34</v>
      </c>
      <c r="Q154" s="3" t="s">
        <v>37</v>
      </c>
      <c r="R154" s="3" t="s">
        <v>38</v>
      </c>
      <c r="S154" s="5">
        <v>1</v>
      </c>
      <c r="T154" s="6">
        <v>17.089554080780001</v>
      </c>
      <c r="U154" s="6">
        <v>17.089554080780001</v>
      </c>
      <c r="V154" s="6">
        <v>17.089554080780001</v>
      </c>
      <c r="W154" s="3" t="s">
        <v>39</v>
      </c>
      <c r="X154" s="4"/>
      <c r="Y154" s="4"/>
      <c r="Z154" s="4"/>
      <c r="AA154" s="7">
        <v>44911.657812500001</v>
      </c>
      <c r="AB154" s="7">
        <v>44911.658402770001</v>
      </c>
      <c r="AC154" s="3" t="s">
        <v>40</v>
      </c>
      <c r="AD154" s="8">
        <v>1611741944</v>
      </c>
    </row>
    <row r="155" spans="1:30" ht="15" thickBot="1">
      <c r="A155" s="1" t="s">
        <v>701</v>
      </c>
      <c r="B155" s="3" t="s">
        <v>26</v>
      </c>
      <c r="C155" s="3" t="s">
        <v>27</v>
      </c>
      <c r="D155" s="3" t="s">
        <v>28</v>
      </c>
      <c r="E155" s="3" t="s">
        <v>29</v>
      </c>
      <c r="F155" s="4"/>
      <c r="G155" s="4"/>
      <c r="H155" s="4"/>
      <c r="I155" s="4"/>
      <c r="J155" s="3" t="s">
        <v>702</v>
      </c>
      <c r="K155" s="3" t="s">
        <v>703</v>
      </c>
      <c r="L155" s="3" t="s">
        <v>106</v>
      </c>
      <c r="M155" s="3" t="s">
        <v>107</v>
      </c>
      <c r="N155" s="3" t="s">
        <v>34</v>
      </c>
      <c r="O155" s="3" t="s">
        <v>704</v>
      </c>
      <c r="P155" s="3" t="s">
        <v>705</v>
      </c>
      <c r="Q155" s="3" t="s">
        <v>37</v>
      </c>
      <c r="R155" s="3" t="s">
        <v>38</v>
      </c>
      <c r="S155" s="5">
        <v>7</v>
      </c>
      <c r="T155" s="5">
        <v>42</v>
      </c>
      <c r="U155" s="5">
        <v>42</v>
      </c>
      <c r="V155" s="5">
        <v>294</v>
      </c>
      <c r="W155" s="3" t="s">
        <v>39</v>
      </c>
      <c r="X155" s="4"/>
      <c r="Y155" s="4"/>
      <c r="Z155" s="4"/>
      <c r="AA155" s="7">
        <v>44911.657812500001</v>
      </c>
      <c r="AB155" s="7">
        <v>44911.658402770001</v>
      </c>
      <c r="AC155" s="3" t="s">
        <v>40</v>
      </c>
      <c r="AD155" s="8">
        <v>1611742096</v>
      </c>
    </row>
    <row r="156" spans="1:30" ht="15" thickBot="1">
      <c r="A156" s="1" t="s">
        <v>706</v>
      </c>
      <c r="B156" s="3" t="s">
        <v>26</v>
      </c>
      <c r="C156" s="3" t="s">
        <v>27</v>
      </c>
      <c r="D156" s="3" t="s">
        <v>28</v>
      </c>
      <c r="E156" s="3" t="s">
        <v>29</v>
      </c>
      <c r="F156" s="4"/>
      <c r="G156" s="4"/>
      <c r="H156" s="4"/>
      <c r="I156" s="4"/>
      <c r="J156" s="3" t="s">
        <v>707</v>
      </c>
      <c r="K156" s="3" t="s">
        <v>708</v>
      </c>
      <c r="L156" s="3" t="s">
        <v>61</v>
      </c>
      <c r="M156" s="3" t="s">
        <v>62</v>
      </c>
      <c r="N156" s="3" t="s">
        <v>118</v>
      </c>
      <c r="O156" s="3" t="s">
        <v>709</v>
      </c>
      <c r="P156" s="3" t="s">
        <v>156</v>
      </c>
      <c r="Q156" s="3" t="s">
        <v>37</v>
      </c>
      <c r="R156" s="3" t="s">
        <v>38</v>
      </c>
      <c r="S156" s="5">
        <v>5</v>
      </c>
      <c r="T156" s="6">
        <v>18.126209307614999</v>
      </c>
      <c r="U156" s="6">
        <v>18.126209307614999</v>
      </c>
      <c r="V156" s="6">
        <v>90.631046538079005</v>
      </c>
      <c r="W156" s="3" t="s">
        <v>39</v>
      </c>
      <c r="X156" s="4"/>
      <c r="Y156" s="4"/>
      <c r="Z156" s="4"/>
      <c r="AA156" s="7">
        <v>44911.657812500001</v>
      </c>
      <c r="AB156" s="7">
        <v>44911.658402770001</v>
      </c>
      <c r="AC156" s="3" t="s">
        <v>40</v>
      </c>
      <c r="AD156" s="8">
        <v>1611742085</v>
      </c>
    </row>
    <row r="157" spans="1:30" ht="15" thickBot="1">
      <c r="A157" s="1" t="s">
        <v>710</v>
      </c>
      <c r="B157" s="3" t="s">
        <v>26</v>
      </c>
      <c r="C157" s="3" t="s">
        <v>27</v>
      </c>
      <c r="D157" s="3" t="s">
        <v>28</v>
      </c>
      <c r="E157" s="3" t="s">
        <v>29</v>
      </c>
      <c r="F157" s="4"/>
      <c r="G157" s="4"/>
      <c r="H157" s="4"/>
      <c r="I157" s="4"/>
      <c r="J157" s="3" t="s">
        <v>711</v>
      </c>
      <c r="K157" s="3" t="s">
        <v>712</v>
      </c>
      <c r="L157" s="3" t="s">
        <v>61</v>
      </c>
      <c r="M157" s="3" t="s">
        <v>62</v>
      </c>
      <c r="N157" s="3" t="s">
        <v>68</v>
      </c>
      <c r="O157" s="3" t="s">
        <v>91</v>
      </c>
      <c r="P157" s="3" t="s">
        <v>118</v>
      </c>
      <c r="Q157" s="3" t="s">
        <v>37</v>
      </c>
      <c r="R157" s="3" t="s">
        <v>38</v>
      </c>
      <c r="S157" s="5">
        <v>7</v>
      </c>
      <c r="T157" s="6">
        <v>4.9127532172999997</v>
      </c>
      <c r="U157" s="6">
        <v>4.9127532172999997</v>
      </c>
      <c r="V157" s="6">
        <v>34.389272521102001</v>
      </c>
      <c r="W157" s="3" t="s">
        <v>39</v>
      </c>
      <c r="X157" s="4"/>
      <c r="Y157" s="4"/>
      <c r="Z157" s="4"/>
      <c r="AA157" s="7">
        <v>44911.657812500001</v>
      </c>
      <c r="AB157" s="7">
        <v>44911.658402770001</v>
      </c>
      <c r="AC157" s="3" t="s">
        <v>40</v>
      </c>
      <c r="AD157" s="8">
        <v>1611742084</v>
      </c>
    </row>
    <row r="158" spans="1:30" ht="15" thickBot="1">
      <c r="A158" s="1" t="s">
        <v>713</v>
      </c>
      <c r="B158" s="3" t="s">
        <v>26</v>
      </c>
      <c r="C158" s="3" t="s">
        <v>27</v>
      </c>
      <c r="D158" s="3" t="s">
        <v>28</v>
      </c>
      <c r="E158" s="3" t="s">
        <v>29</v>
      </c>
      <c r="F158" s="4"/>
      <c r="G158" s="4"/>
      <c r="H158" s="4"/>
      <c r="I158" s="4"/>
      <c r="J158" s="3" t="s">
        <v>714</v>
      </c>
      <c r="K158" s="3" t="s">
        <v>715</v>
      </c>
      <c r="L158" s="3" t="s">
        <v>61</v>
      </c>
      <c r="M158" s="3" t="s">
        <v>62</v>
      </c>
      <c r="N158" s="3" t="s">
        <v>68</v>
      </c>
      <c r="O158" s="3" t="s">
        <v>716</v>
      </c>
      <c r="P158" s="3" t="s">
        <v>170</v>
      </c>
      <c r="Q158" s="3" t="s">
        <v>37</v>
      </c>
      <c r="R158" s="3" t="s">
        <v>38</v>
      </c>
      <c r="S158" s="5">
        <v>-1</v>
      </c>
      <c r="T158" s="6">
        <v>27.059603411615001</v>
      </c>
      <c r="U158" s="6">
        <v>27.059603411615001</v>
      </c>
      <c r="V158" s="6">
        <v>-27.059603411615001</v>
      </c>
      <c r="W158" s="3" t="s">
        <v>39</v>
      </c>
      <c r="X158" s="4"/>
      <c r="Y158" s="4"/>
      <c r="Z158" s="4"/>
      <c r="AA158" s="7">
        <v>44911.657812500001</v>
      </c>
      <c r="AB158" s="7">
        <v>44911.658402770001</v>
      </c>
      <c r="AC158" s="3" t="s">
        <v>40</v>
      </c>
      <c r="AD158" s="8">
        <v>1611741738</v>
      </c>
    </row>
    <row r="159" spans="1:30" ht="15" thickBot="1">
      <c r="A159" s="1" t="s">
        <v>717</v>
      </c>
      <c r="B159" s="3" t="s">
        <v>26</v>
      </c>
      <c r="C159" s="3" t="s">
        <v>27</v>
      </c>
      <c r="D159" s="3" t="s">
        <v>28</v>
      </c>
      <c r="E159" s="3" t="s">
        <v>29</v>
      </c>
      <c r="F159" s="4"/>
      <c r="G159" s="4"/>
      <c r="H159" s="4"/>
      <c r="I159" s="4"/>
      <c r="J159" s="3" t="s">
        <v>718</v>
      </c>
      <c r="K159" s="3" t="s">
        <v>719</v>
      </c>
      <c r="L159" s="3" t="s">
        <v>106</v>
      </c>
      <c r="M159" s="3" t="s">
        <v>107</v>
      </c>
      <c r="N159" s="3" t="s">
        <v>68</v>
      </c>
      <c r="O159" s="3" t="s">
        <v>720</v>
      </c>
      <c r="P159" s="3" t="s">
        <v>147</v>
      </c>
      <c r="Q159" s="3" t="s">
        <v>37</v>
      </c>
      <c r="R159" s="3" t="s">
        <v>38</v>
      </c>
      <c r="S159" s="5">
        <v>-1</v>
      </c>
      <c r="T159" s="5">
        <v>40</v>
      </c>
      <c r="U159" s="5">
        <v>40</v>
      </c>
      <c r="V159" s="5">
        <v>-40</v>
      </c>
      <c r="W159" s="3" t="s">
        <v>39</v>
      </c>
      <c r="X159" s="4"/>
      <c r="Y159" s="4"/>
      <c r="Z159" s="4"/>
      <c r="AA159" s="7">
        <v>44911.657812500001</v>
      </c>
      <c r="AB159" s="7">
        <v>44911.658402770001</v>
      </c>
      <c r="AC159" s="3" t="s">
        <v>40</v>
      </c>
      <c r="AD159" s="8">
        <v>1611741757</v>
      </c>
    </row>
    <row r="160" spans="1:30" ht="15" thickBot="1">
      <c r="A160" s="1" t="s">
        <v>721</v>
      </c>
      <c r="B160" s="3" t="s">
        <v>26</v>
      </c>
      <c r="C160" s="3" t="s">
        <v>27</v>
      </c>
      <c r="D160" s="3" t="s">
        <v>28</v>
      </c>
      <c r="E160" s="3" t="s">
        <v>29</v>
      </c>
      <c r="F160" s="4"/>
      <c r="G160" s="4"/>
      <c r="H160" s="4"/>
      <c r="I160" s="4"/>
      <c r="J160" s="3" t="s">
        <v>722</v>
      </c>
      <c r="K160" s="3" t="s">
        <v>723</v>
      </c>
      <c r="L160" s="3" t="s">
        <v>61</v>
      </c>
      <c r="M160" s="3" t="s">
        <v>62</v>
      </c>
      <c r="N160" s="3" t="s">
        <v>118</v>
      </c>
      <c r="O160" s="3" t="s">
        <v>724</v>
      </c>
      <c r="P160" s="3" t="s">
        <v>34</v>
      </c>
      <c r="Q160" s="3" t="s">
        <v>37</v>
      </c>
      <c r="R160" s="3" t="s">
        <v>38</v>
      </c>
      <c r="S160" s="5">
        <v>1</v>
      </c>
      <c r="T160" s="6">
        <v>11.250067869599</v>
      </c>
      <c r="U160" s="6">
        <v>11.250067869599</v>
      </c>
      <c r="V160" s="6">
        <v>11.250067869599</v>
      </c>
      <c r="W160" s="3" t="s">
        <v>39</v>
      </c>
      <c r="X160" s="4"/>
      <c r="Y160" s="4"/>
      <c r="Z160" s="4"/>
      <c r="AA160" s="7">
        <v>44911.657812500001</v>
      </c>
      <c r="AB160" s="7">
        <v>44911.658402770001</v>
      </c>
      <c r="AC160" s="3" t="s">
        <v>40</v>
      </c>
      <c r="AD160" s="8">
        <v>1611741942</v>
      </c>
    </row>
    <row r="161" spans="1:30" ht="15" thickBot="1">
      <c r="A161" s="1" t="s">
        <v>725</v>
      </c>
      <c r="B161" s="3" t="s">
        <v>26</v>
      </c>
      <c r="C161" s="3" t="s">
        <v>27</v>
      </c>
      <c r="D161" s="3" t="s">
        <v>28</v>
      </c>
      <c r="E161" s="3" t="s">
        <v>29</v>
      </c>
      <c r="F161" s="4"/>
      <c r="G161" s="4"/>
      <c r="H161" s="4"/>
      <c r="I161" s="4"/>
      <c r="J161" s="3" t="s">
        <v>726</v>
      </c>
      <c r="K161" s="3" t="s">
        <v>727</v>
      </c>
      <c r="L161" s="3" t="s">
        <v>61</v>
      </c>
      <c r="M161" s="3" t="s">
        <v>62</v>
      </c>
      <c r="N161" s="3" t="s">
        <v>68</v>
      </c>
      <c r="O161" s="3" t="s">
        <v>728</v>
      </c>
      <c r="P161" s="3" t="s">
        <v>34</v>
      </c>
      <c r="Q161" s="3" t="s">
        <v>37</v>
      </c>
      <c r="R161" s="3" t="s">
        <v>38</v>
      </c>
      <c r="S161" s="5">
        <v>-1</v>
      </c>
      <c r="T161" s="6">
        <v>3.3334805961309999</v>
      </c>
      <c r="U161" s="6">
        <v>3.3334805961309999</v>
      </c>
      <c r="V161" s="6">
        <v>-3.3334805961309999</v>
      </c>
      <c r="W161" s="3" t="s">
        <v>39</v>
      </c>
      <c r="X161" s="4"/>
      <c r="Y161" s="4"/>
      <c r="Z161" s="4"/>
      <c r="AA161" s="7">
        <v>44911.657812500001</v>
      </c>
      <c r="AB161" s="7">
        <v>44911.658402770001</v>
      </c>
      <c r="AC161" s="3" t="s">
        <v>40</v>
      </c>
      <c r="AD161" s="8">
        <v>1611741739</v>
      </c>
    </row>
    <row r="162" spans="1:30" ht="15" thickBot="1">
      <c r="A162" s="1" t="s">
        <v>729</v>
      </c>
      <c r="B162" s="3" t="s">
        <v>26</v>
      </c>
      <c r="C162" s="3" t="s">
        <v>27</v>
      </c>
      <c r="D162" s="3" t="s">
        <v>28</v>
      </c>
      <c r="E162" s="3" t="s">
        <v>29</v>
      </c>
      <c r="F162" s="4"/>
      <c r="G162" s="4"/>
      <c r="H162" s="4"/>
      <c r="I162" s="4"/>
      <c r="J162" s="3" t="s">
        <v>730</v>
      </c>
      <c r="K162" s="3" t="s">
        <v>731</v>
      </c>
      <c r="L162" s="3" t="s">
        <v>61</v>
      </c>
      <c r="M162" s="3" t="s">
        <v>62</v>
      </c>
      <c r="N162" s="3" t="s">
        <v>68</v>
      </c>
      <c r="O162" s="3" t="s">
        <v>732</v>
      </c>
      <c r="P162" s="3" t="s">
        <v>102</v>
      </c>
      <c r="Q162" s="3" t="s">
        <v>37</v>
      </c>
      <c r="R162" s="3" t="s">
        <v>38</v>
      </c>
      <c r="S162" s="5">
        <v>1</v>
      </c>
      <c r="T162" s="6">
        <v>86.821213585826001</v>
      </c>
      <c r="U162" s="6">
        <v>86.821213585826001</v>
      </c>
      <c r="V162" s="6">
        <v>86.821213585826001</v>
      </c>
      <c r="W162" s="3" t="s">
        <v>39</v>
      </c>
      <c r="X162" s="4"/>
      <c r="Y162" s="4"/>
      <c r="Z162" s="4"/>
      <c r="AA162" s="7">
        <v>44911.657812500001</v>
      </c>
      <c r="AB162" s="7">
        <v>44911.658402770001</v>
      </c>
      <c r="AC162" s="3" t="s">
        <v>40</v>
      </c>
      <c r="AD162" s="8">
        <v>1611741957</v>
      </c>
    </row>
    <row r="163" spans="1:30" ht="15" thickBot="1">
      <c r="A163" s="1" t="s">
        <v>733</v>
      </c>
      <c r="B163" s="3" t="s">
        <v>26</v>
      </c>
      <c r="C163" s="3" t="s">
        <v>27</v>
      </c>
      <c r="D163" s="3" t="s">
        <v>28</v>
      </c>
      <c r="E163" s="3" t="s">
        <v>29</v>
      </c>
      <c r="F163" s="4"/>
      <c r="G163" s="4"/>
      <c r="H163" s="4"/>
      <c r="I163" s="4"/>
      <c r="J163" s="3" t="s">
        <v>734</v>
      </c>
      <c r="K163" s="3" t="s">
        <v>735</v>
      </c>
      <c r="L163" s="3" t="s">
        <v>61</v>
      </c>
      <c r="M163" s="3" t="s">
        <v>62</v>
      </c>
      <c r="N163" s="3" t="s">
        <v>68</v>
      </c>
      <c r="O163" s="3" t="s">
        <v>736</v>
      </c>
      <c r="P163" s="3" t="s">
        <v>34</v>
      </c>
      <c r="Q163" s="3" t="s">
        <v>37</v>
      </c>
      <c r="R163" s="3" t="s">
        <v>38</v>
      </c>
      <c r="S163" s="5">
        <v>-1</v>
      </c>
      <c r="T163" s="6">
        <v>7.6035656195600003</v>
      </c>
      <c r="U163" s="6">
        <v>7.6035656195600003</v>
      </c>
      <c r="V163" s="6">
        <v>-7.6035656195600003</v>
      </c>
      <c r="W163" s="3" t="s">
        <v>39</v>
      </c>
      <c r="X163" s="4"/>
      <c r="Y163" s="4"/>
      <c r="Z163" s="4"/>
      <c r="AA163" s="7">
        <v>44911.657812500001</v>
      </c>
      <c r="AB163" s="7">
        <v>44911.658402770001</v>
      </c>
      <c r="AC163" s="3" t="s">
        <v>40</v>
      </c>
      <c r="AD163" s="8">
        <v>1611741736</v>
      </c>
    </row>
    <row r="164" spans="1:30" ht="15" thickBot="1">
      <c r="A164" s="1" t="s">
        <v>737</v>
      </c>
      <c r="B164" s="3" t="s">
        <v>26</v>
      </c>
      <c r="C164" s="3" t="s">
        <v>27</v>
      </c>
      <c r="D164" s="3" t="s">
        <v>28</v>
      </c>
      <c r="E164" s="3" t="s">
        <v>29</v>
      </c>
      <c r="F164" s="4"/>
      <c r="G164" s="4"/>
      <c r="H164" s="4"/>
      <c r="I164" s="4"/>
      <c r="J164" s="3" t="s">
        <v>738</v>
      </c>
      <c r="K164" s="3" t="s">
        <v>739</v>
      </c>
      <c r="L164" s="3" t="s">
        <v>106</v>
      </c>
      <c r="M164" s="3" t="s">
        <v>107</v>
      </c>
      <c r="N164" s="3" t="s">
        <v>68</v>
      </c>
      <c r="O164" s="3" t="s">
        <v>740</v>
      </c>
      <c r="P164" s="3" t="s">
        <v>741</v>
      </c>
      <c r="Q164" s="3" t="s">
        <v>37</v>
      </c>
      <c r="R164" s="3" t="s">
        <v>38</v>
      </c>
      <c r="S164" s="5">
        <v>1</v>
      </c>
      <c r="T164" s="5">
        <v>45</v>
      </c>
      <c r="U164" s="5">
        <v>45</v>
      </c>
      <c r="V164" s="5">
        <v>45</v>
      </c>
      <c r="W164" s="3" t="s">
        <v>39</v>
      </c>
      <c r="X164" s="4"/>
      <c r="Y164" s="4"/>
      <c r="Z164" s="4"/>
      <c r="AA164" s="7">
        <v>44911.657812500001</v>
      </c>
      <c r="AB164" s="7">
        <v>44911.658402770001</v>
      </c>
      <c r="AC164" s="3" t="s">
        <v>40</v>
      </c>
      <c r="AD164" s="8">
        <v>1611741993</v>
      </c>
    </row>
    <row r="165" spans="1:30" ht="15" thickBot="1">
      <c r="A165" s="1" t="s">
        <v>742</v>
      </c>
      <c r="B165" s="3" t="s">
        <v>26</v>
      </c>
      <c r="C165" s="3" t="s">
        <v>27</v>
      </c>
      <c r="D165" s="3" t="s">
        <v>28</v>
      </c>
      <c r="E165" s="3" t="s">
        <v>29</v>
      </c>
      <c r="F165" s="4"/>
      <c r="G165" s="4"/>
      <c r="H165" s="4"/>
      <c r="I165" s="4"/>
      <c r="J165" s="3" t="s">
        <v>743</v>
      </c>
      <c r="K165" s="3" t="s">
        <v>744</v>
      </c>
      <c r="L165" s="3" t="s">
        <v>61</v>
      </c>
      <c r="M165" s="3" t="s">
        <v>62</v>
      </c>
      <c r="N165" s="3" t="s">
        <v>68</v>
      </c>
      <c r="O165" s="3" t="s">
        <v>745</v>
      </c>
      <c r="P165" s="3" t="s">
        <v>666</v>
      </c>
      <c r="Q165" s="3" t="s">
        <v>37</v>
      </c>
      <c r="R165" s="3" t="s">
        <v>38</v>
      </c>
      <c r="S165" s="5">
        <v>1</v>
      </c>
      <c r="T165" s="6">
        <v>28.225766458511998</v>
      </c>
      <c r="U165" s="6">
        <v>28.225766458511998</v>
      </c>
      <c r="V165" s="6">
        <v>28.225766458511998</v>
      </c>
      <c r="W165" s="3" t="s">
        <v>39</v>
      </c>
      <c r="X165" s="4"/>
      <c r="Y165" s="4"/>
      <c r="Z165" s="4"/>
      <c r="AA165" s="7">
        <v>44911.657812500001</v>
      </c>
      <c r="AB165" s="7">
        <v>44911.658402770001</v>
      </c>
      <c r="AC165" s="3" t="s">
        <v>40</v>
      </c>
      <c r="AD165" s="8">
        <v>1611741947</v>
      </c>
    </row>
    <row r="166" spans="1:30" ht="15" thickBot="1">
      <c r="A166" s="1" t="s">
        <v>746</v>
      </c>
      <c r="B166" s="3" t="s">
        <v>26</v>
      </c>
      <c r="C166" s="3" t="s">
        <v>27</v>
      </c>
      <c r="D166" s="3" t="s">
        <v>28</v>
      </c>
      <c r="E166" s="3" t="s">
        <v>29</v>
      </c>
      <c r="F166" s="4"/>
      <c r="G166" s="4"/>
      <c r="H166" s="4"/>
      <c r="I166" s="4"/>
      <c r="J166" s="3" t="s">
        <v>747</v>
      </c>
      <c r="K166" s="3" t="s">
        <v>748</v>
      </c>
      <c r="L166" s="3" t="s">
        <v>61</v>
      </c>
      <c r="M166" s="3" t="s">
        <v>62</v>
      </c>
      <c r="N166" s="3" t="s">
        <v>68</v>
      </c>
      <c r="O166" s="3" t="s">
        <v>749</v>
      </c>
      <c r="P166" s="3" t="s">
        <v>750</v>
      </c>
      <c r="Q166" s="3" t="s">
        <v>37</v>
      </c>
      <c r="R166" s="3" t="s">
        <v>38</v>
      </c>
      <c r="S166" s="5">
        <v>1</v>
      </c>
      <c r="T166" s="6">
        <v>20.219233725489001</v>
      </c>
      <c r="U166" s="6">
        <v>20.219233725489001</v>
      </c>
      <c r="V166" s="6">
        <v>20.219233725489001</v>
      </c>
      <c r="W166" s="3" t="s">
        <v>39</v>
      </c>
      <c r="X166" s="4"/>
      <c r="Y166" s="4"/>
      <c r="Z166" s="4"/>
      <c r="AA166" s="7">
        <v>44911.657812500001</v>
      </c>
      <c r="AB166" s="7">
        <v>44911.658402770001</v>
      </c>
      <c r="AC166" s="3" t="s">
        <v>40</v>
      </c>
      <c r="AD166" s="8">
        <v>1611741948</v>
      </c>
    </row>
    <row r="167" spans="1:30" ht="15" thickBot="1">
      <c r="A167" s="1" t="s">
        <v>751</v>
      </c>
      <c r="B167" s="3" t="s">
        <v>26</v>
      </c>
      <c r="C167" s="3" t="s">
        <v>27</v>
      </c>
      <c r="D167" s="3" t="s">
        <v>28</v>
      </c>
      <c r="E167" s="3" t="s">
        <v>29</v>
      </c>
      <c r="F167" s="4"/>
      <c r="G167" s="4"/>
      <c r="H167" s="4"/>
      <c r="I167" s="4"/>
      <c r="J167" s="3" t="s">
        <v>752</v>
      </c>
      <c r="K167" s="3" t="s">
        <v>753</v>
      </c>
      <c r="L167" s="3" t="s">
        <v>61</v>
      </c>
      <c r="M167" s="3" t="s">
        <v>62</v>
      </c>
      <c r="N167" s="3" t="s">
        <v>68</v>
      </c>
      <c r="O167" s="3" t="s">
        <v>754</v>
      </c>
      <c r="P167" s="3" t="s">
        <v>34</v>
      </c>
      <c r="Q167" s="3" t="s">
        <v>37</v>
      </c>
      <c r="R167" s="3" t="s">
        <v>38</v>
      </c>
      <c r="S167" s="5">
        <v>3</v>
      </c>
      <c r="T167" s="6">
        <v>8.8651439466680007</v>
      </c>
      <c r="U167" s="6">
        <v>8.8651439466680007</v>
      </c>
      <c r="V167" s="6">
        <v>26.595431840004</v>
      </c>
      <c r="W167" s="3" t="s">
        <v>39</v>
      </c>
      <c r="X167" s="4"/>
      <c r="Y167" s="4"/>
      <c r="Z167" s="4"/>
      <c r="AA167" s="7">
        <v>44911.657812500001</v>
      </c>
      <c r="AB167" s="7">
        <v>44911.658402770001</v>
      </c>
      <c r="AC167" s="3" t="s">
        <v>40</v>
      </c>
      <c r="AD167" s="8">
        <v>1611742086</v>
      </c>
    </row>
    <row r="168" spans="1:30" ht="15" thickBot="1">
      <c r="A168" s="1" t="s">
        <v>755</v>
      </c>
      <c r="B168" s="3" t="s">
        <v>26</v>
      </c>
      <c r="C168" s="3" t="s">
        <v>27</v>
      </c>
      <c r="D168" s="3" t="s">
        <v>28</v>
      </c>
      <c r="E168" s="3" t="s">
        <v>29</v>
      </c>
      <c r="F168" s="4"/>
      <c r="G168" s="4"/>
      <c r="H168" s="4"/>
      <c r="I168" s="4"/>
      <c r="J168" s="3" t="s">
        <v>756</v>
      </c>
      <c r="K168" s="3" t="s">
        <v>757</v>
      </c>
      <c r="L168" s="3" t="s">
        <v>61</v>
      </c>
      <c r="M168" s="3" t="s">
        <v>62</v>
      </c>
      <c r="N168" s="3" t="s">
        <v>68</v>
      </c>
      <c r="O168" s="3" t="s">
        <v>758</v>
      </c>
      <c r="P168" s="3" t="s">
        <v>759</v>
      </c>
      <c r="Q168" s="3" t="s">
        <v>37</v>
      </c>
      <c r="R168" s="3" t="s">
        <v>38</v>
      </c>
      <c r="S168" s="5">
        <v>1</v>
      </c>
      <c r="T168" s="6">
        <v>15.113724406286</v>
      </c>
      <c r="U168" s="6">
        <v>15.113724406286</v>
      </c>
      <c r="V168" s="6">
        <v>15.113724406286</v>
      </c>
      <c r="W168" s="3" t="s">
        <v>39</v>
      </c>
      <c r="X168" s="4"/>
      <c r="Y168" s="4"/>
      <c r="Z168" s="4"/>
      <c r="AA168" s="7">
        <v>44911.657812500001</v>
      </c>
      <c r="AB168" s="7">
        <v>44911.658402770001</v>
      </c>
      <c r="AC168" s="3" t="s">
        <v>40</v>
      </c>
      <c r="AD168" s="8">
        <v>1611741951</v>
      </c>
    </row>
    <row r="169" spans="1:30" ht="15" thickBot="1">
      <c r="A169" s="1" t="s">
        <v>760</v>
      </c>
      <c r="B169" s="3" t="s">
        <v>26</v>
      </c>
      <c r="C169" s="3" t="s">
        <v>27</v>
      </c>
      <c r="D169" s="3" t="s">
        <v>28</v>
      </c>
      <c r="E169" s="3" t="s">
        <v>29</v>
      </c>
      <c r="F169" s="4"/>
      <c r="G169" s="4"/>
      <c r="H169" s="4"/>
      <c r="I169" s="4"/>
      <c r="J169" s="3" t="s">
        <v>761</v>
      </c>
      <c r="K169" s="3" t="s">
        <v>762</v>
      </c>
      <c r="L169" s="3" t="s">
        <v>61</v>
      </c>
      <c r="M169" s="3" t="s">
        <v>62</v>
      </c>
      <c r="N169" s="3" t="s">
        <v>68</v>
      </c>
      <c r="O169" s="3" t="s">
        <v>763</v>
      </c>
      <c r="P169" s="3" t="s">
        <v>764</v>
      </c>
      <c r="Q169" s="3" t="s">
        <v>37</v>
      </c>
      <c r="R169" s="3" t="s">
        <v>38</v>
      </c>
      <c r="S169" s="5">
        <v>1</v>
      </c>
      <c r="T169" s="6">
        <v>7.3613197468280003</v>
      </c>
      <c r="U169" s="6">
        <v>7.3613197468280003</v>
      </c>
      <c r="V169" s="6">
        <v>7.3613197468280003</v>
      </c>
      <c r="W169" s="3" t="s">
        <v>39</v>
      </c>
      <c r="X169" s="4"/>
      <c r="Y169" s="4"/>
      <c r="Z169" s="4"/>
      <c r="AA169" s="7">
        <v>44911.657812500001</v>
      </c>
      <c r="AB169" s="7">
        <v>44911.658402770001</v>
      </c>
      <c r="AC169" s="3" t="s">
        <v>40</v>
      </c>
      <c r="AD169" s="8">
        <v>1611741941</v>
      </c>
    </row>
    <row r="170" spans="1:30" ht="15" thickBot="1">
      <c r="A170" s="1" t="s">
        <v>765</v>
      </c>
      <c r="B170" s="3" t="s">
        <v>26</v>
      </c>
      <c r="C170" s="3" t="s">
        <v>27</v>
      </c>
      <c r="D170" s="3" t="s">
        <v>28</v>
      </c>
      <c r="E170" s="3" t="s">
        <v>29</v>
      </c>
      <c r="F170" s="4"/>
      <c r="G170" s="4"/>
      <c r="H170" s="4"/>
      <c r="I170" s="4"/>
      <c r="J170" s="3" t="s">
        <v>766</v>
      </c>
      <c r="K170" s="3" t="s">
        <v>767</v>
      </c>
      <c r="L170" s="3" t="s">
        <v>61</v>
      </c>
      <c r="M170" s="3" t="s">
        <v>62</v>
      </c>
      <c r="N170" s="3" t="s">
        <v>68</v>
      </c>
      <c r="O170" s="3" t="s">
        <v>768</v>
      </c>
      <c r="P170" s="3" t="s">
        <v>91</v>
      </c>
      <c r="Q170" s="3" t="s">
        <v>37</v>
      </c>
      <c r="R170" s="3" t="s">
        <v>38</v>
      </c>
      <c r="S170" s="5">
        <v>1</v>
      </c>
      <c r="T170" s="6">
        <v>15.055516508097</v>
      </c>
      <c r="U170" s="6">
        <v>15.055516508097</v>
      </c>
      <c r="V170" s="6">
        <v>15.055516508097</v>
      </c>
      <c r="W170" s="3" t="s">
        <v>39</v>
      </c>
      <c r="X170" s="4"/>
      <c r="Y170" s="4"/>
      <c r="Z170" s="4"/>
      <c r="AA170" s="7">
        <v>44911.657812500001</v>
      </c>
      <c r="AB170" s="7">
        <v>44911.658402770001</v>
      </c>
      <c r="AC170" s="3" t="s">
        <v>40</v>
      </c>
      <c r="AD170" s="8">
        <v>1611741952</v>
      </c>
    </row>
    <row r="171" spans="1:30" ht="15" thickBot="1">
      <c r="A171" s="1" t="s">
        <v>769</v>
      </c>
      <c r="B171" s="3" t="s">
        <v>26</v>
      </c>
      <c r="C171" s="3" t="s">
        <v>27</v>
      </c>
      <c r="D171" s="3" t="s">
        <v>28</v>
      </c>
      <c r="E171" s="3" t="s">
        <v>29</v>
      </c>
      <c r="F171" s="4"/>
      <c r="G171" s="4"/>
      <c r="H171" s="4"/>
      <c r="I171" s="4"/>
      <c r="J171" s="3" t="s">
        <v>770</v>
      </c>
      <c r="K171" s="3" t="s">
        <v>685</v>
      </c>
      <c r="L171" s="3" t="s">
        <v>61</v>
      </c>
      <c r="M171" s="3" t="s">
        <v>62</v>
      </c>
      <c r="N171" s="3" t="s">
        <v>68</v>
      </c>
      <c r="O171" s="3" t="s">
        <v>771</v>
      </c>
      <c r="P171" s="3" t="s">
        <v>772</v>
      </c>
      <c r="Q171" s="3" t="s">
        <v>37</v>
      </c>
      <c r="R171" s="3" t="s">
        <v>38</v>
      </c>
      <c r="S171" s="5">
        <v>1</v>
      </c>
      <c r="T171" s="6">
        <v>8.9894617670820001</v>
      </c>
      <c r="U171" s="6">
        <v>8.9894617670820001</v>
      </c>
      <c r="V171" s="6">
        <v>8.9894617670820001</v>
      </c>
      <c r="W171" s="3" t="s">
        <v>39</v>
      </c>
      <c r="X171" s="4"/>
      <c r="Y171" s="4"/>
      <c r="Z171" s="4"/>
      <c r="AA171" s="7">
        <v>44911.657812500001</v>
      </c>
      <c r="AB171" s="7">
        <v>44911.658402770001</v>
      </c>
      <c r="AC171" s="3" t="s">
        <v>40</v>
      </c>
      <c r="AD171" s="8">
        <v>1611741954</v>
      </c>
    </row>
    <row r="172" spans="1:30" ht="15" thickBot="1">
      <c r="A172" s="1" t="s">
        <v>773</v>
      </c>
      <c r="B172" s="3" t="s">
        <v>26</v>
      </c>
      <c r="C172" s="3" t="s">
        <v>27</v>
      </c>
      <c r="D172" s="3" t="s">
        <v>28</v>
      </c>
      <c r="E172" s="3" t="s">
        <v>29</v>
      </c>
      <c r="F172" s="4"/>
      <c r="G172" s="4"/>
      <c r="H172" s="4"/>
      <c r="I172" s="4"/>
      <c r="J172" s="3" t="s">
        <v>774</v>
      </c>
      <c r="K172" s="3" t="s">
        <v>775</v>
      </c>
      <c r="L172" s="3" t="s">
        <v>61</v>
      </c>
      <c r="M172" s="3" t="s">
        <v>62</v>
      </c>
      <c r="N172" s="3" t="s">
        <v>68</v>
      </c>
      <c r="O172" s="3" t="s">
        <v>776</v>
      </c>
      <c r="P172" s="3" t="s">
        <v>147</v>
      </c>
      <c r="Q172" s="3" t="s">
        <v>37</v>
      </c>
      <c r="R172" s="3" t="s">
        <v>38</v>
      </c>
      <c r="S172" s="5">
        <v>1</v>
      </c>
      <c r="T172" s="6">
        <v>4.08104523025</v>
      </c>
      <c r="U172" s="6">
        <v>4.08104523025</v>
      </c>
      <c r="V172" s="6">
        <v>4.08104523025</v>
      </c>
      <c r="W172" s="3" t="s">
        <v>39</v>
      </c>
      <c r="X172" s="4"/>
      <c r="Y172" s="4"/>
      <c r="Z172" s="4"/>
      <c r="AA172" s="7">
        <v>44911.657812500001</v>
      </c>
      <c r="AB172" s="7">
        <v>44911.658402770001</v>
      </c>
      <c r="AC172" s="3" t="s">
        <v>40</v>
      </c>
      <c r="AD172" s="8">
        <v>1611741939</v>
      </c>
    </row>
    <row r="173" spans="1:30" ht="15" thickBot="1">
      <c r="A173" s="1" t="s">
        <v>777</v>
      </c>
      <c r="B173" s="3" t="s">
        <v>26</v>
      </c>
      <c r="C173" s="3" t="s">
        <v>27</v>
      </c>
      <c r="D173" s="3" t="s">
        <v>28</v>
      </c>
      <c r="E173" s="3" t="s">
        <v>29</v>
      </c>
      <c r="F173" s="4"/>
      <c r="G173" s="4"/>
      <c r="H173" s="4"/>
      <c r="I173" s="4"/>
      <c r="J173" s="3" t="s">
        <v>778</v>
      </c>
      <c r="K173" s="3" t="s">
        <v>779</v>
      </c>
      <c r="L173" s="3" t="s">
        <v>61</v>
      </c>
      <c r="M173" s="3" t="s">
        <v>62</v>
      </c>
      <c r="N173" s="3" t="s">
        <v>68</v>
      </c>
      <c r="O173" s="3" t="s">
        <v>780</v>
      </c>
      <c r="P173" s="3" t="s">
        <v>781</v>
      </c>
      <c r="Q173" s="3" t="s">
        <v>37</v>
      </c>
      <c r="R173" s="3" t="s">
        <v>38</v>
      </c>
      <c r="S173" s="5">
        <v>-1</v>
      </c>
      <c r="T173" s="6">
        <v>15.7870279487</v>
      </c>
      <c r="U173" s="6">
        <v>15.7870279487</v>
      </c>
      <c r="V173" s="6">
        <v>-15.7870279487</v>
      </c>
      <c r="W173" s="3" t="s">
        <v>39</v>
      </c>
      <c r="X173" s="4"/>
      <c r="Y173" s="4"/>
      <c r="Z173" s="4"/>
      <c r="AA173" s="7">
        <v>44911.657812500001</v>
      </c>
      <c r="AB173" s="7">
        <v>44911.658402770001</v>
      </c>
      <c r="AC173" s="3" t="s">
        <v>40</v>
      </c>
      <c r="AD173" s="8">
        <v>1611741741</v>
      </c>
    </row>
    <row r="174" spans="1:30" ht="15" thickBot="1">
      <c r="A174" s="1" t="s">
        <v>782</v>
      </c>
      <c r="B174" s="3" t="s">
        <v>26</v>
      </c>
      <c r="C174" s="3" t="s">
        <v>27</v>
      </c>
      <c r="D174" s="3" t="s">
        <v>28</v>
      </c>
      <c r="E174" s="3" t="s">
        <v>29</v>
      </c>
      <c r="F174" s="4"/>
      <c r="G174" s="4"/>
      <c r="H174" s="4"/>
      <c r="I174" s="4"/>
      <c r="J174" s="3" t="s">
        <v>783</v>
      </c>
      <c r="K174" s="3" t="s">
        <v>784</v>
      </c>
      <c r="L174" s="3" t="s">
        <v>61</v>
      </c>
      <c r="M174" s="3" t="s">
        <v>62</v>
      </c>
      <c r="N174" s="3" t="s">
        <v>68</v>
      </c>
      <c r="O174" s="3" t="s">
        <v>785</v>
      </c>
      <c r="P174" s="3" t="s">
        <v>165</v>
      </c>
      <c r="Q174" s="3" t="s">
        <v>37</v>
      </c>
      <c r="R174" s="3" t="s">
        <v>38</v>
      </c>
      <c r="S174" s="5">
        <v>1</v>
      </c>
      <c r="T174" s="6">
        <v>12.987850783283999</v>
      </c>
      <c r="U174" s="6">
        <v>12.987850783283999</v>
      </c>
      <c r="V174" s="6">
        <v>12.987850783283999</v>
      </c>
      <c r="W174" s="3" t="s">
        <v>39</v>
      </c>
      <c r="X174" s="4"/>
      <c r="Y174" s="4"/>
      <c r="Z174" s="4"/>
      <c r="AA174" s="7">
        <v>44911.657812500001</v>
      </c>
      <c r="AB174" s="7">
        <v>44911.658402770001</v>
      </c>
      <c r="AC174" s="3" t="s">
        <v>40</v>
      </c>
      <c r="AD174" s="8">
        <v>1611741955</v>
      </c>
    </row>
    <row r="175" spans="1:30" ht="15" thickBot="1">
      <c r="A175" s="1" t="s">
        <v>786</v>
      </c>
      <c r="B175" s="3" t="s">
        <v>26</v>
      </c>
      <c r="C175" s="3" t="s">
        <v>27</v>
      </c>
      <c r="D175" s="3" t="s">
        <v>28</v>
      </c>
      <c r="E175" s="3" t="s">
        <v>29</v>
      </c>
      <c r="F175" s="4"/>
      <c r="G175" s="4"/>
      <c r="H175" s="4"/>
      <c r="I175" s="4"/>
      <c r="J175" s="3" t="s">
        <v>787</v>
      </c>
      <c r="K175" s="3" t="s">
        <v>788</v>
      </c>
      <c r="L175" s="3" t="s">
        <v>61</v>
      </c>
      <c r="M175" s="3" t="s">
        <v>62</v>
      </c>
      <c r="N175" s="3" t="s">
        <v>68</v>
      </c>
      <c r="O175" s="3" t="s">
        <v>789</v>
      </c>
      <c r="P175" s="3" t="s">
        <v>133</v>
      </c>
      <c r="Q175" s="3" t="s">
        <v>37</v>
      </c>
      <c r="R175" s="3" t="s">
        <v>38</v>
      </c>
      <c r="S175" s="5">
        <v>1</v>
      </c>
      <c r="T175" s="6">
        <v>18.567344587682999</v>
      </c>
      <c r="U175" s="6">
        <v>18.567344587682999</v>
      </c>
      <c r="V175" s="6">
        <v>18.567344587682999</v>
      </c>
      <c r="W175" s="3" t="s">
        <v>39</v>
      </c>
      <c r="X175" s="4"/>
      <c r="Y175" s="4"/>
      <c r="Z175" s="4"/>
      <c r="AA175" s="7">
        <v>44911.657812500001</v>
      </c>
      <c r="AB175" s="7">
        <v>44911.658402770001</v>
      </c>
      <c r="AC175" s="3" t="s">
        <v>40</v>
      </c>
      <c r="AD175" s="8">
        <v>1611742107</v>
      </c>
    </row>
    <row r="176" spans="1:30" ht="15" thickBot="1">
      <c r="A176" s="1" t="s">
        <v>790</v>
      </c>
      <c r="B176" s="3" t="s">
        <v>26</v>
      </c>
      <c r="C176" s="3" t="s">
        <v>27</v>
      </c>
      <c r="D176" s="3" t="s">
        <v>28</v>
      </c>
      <c r="E176" s="3" t="s">
        <v>29</v>
      </c>
      <c r="F176" s="4"/>
      <c r="G176" s="4"/>
      <c r="H176" s="4"/>
      <c r="I176" s="4"/>
      <c r="J176" s="3" t="s">
        <v>791</v>
      </c>
      <c r="K176" s="3" t="s">
        <v>792</v>
      </c>
      <c r="L176" s="3" t="s">
        <v>61</v>
      </c>
      <c r="M176" s="3" t="s">
        <v>62</v>
      </c>
      <c r="N176" s="3" t="s">
        <v>68</v>
      </c>
      <c r="O176" s="3" t="s">
        <v>793</v>
      </c>
      <c r="P176" s="3" t="s">
        <v>794</v>
      </c>
      <c r="Q176" s="3" t="s">
        <v>37</v>
      </c>
      <c r="R176" s="3" t="s">
        <v>38</v>
      </c>
      <c r="S176" s="5">
        <v>-1</v>
      </c>
      <c r="T176" s="6">
        <v>2.4861457299700001</v>
      </c>
      <c r="U176" s="6">
        <v>2.4861457299700001</v>
      </c>
      <c r="V176" s="6">
        <v>-2.4861457299700001</v>
      </c>
      <c r="W176" s="3" t="s">
        <v>39</v>
      </c>
      <c r="X176" s="4"/>
      <c r="Y176" s="4"/>
      <c r="Z176" s="4"/>
      <c r="AA176" s="7">
        <v>44911.657812500001</v>
      </c>
      <c r="AB176" s="7">
        <v>44911.658402770001</v>
      </c>
      <c r="AC176" s="3" t="s">
        <v>40</v>
      </c>
      <c r="AD176" s="8">
        <v>1611741735</v>
      </c>
    </row>
    <row r="177" spans="1:30" ht="15" thickBot="1">
      <c r="A177" s="1" t="s">
        <v>795</v>
      </c>
      <c r="B177" s="3" t="s">
        <v>26</v>
      </c>
      <c r="C177" s="3" t="s">
        <v>27</v>
      </c>
      <c r="D177" s="3" t="s">
        <v>28</v>
      </c>
      <c r="E177" s="3" t="s">
        <v>29</v>
      </c>
      <c r="F177" s="4"/>
      <c r="G177" s="4"/>
      <c r="H177" s="4"/>
      <c r="I177" s="4"/>
      <c r="J177" s="3" t="s">
        <v>796</v>
      </c>
      <c r="K177" s="3" t="s">
        <v>797</v>
      </c>
      <c r="L177" s="3" t="s">
        <v>61</v>
      </c>
      <c r="M177" s="3" t="s">
        <v>62</v>
      </c>
      <c r="N177" s="3" t="s">
        <v>34</v>
      </c>
      <c r="O177" s="3" t="s">
        <v>798</v>
      </c>
      <c r="P177" s="3" t="s">
        <v>70</v>
      </c>
      <c r="Q177" s="3" t="s">
        <v>37</v>
      </c>
      <c r="R177" s="3" t="s">
        <v>38</v>
      </c>
      <c r="S177" s="5">
        <v>1</v>
      </c>
      <c r="T177" s="6">
        <v>21.941197800211</v>
      </c>
      <c r="U177" s="6">
        <v>21.941197800211</v>
      </c>
      <c r="V177" s="6">
        <v>21.941197800211</v>
      </c>
      <c r="W177" s="3" t="s">
        <v>39</v>
      </c>
      <c r="X177" s="4"/>
      <c r="Y177" s="4"/>
      <c r="Z177" s="4"/>
      <c r="AA177" s="7">
        <v>44911.657812500001</v>
      </c>
      <c r="AB177" s="7">
        <v>44911.658402770001</v>
      </c>
      <c r="AC177" s="3" t="s">
        <v>40</v>
      </c>
      <c r="AD177" s="8">
        <v>1611741945</v>
      </c>
    </row>
    <row r="178" spans="1:30" ht="15" thickBot="1">
      <c r="A178" s="1" t="s">
        <v>799</v>
      </c>
      <c r="B178" s="3" t="s">
        <v>26</v>
      </c>
      <c r="C178" s="3" t="s">
        <v>27</v>
      </c>
      <c r="D178" s="3" t="s">
        <v>28</v>
      </c>
      <c r="E178" s="3" t="s">
        <v>29</v>
      </c>
      <c r="F178" s="4"/>
      <c r="G178" s="4"/>
      <c r="H178" s="4"/>
      <c r="I178" s="4"/>
      <c r="J178" s="3" t="s">
        <v>800</v>
      </c>
      <c r="K178" s="3" t="s">
        <v>801</v>
      </c>
      <c r="L178" s="3" t="s">
        <v>106</v>
      </c>
      <c r="M178" s="3" t="s">
        <v>107</v>
      </c>
      <c r="N178" s="3" t="s">
        <v>68</v>
      </c>
      <c r="O178" s="3" t="s">
        <v>802</v>
      </c>
      <c r="P178" s="3" t="s">
        <v>147</v>
      </c>
      <c r="Q178" s="3" t="s">
        <v>37</v>
      </c>
      <c r="R178" s="3" t="s">
        <v>38</v>
      </c>
      <c r="S178" s="5">
        <v>1</v>
      </c>
      <c r="T178" s="5">
        <v>45</v>
      </c>
      <c r="U178" s="5">
        <v>45</v>
      </c>
      <c r="V178" s="5">
        <v>45</v>
      </c>
      <c r="W178" s="3" t="s">
        <v>39</v>
      </c>
      <c r="X178" s="4"/>
      <c r="Y178" s="4"/>
      <c r="Z178" s="4"/>
      <c r="AA178" s="7">
        <v>44911.657812500001</v>
      </c>
      <c r="AB178" s="7">
        <v>44911.658402770001</v>
      </c>
      <c r="AC178" s="3" t="s">
        <v>40</v>
      </c>
      <c r="AD178" s="8">
        <v>1611741994</v>
      </c>
    </row>
    <row r="179" spans="1:30" ht="15" thickBot="1">
      <c r="A179" s="1" t="s">
        <v>803</v>
      </c>
      <c r="B179" s="3" t="s">
        <v>26</v>
      </c>
      <c r="C179" s="3" t="s">
        <v>27</v>
      </c>
      <c r="D179" s="3" t="s">
        <v>28</v>
      </c>
      <c r="E179" s="3" t="s">
        <v>29</v>
      </c>
      <c r="F179" s="4"/>
      <c r="G179" s="4"/>
      <c r="H179" s="4"/>
      <c r="I179" s="4"/>
      <c r="J179" s="3" t="s">
        <v>804</v>
      </c>
      <c r="K179" s="3" t="s">
        <v>805</v>
      </c>
      <c r="L179" s="3" t="s">
        <v>106</v>
      </c>
      <c r="M179" s="3" t="s">
        <v>107</v>
      </c>
      <c r="N179" s="3" t="s">
        <v>68</v>
      </c>
      <c r="O179" s="3" t="s">
        <v>806</v>
      </c>
      <c r="P179" s="3" t="s">
        <v>170</v>
      </c>
      <c r="Q179" s="3" t="s">
        <v>37</v>
      </c>
      <c r="R179" s="3" t="s">
        <v>38</v>
      </c>
      <c r="S179" s="5">
        <v>4</v>
      </c>
      <c r="T179" s="5">
        <v>45</v>
      </c>
      <c r="U179" s="5">
        <v>45</v>
      </c>
      <c r="V179" s="5">
        <v>180</v>
      </c>
      <c r="W179" s="3" t="s">
        <v>39</v>
      </c>
      <c r="X179" s="4"/>
      <c r="Y179" s="4"/>
      <c r="Z179" s="4"/>
      <c r="AA179" s="7">
        <v>44911.657812500001</v>
      </c>
      <c r="AB179" s="7">
        <v>44911.658402770001</v>
      </c>
      <c r="AC179" s="3" t="s">
        <v>40</v>
      </c>
      <c r="AD179" s="8">
        <v>1611742115</v>
      </c>
    </row>
    <row r="180" spans="1:30" ht="15" thickBot="1">
      <c r="A180" s="1" t="s">
        <v>807</v>
      </c>
      <c r="B180" s="3" t="s">
        <v>26</v>
      </c>
      <c r="C180" s="3" t="s">
        <v>27</v>
      </c>
      <c r="D180" s="3" t="s">
        <v>28</v>
      </c>
      <c r="E180" s="3" t="s">
        <v>29</v>
      </c>
      <c r="F180" s="4"/>
      <c r="G180" s="4"/>
      <c r="H180" s="4"/>
      <c r="I180" s="4"/>
      <c r="J180" s="3" t="s">
        <v>808</v>
      </c>
      <c r="K180" s="3" t="s">
        <v>757</v>
      </c>
      <c r="L180" s="3" t="s">
        <v>61</v>
      </c>
      <c r="M180" s="3" t="s">
        <v>62</v>
      </c>
      <c r="N180" s="3" t="s">
        <v>34</v>
      </c>
      <c r="O180" s="3" t="s">
        <v>809</v>
      </c>
      <c r="P180" s="3" t="s">
        <v>810</v>
      </c>
      <c r="Q180" s="3" t="s">
        <v>37</v>
      </c>
      <c r="R180" s="3" t="s">
        <v>38</v>
      </c>
      <c r="S180" s="5">
        <v>1</v>
      </c>
      <c r="T180" s="6">
        <v>9.0495024808829996</v>
      </c>
      <c r="U180" s="6">
        <v>9.0495024808829996</v>
      </c>
      <c r="V180" s="6">
        <v>9.0495024808829996</v>
      </c>
      <c r="W180" s="3" t="s">
        <v>39</v>
      </c>
      <c r="X180" s="4"/>
      <c r="Y180" s="4"/>
      <c r="Z180" s="4"/>
      <c r="AA180" s="7">
        <v>44911.657812500001</v>
      </c>
      <c r="AB180" s="7">
        <v>44911.658402770001</v>
      </c>
      <c r="AC180" s="3" t="s">
        <v>40</v>
      </c>
      <c r="AD180" s="8">
        <v>1611741950</v>
      </c>
    </row>
    <row r="181" spans="1:30" ht="15" thickBot="1">
      <c r="A181" s="1" t="s">
        <v>811</v>
      </c>
      <c r="B181" s="3" t="s">
        <v>26</v>
      </c>
      <c r="C181" s="3" t="s">
        <v>27</v>
      </c>
      <c r="D181" s="3" t="s">
        <v>28</v>
      </c>
      <c r="E181" s="3" t="s">
        <v>29</v>
      </c>
      <c r="F181" s="4"/>
      <c r="G181" s="4"/>
      <c r="H181" s="4"/>
      <c r="I181" s="4"/>
      <c r="J181" s="3" t="s">
        <v>812</v>
      </c>
      <c r="K181" s="3" t="s">
        <v>813</v>
      </c>
      <c r="L181" s="3" t="s">
        <v>106</v>
      </c>
      <c r="M181" s="3" t="s">
        <v>107</v>
      </c>
      <c r="N181" s="3" t="s">
        <v>68</v>
      </c>
      <c r="O181" s="3" t="s">
        <v>814</v>
      </c>
      <c r="P181" s="3" t="s">
        <v>133</v>
      </c>
      <c r="Q181" s="3" t="s">
        <v>37</v>
      </c>
      <c r="R181" s="3" t="s">
        <v>38</v>
      </c>
      <c r="S181" s="5">
        <v>-1</v>
      </c>
      <c r="T181" s="5">
        <v>45</v>
      </c>
      <c r="U181" s="5">
        <v>45</v>
      </c>
      <c r="V181" s="5">
        <v>-45</v>
      </c>
      <c r="W181" s="3" t="s">
        <v>39</v>
      </c>
      <c r="X181" s="4"/>
      <c r="Y181" s="4"/>
      <c r="Z181" s="4"/>
      <c r="AA181" s="7">
        <v>44911.657812500001</v>
      </c>
      <c r="AB181" s="7">
        <v>44911.658402770001</v>
      </c>
      <c r="AC181" s="3" t="s">
        <v>40</v>
      </c>
      <c r="AD181" s="8">
        <v>1611741785</v>
      </c>
    </row>
    <row r="182" spans="1:30" ht="15" thickBot="1">
      <c r="A182" s="1" t="s">
        <v>815</v>
      </c>
      <c r="B182" s="3" t="s">
        <v>26</v>
      </c>
      <c r="C182" s="3" t="s">
        <v>27</v>
      </c>
      <c r="D182" s="3" t="s">
        <v>28</v>
      </c>
      <c r="E182" s="3" t="s">
        <v>29</v>
      </c>
      <c r="F182" s="4"/>
      <c r="G182" s="4"/>
      <c r="H182" s="4"/>
      <c r="I182" s="4"/>
      <c r="J182" s="3" t="s">
        <v>816</v>
      </c>
      <c r="K182" s="3" t="s">
        <v>817</v>
      </c>
      <c r="L182" s="3" t="s">
        <v>61</v>
      </c>
      <c r="M182" s="3" t="s">
        <v>62</v>
      </c>
      <c r="N182" s="3" t="s">
        <v>68</v>
      </c>
      <c r="O182" s="3" t="s">
        <v>818</v>
      </c>
      <c r="P182" s="3" t="s">
        <v>34</v>
      </c>
      <c r="Q182" s="3" t="s">
        <v>37</v>
      </c>
      <c r="R182" s="3" t="s">
        <v>38</v>
      </c>
      <c r="S182" s="5">
        <v>1</v>
      </c>
      <c r="T182" s="6">
        <v>10.556140507236</v>
      </c>
      <c r="U182" s="6">
        <v>10.556140507236</v>
      </c>
      <c r="V182" s="6">
        <v>10.556140507236</v>
      </c>
      <c r="W182" s="3" t="s">
        <v>39</v>
      </c>
      <c r="X182" s="4"/>
      <c r="Y182" s="4"/>
      <c r="Z182" s="4"/>
      <c r="AA182" s="7">
        <v>44911.657812500001</v>
      </c>
      <c r="AB182" s="7">
        <v>44911.658402770001</v>
      </c>
      <c r="AC182" s="3" t="s">
        <v>40</v>
      </c>
      <c r="AD182" s="8">
        <v>1611742106</v>
      </c>
    </row>
    <row r="183" spans="1:30" ht="15" thickBot="1">
      <c r="A183" s="1" t="s">
        <v>819</v>
      </c>
      <c r="B183" s="3" t="s">
        <v>26</v>
      </c>
      <c r="C183" s="3" t="s">
        <v>27</v>
      </c>
      <c r="D183" s="3" t="s">
        <v>28</v>
      </c>
      <c r="E183" s="3" t="s">
        <v>29</v>
      </c>
      <c r="F183" s="4"/>
      <c r="G183" s="4"/>
      <c r="H183" s="4"/>
      <c r="I183" s="4"/>
      <c r="J183" s="3" t="s">
        <v>820</v>
      </c>
      <c r="K183" s="3" t="s">
        <v>821</v>
      </c>
      <c r="L183" s="3" t="s">
        <v>106</v>
      </c>
      <c r="M183" s="3" t="s">
        <v>107</v>
      </c>
      <c r="N183" s="3" t="s">
        <v>34</v>
      </c>
      <c r="O183" s="3" t="s">
        <v>822</v>
      </c>
      <c r="P183" s="3" t="s">
        <v>102</v>
      </c>
      <c r="Q183" s="3" t="s">
        <v>37</v>
      </c>
      <c r="R183" s="3" t="s">
        <v>38</v>
      </c>
      <c r="S183" s="5">
        <v>2</v>
      </c>
      <c r="T183" s="5">
        <v>34</v>
      </c>
      <c r="U183" s="5">
        <v>34</v>
      </c>
      <c r="V183" s="5">
        <v>68</v>
      </c>
      <c r="W183" s="3" t="s">
        <v>39</v>
      </c>
      <c r="X183" s="4"/>
      <c r="Y183" s="4"/>
      <c r="Z183" s="4"/>
      <c r="AA183" s="7">
        <v>44911.657812500001</v>
      </c>
      <c r="AB183" s="7">
        <v>44911.658402770001</v>
      </c>
      <c r="AC183" s="3" t="s">
        <v>40</v>
      </c>
      <c r="AD183" s="8">
        <v>1611742097</v>
      </c>
    </row>
    <row r="184" spans="1:30" ht="15" thickBot="1">
      <c r="A184" s="1" t="s">
        <v>823</v>
      </c>
      <c r="B184" s="3" t="s">
        <v>26</v>
      </c>
      <c r="C184" s="3" t="s">
        <v>27</v>
      </c>
      <c r="D184" s="3" t="s">
        <v>28</v>
      </c>
      <c r="E184" s="3" t="s">
        <v>29</v>
      </c>
      <c r="F184" s="4"/>
      <c r="G184" s="4"/>
      <c r="H184" s="4"/>
      <c r="I184" s="4"/>
      <c r="J184" s="3" t="s">
        <v>824</v>
      </c>
      <c r="K184" s="3" t="s">
        <v>825</v>
      </c>
      <c r="L184" s="3" t="s">
        <v>61</v>
      </c>
      <c r="M184" s="3" t="s">
        <v>62</v>
      </c>
      <c r="N184" s="3" t="s">
        <v>34</v>
      </c>
      <c r="O184" s="3" t="s">
        <v>826</v>
      </c>
      <c r="P184" s="3" t="s">
        <v>827</v>
      </c>
      <c r="Q184" s="3" t="s">
        <v>37</v>
      </c>
      <c r="R184" s="3" t="s">
        <v>38</v>
      </c>
      <c r="S184" s="5">
        <v>1</v>
      </c>
      <c r="T184" s="6">
        <v>35.560110191634003</v>
      </c>
      <c r="U184" s="6">
        <v>35.560110191634003</v>
      </c>
      <c r="V184" s="6">
        <v>35.560110191634003</v>
      </c>
      <c r="W184" s="3" t="s">
        <v>39</v>
      </c>
      <c r="X184" s="4"/>
      <c r="Y184" s="4"/>
      <c r="Z184" s="4"/>
      <c r="AA184" s="7">
        <v>44911.657812500001</v>
      </c>
      <c r="AB184" s="7">
        <v>44911.658402770001</v>
      </c>
      <c r="AC184" s="3" t="s">
        <v>40</v>
      </c>
      <c r="AD184" s="8">
        <v>1611741958</v>
      </c>
    </row>
    <row r="185" spans="1:30" ht="15" thickBot="1">
      <c r="A185" s="1" t="s">
        <v>828</v>
      </c>
      <c r="B185" s="3" t="s">
        <v>26</v>
      </c>
      <c r="C185" s="3" t="s">
        <v>27</v>
      </c>
      <c r="D185" s="3" t="s">
        <v>28</v>
      </c>
      <c r="E185" s="3" t="s">
        <v>29</v>
      </c>
      <c r="F185" s="4"/>
      <c r="G185" s="4"/>
      <c r="H185" s="4"/>
      <c r="I185" s="4"/>
      <c r="J185" s="3" t="s">
        <v>829</v>
      </c>
      <c r="K185" s="3" t="s">
        <v>830</v>
      </c>
      <c r="L185" s="3" t="s">
        <v>106</v>
      </c>
      <c r="M185" s="3" t="s">
        <v>107</v>
      </c>
      <c r="N185" s="3" t="s">
        <v>34</v>
      </c>
      <c r="O185" s="3" t="s">
        <v>831</v>
      </c>
      <c r="P185" s="3" t="s">
        <v>832</v>
      </c>
      <c r="Q185" s="3" t="s">
        <v>37</v>
      </c>
      <c r="R185" s="3" t="s">
        <v>38</v>
      </c>
      <c r="S185" s="5">
        <v>-1</v>
      </c>
      <c r="T185" s="5">
        <v>19</v>
      </c>
      <c r="U185" s="5">
        <v>19</v>
      </c>
      <c r="V185" s="5">
        <v>-19</v>
      </c>
      <c r="W185" s="3" t="s">
        <v>39</v>
      </c>
      <c r="X185" s="4"/>
      <c r="Y185" s="4"/>
      <c r="Z185" s="4"/>
      <c r="AA185" s="7">
        <v>44911.657812500001</v>
      </c>
      <c r="AB185" s="7">
        <v>44911.658402770001</v>
      </c>
      <c r="AC185" s="3" t="s">
        <v>40</v>
      </c>
      <c r="AD185" s="8">
        <v>1611741759</v>
      </c>
    </row>
    <row r="186" spans="1:30" ht="15" thickBot="1">
      <c r="A186" s="1" t="s">
        <v>833</v>
      </c>
      <c r="B186" s="3" t="s">
        <v>26</v>
      </c>
      <c r="C186" s="3" t="s">
        <v>27</v>
      </c>
      <c r="D186" s="3" t="s">
        <v>28</v>
      </c>
      <c r="E186" s="3" t="s">
        <v>29</v>
      </c>
      <c r="F186" s="4"/>
      <c r="G186" s="4"/>
      <c r="H186" s="4"/>
      <c r="I186" s="4"/>
      <c r="J186" s="3" t="s">
        <v>834</v>
      </c>
      <c r="K186" s="3" t="s">
        <v>835</v>
      </c>
      <c r="L186" s="3" t="s">
        <v>61</v>
      </c>
      <c r="M186" s="3" t="s">
        <v>62</v>
      </c>
      <c r="N186" s="3" t="s">
        <v>68</v>
      </c>
      <c r="O186" s="3" t="s">
        <v>836</v>
      </c>
      <c r="P186" s="3" t="s">
        <v>34</v>
      </c>
      <c r="Q186" s="3" t="s">
        <v>37</v>
      </c>
      <c r="R186" s="3" t="s">
        <v>38</v>
      </c>
      <c r="S186" s="5">
        <v>1</v>
      </c>
      <c r="T186" s="6">
        <v>25.91805881362</v>
      </c>
      <c r="U186" s="6">
        <v>25.91805881362</v>
      </c>
      <c r="V186" s="6">
        <v>25.91805881362</v>
      </c>
      <c r="W186" s="3" t="s">
        <v>39</v>
      </c>
      <c r="X186" s="4"/>
      <c r="Y186" s="4"/>
      <c r="Z186" s="4"/>
      <c r="AA186" s="7">
        <v>44911.657812500001</v>
      </c>
      <c r="AB186" s="7">
        <v>44911.658402770001</v>
      </c>
      <c r="AC186" s="3" t="s">
        <v>40</v>
      </c>
      <c r="AD186" s="8">
        <v>1611741987</v>
      </c>
    </row>
    <row r="187" spans="1:30" ht="15" thickBot="1">
      <c r="A187" s="1" t="s">
        <v>837</v>
      </c>
      <c r="B187" s="3" t="s">
        <v>26</v>
      </c>
      <c r="C187" s="3" t="s">
        <v>27</v>
      </c>
      <c r="D187" s="3" t="s">
        <v>28</v>
      </c>
      <c r="E187" s="3" t="s">
        <v>29</v>
      </c>
      <c r="F187" s="4"/>
      <c r="G187" s="4"/>
      <c r="H187" s="4"/>
      <c r="I187" s="4"/>
      <c r="J187" s="3" t="s">
        <v>838</v>
      </c>
      <c r="K187" s="3" t="s">
        <v>602</v>
      </c>
      <c r="L187" s="3" t="s">
        <v>61</v>
      </c>
      <c r="M187" s="3" t="s">
        <v>62</v>
      </c>
      <c r="N187" s="3" t="s">
        <v>68</v>
      </c>
      <c r="O187" s="3" t="s">
        <v>839</v>
      </c>
      <c r="P187" s="3" t="s">
        <v>34</v>
      </c>
      <c r="Q187" s="3" t="s">
        <v>37</v>
      </c>
      <c r="R187" s="3" t="s">
        <v>38</v>
      </c>
      <c r="S187" s="5">
        <v>1</v>
      </c>
      <c r="T187" s="6">
        <v>138.80273006121399</v>
      </c>
      <c r="U187" s="6">
        <v>138.80273006121399</v>
      </c>
      <c r="V187" s="6">
        <v>138.80273006121399</v>
      </c>
      <c r="W187" s="3" t="s">
        <v>39</v>
      </c>
      <c r="X187" s="4"/>
      <c r="Y187" s="4"/>
      <c r="Z187" s="4"/>
      <c r="AA187" s="7">
        <v>44911.657812500001</v>
      </c>
      <c r="AB187" s="7">
        <v>44911.658402770001</v>
      </c>
      <c r="AC187" s="3" t="s">
        <v>40</v>
      </c>
      <c r="AD187" s="8">
        <v>1611741983</v>
      </c>
    </row>
    <row r="188" spans="1:30" ht="15" thickBot="1">
      <c r="A188" s="1" t="s">
        <v>840</v>
      </c>
      <c r="B188" s="3" t="s">
        <v>26</v>
      </c>
      <c r="C188" s="3" t="s">
        <v>27</v>
      </c>
      <c r="D188" s="3" t="s">
        <v>28</v>
      </c>
      <c r="E188" s="3" t="s">
        <v>29</v>
      </c>
      <c r="F188" s="4"/>
      <c r="G188" s="4"/>
      <c r="H188" s="4"/>
      <c r="I188" s="4"/>
      <c r="J188" s="3" t="s">
        <v>841</v>
      </c>
      <c r="K188" s="3" t="s">
        <v>842</v>
      </c>
      <c r="L188" s="3" t="s">
        <v>61</v>
      </c>
      <c r="M188" s="3" t="s">
        <v>62</v>
      </c>
      <c r="N188" s="3" t="s">
        <v>34</v>
      </c>
      <c r="O188" s="3" t="s">
        <v>843</v>
      </c>
      <c r="P188" s="3" t="s">
        <v>550</v>
      </c>
      <c r="Q188" s="3" t="s">
        <v>37</v>
      </c>
      <c r="R188" s="3" t="s">
        <v>38</v>
      </c>
      <c r="S188" s="5">
        <v>1</v>
      </c>
      <c r="T188" s="6">
        <v>125.98966729012599</v>
      </c>
      <c r="U188" s="6">
        <v>125.98966729012599</v>
      </c>
      <c r="V188" s="6">
        <v>125.98966729012599</v>
      </c>
      <c r="W188" s="3" t="s">
        <v>39</v>
      </c>
      <c r="X188" s="4"/>
      <c r="Y188" s="4"/>
      <c r="Z188" s="4"/>
      <c r="AA188" s="7">
        <v>44911.657812500001</v>
      </c>
      <c r="AB188" s="7">
        <v>44911.658402770001</v>
      </c>
      <c r="AC188" s="3" t="s">
        <v>40</v>
      </c>
      <c r="AD188" s="8">
        <v>1611742022</v>
      </c>
    </row>
    <row r="189" spans="1:30" ht="15" thickBot="1">
      <c r="A189" s="1" t="s">
        <v>844</v>
      </c>
      <c r="B189" s="3" t="s">
        <v>26</v>
      </c>
      <c r="C189" s="3" t="s">
        <v>27</v>
      </c>
      <c r="D189" s="3" t="s">
        <v>28</v>
      </c>
      <c r="E189" s="3" t="s">
        <v>29</v>
      </c>
      <c r="F189" s="4"/>
      <c r="G189" s="4"/>
      <c r="H189" s="4"/>
      <c r="I189" s="4"/>
      <c r="J189" s="3" t="s">
        <v>845</v>
      </c>
      <c r="K189" s="3" t="s">
        <v>846</v>
      </c>
      <c r="L189" s="3" t="s">
        <v>84</v>
      </c>
      <c r="M189" s="3" t="s">
        <v>541</v>
      </c>
      <c r="N189" s="3" t="s">
        <v>68</v>
      </c>
      <c r="O189" s="3" t="s">
        <v>847</v>
      </c>
      <c r="P189" s="3" t="s">
        <v>848</v>
      </c>
      <c r="Q189" s="3" t="s">
        <v>37</v>
      </c>
      <c r="R189" s="3" t="s">
        <v>38</v>
      </c>
      <c r="S189" s="5">
        <v>1</v>
      </c>
      <c r="T189" s="6">
        <v>19.140967054667001</v>
      </c>
      <c r="U189" s="6">
        <v>19.140967054667001</v>
      </c>
      <c r="V189" s="6">
        <v>19.140967054667001</v>
      </c>
      <c r="W189" s="3" t="s">
        <v>39</v>
      </c>
      <c r="X189" s="4"/>
      <c r="Y189" s="4"/>
      <c r="Z189" s="4"/>
      <c r="AA189" s="7">
        <v>44911.657812500001</v>
      </c>
      <c r="AB189" s="7">
        <v>44911.658402770001</v>
      </c>
      <c r="AC189" s="3" t="s">
        <v>40</v>
      </c>
      <c r="AD189" s="8">
        <v>1611742007</v>
      </c>
    </row>
    <row r="190" spans="1:30" ht="15" thickBot="1">
      <c r="A190" s="1" t="s">
        <v>849</v>
      </c>
      <c r="B190" s="3" t="s">
        <v>26</v>
      </c>
      <c r="C190" s="3" t="s">
        <v>27</v>
      </c>
      <c r="D190" s="3" t="s">
        <v>28</v>
      </c>
      <c r="E190" s="3" t="s">
        <v>29</v>
      </c>
      <c r="F190" s="4"/>
      <c r="G190" s="4"/>
      <c r="H190" s="4"/>
      <c r="I190" s="4"/>
      <c r="J190" s="3" t="s">
        <v>850</v>
      </c>
      <c r="K190" s="3" t="s">
        <v>851</v>
      </c>
      <c r="L190" s="3" t="s">
        <v>61</v>
      </c>
      <c r="M190" s="3" t="s">
        <v>62</v>
      </c>
      <c r="N190" s="3" t="s">
        <v>34</v>
      </c>
      <c r="O190" s="3" t="s">
        <v>852</v>
      </c>
      <c r="P190" s="3" t="s">
        <v>91</v>
      </c>
      <c r="Q190" s="3" t="s">
        <v>37</v>
      </c>
      <c r="R190" s="3" t="s">
        <v>38</v>
      </c>
      <c r="S190" s="5">
        <v>-2</v>
      </c>
      <c r="T190" s="6">
        <v>30.333540440442</v>
      </c>
      <c r="U190" s="6">
        <v>30.333540440442</v>
      </c>
      <c r="V190" s="6">
        <v>-60.667080880884001</v>
      </c>
      <c r="W190" s="3" t="s">
        <v>39</v>
      </c>
      <c r="X190" s="4"/>
      <c r="Y190" s="4"/>
      <c r="Z190" s="4"/>
      <c r="AA190" s="7">
        <v>44911.657812500001</v>
      </c>
      <c r="AB190" s="7">
        <v>44911.658402770001</v>
      </c>
      <c r="AC190" s="3" t="s">
        <v>40</v>
      </c>
      <c r="AD190" s="8">
        <v>1611741798</v>
      </c>
    </row>
    <row r="191" spans="1:30" ht="15" thickBot="1">
      <c r="A191" s="1" t="s">
        <v>853</v>
      </c>
      <c r="B191" s="3" t="s">
        <v>26</v>
      </c>
      <c r="C191" s="3" t="s">
        <v>27</v>
      </c>
      <c r="D191" s="3" t="s">
        <v>28</v>
      </c>
      <c r="E191" s="3" t="s">
        <v>29</v>
      </c>
      <c r="F191" s="4"/>
      <c r="G191" s="4"/>
      <c r="H191" s="4"/>
      <c r="I191" s="4"/>
      <c r="J191" s="3" t="s">
        <v>854</v>
      </c>
      <c r="K191" s="3" t="s">
        <v>855</v>
      </c>
      <c r="L191" s="3" t="s">
        <v>61</v>
      </c>
      <c r="M191" s="3" t="s">
        <v>62</v>
      </c>
      <c r="N191" s="3" t="s">
        <v>34</v>
      </c>
      <c r="O191" s="3" t="s">
        <v>856</v>
      </c>
      <c r="P191" s="3" t="s">
        <v>34</v>
      </c>
      <c r="Q191" s="3" t="s">
        <v>37</v>
      </c>
      <c r="R191" s="3" t="s">
        <v>38</v>
      </c>
      <c r="S191" s="5">
        <v>-3</v>
      </c>
      <c r="T191" s="6">
        <v>3.9638091958509998</v>
      </c>
      <c r="U191" s="6">
        <v>3.9638091958509998</v>
      </c>
      <c r="V191" s="6">
        <v>-11.891427587555</v>
      </c>
      <c r="W191" s="3" t="s">
        <v>39</v>
      </c>
      <c r="X191" s="4"/>
      <c r="Y191" s="4"/>
      <c r="Z191" s="4"/>
      <c r="AA191" s="7">
        <v>44911.657812500001</v>
      </c>
      <c r="AB191" s="7">
        <v>44911.658402770001</v>
      </c>
      <c r="AC191" s="3" t="s">
        <v>40</v>
      </c>
      <c r="AD191" s="8">
        <v>1611741768</v>
      </c>
    </row>
    <row r="192" spans="1:30" ht="15" thickBot="1">
      <c r="A192" s="1" t="s">
        <v>857</v>
      </c>
      <c r="B192" s="3" t="s">
        <v>26</v>
      </c>
      <c r="C192" s="3" t="s">
        <v>27</v>
      </c>
      <c r="D192" s="3" t="s">
        <v>28</v>
      </c>
      <c r="E192" s="3" t="s">
        <v>29</v>
      </c>
      <c r="F192" s="4"/>
      <c r="G192" s="4"/>
      <c r="H192" s="4"/>
      <c r="I192" s="4"/>
      <c r="J192" s="3" t="s">
        <v>858</v>
      </c>
      <c r="K192" s="3" t="s">
        <v>859</v>
      </c>
      <c r="L192" s="3" t="s">
        <v>61</v>
      </c>
      <c r="M192" s="3" t="s">
        <v>62</v>
      </c>
      <c r="N192" s="3" t="s">
        <v>34</v>
      </c>
      <c r="O192" s="3" t="s">
        <v>860</v>
      </c>
      <c r="P192" s="3" t="s">
        <v>34</v>
      </c>
      <c r="Q192" s="3" t="s">
        <v>37</v>
      </c>
      <c r="R192" s="3" t="s">
        <v>38</v>
      </c>
      <c r="S192" s="5">
        <v>-1</v>
      </c>
      <c r="T192" s="6">
        <v>22.049035933483001</v>
      </c>
      <c r="U192" s="6">
        <v>22.049035933483001</v>
      </c>
      <c r="V192" s="6">
        <v>-22.049035933483001</v>
      </c>
      <c r="W192" s="3" t="s">
        <v>39</v>
      </c>
      <c r="X192" s="4"/>
      <c r="Y192" s="4"/>
      <c r="Z192" s="4"/>
      <c r="AA192" s="7">
        <v>44911.657812500001</v>
      </c>
      <c r="AB192" s="7">
        <v>44911.658402770001</v>
      </c>
      <c r="AC192" s="3" t="s">
        <v>40</v>
      </c>
      <c r="AD192" s="8">
        <v>1611741750</v>
      </c>
    </row>
    <row r="193" spans="1:30" ht="15" thickBot="1">
      <c r="A193" s="1" t="s">
        <v>861</v>
      </c>
      <c r="B193" s="3" t="s">
        <v>26</v>
      </c>
      <c r="C193" s="3" t="s">
        <v>27</v>
      </c>
      <c r="D193" s="3" t="s">
        <v>28</v>
      </c>
      <c r="E193" s="3" t="s">
        <v>29</v>
      </c>
      <c r="F193" s="4"/>
      <c r="G193" s="4"/>
      <c r="H193" s="4"/>
      <c r="I193" s="4"/>
      <c r="J193" s="3" t="s">
        <v>862</v>
      </c>
      <c r="K193" s="3" t="s">
        <v>863</v>
      </c>
      <c r="L193" s="3" t="s">
        <v>61</v>
      </c>
      <c r="M193" s="3" t="s">
        <v>62</v>
      </c>
      <c r="N193" s="3" t="s">
        <v>118</v>
      </c>
      <c r="O193" s="3" t="s">
        <v>864</v>
      </c>
      <c r="P193" s="3" t="s">
        <v>34</v>
      </c>
      <c r="Q193" s="3" t="s">
        <v>37</v>
      </c>
      <c r="R193" s="3" t="s">
        <v>38</v>
      </c>
      <c r="S193" s="5">
        <v>-1</v>
      </c>
      <c r="T193" s="6">
        <v>9.3394083577909992</v>
      </c>
      <c r="U193" s="6">
        <v>9.3394083577909992</v>
      </c>
      <c r="V193" s="6">
        <v>-9.3394083577909992</v>
      </c>
      <c r="W193" s="3" t="s">
        <v>39</v>
      </c>
      <c r="X193" s="4"/>
      <c r="Y193" s="4"/>
      <c r="Z193" s="4"/>
      <c r="AA193" s="7">
        <v>44911.657812500001</v>
      </c>
      <c r="AB193" s="7">
        <v>44911.658402770001</v>
      </c>
      <c r="AC193" s="3" t="s">
        <v>40</v>
      </c>
      <c r="AD193" s="8">
        <v>1611741752</v>
      </c>
    </row>
    <row r="194" spans="1:30" ht="15" thickBot="1">
      <c r="A194" s="1" t="s">
        <v>865</v>
      </c>
      <c r="B194" s="3" t="s">
        <v>26</v>
      </c>
      <c r="C194" s="3" t="s">
        <v>27</v>
      </c>
      <c r="D194" s="3" t="s">
        <v>28</v>
      </c>
      <c r="E194" s="3" t="s">
        <v>29</v>
      </c>
      <c r="F194" s="4"/>
      <c r="G194" s="4"/>
      <c r="H194" s="4"/>
      <c r="I194" s="4"/>
      <c r="J194" s="3" t="s">
        <v>866</v>
      </c>
      <c r="K194" s="3" t="s">
        <v>867</v>
      </c>
      <c r="L194" s="3" t="s">
        <v>61</v>
      </c>
      <c r="M194" s="3" t="s">
        <v>62</v>
      </c>
      <c r="N194" s="3" t="s">
        <v>34</v>
      </c>
      <c r="O194" s="3" t="s">
        <v>868</v>
      </c>
      <c r="P194" s="3" t="s">
        <v>34</v>
      </c>
      <c r="Q194" s="3" t="s">
        <v>37</v>
      </c>
      <c r="R194" s="3" t="s">
        <v>38</v>
      </c>
      <c r="S194" s="5">
        <v>-1</v>
      </c>
      <c r="T194" s="6">
        <v>18.816716245154002</v>
      </c>
      <c r="U194" s="6">
        <v>18.816716245154002</v>
      </c>
      <c r="V194" s="6">
        <v>-18.816716245154002</v>
      </c>
      <c r="W194" s="3" t="s">
        <v>39</v>
      </c>
      <c r="X194" s="4"/>
      <c r="Y194" s="4"/>
      <c r="Z194" s="4"/>
      <c r="AA194" s="7">
        <v>44911.657812500001</v>
      </c>
      <c r="AB194" s="7">
        <v>44911.658402770001</v>
      </c>
      <c r="AC194" s="3" t="s">
        <v>40</v>
      </c>
      <c r="AD194" s="8">
        <v>1611741753</v>
      </c>
    </row>
    <row r="195" spans="1:30" ht="15" thickBot="1">
      <c r="A195" s="1" t="s">
        <v>869</v>
      </c>
      <c r="B195" s="3" t="s">
        <v>26</v>
      </c>
      <c r="C195" s="3" t="s">
        <v>27</v>
      </c>
      <c r="D195" s="3" t="s">
        <v>28</v>
      </c>
      <c r="E195" s="3" t="s">
        <v>29</v>
      </c>
      <c r="F195" s="4"/>
      <c r="G195" s="4"/>
      <c r="H195" s="4"/>
      <c r="I195" s="4"/>
      <c r="J195" s="3" t="s">
        <v>870</v>
      </c>
      <c r="K195" s="3" t="s">
        <v>871</v>
      </c>
      <c r="L195" s="3" t="s">
        <v>61</v>
      </c>
      <c r="M195" s="3" t="s">
        <v>62</v>
      </c>
      <c r="N195" s="3" t="s">
        <v>34</v>
      </c>
      <c r="O195" s="3" t="s">
        <v>872</v>
      </c>
      <c r="P195" s="3" t="s">
        <v>810</v>
      </c>
      <c r="Q195" s="3" t="s">
        <v>37</v>
      </c>
      <c r="R195" s="3" t="s">
        <v>38</v>
      </c>
      <c r="S195" s="5">
        <v>3</v>
      </c>
      <c r="T195" s="6">
        <v>98.380777956711995</v>
      </c>
      <c r="U195" s="6">
        <v>98.380777956711995</v>
      </c>
      <c r="V195" s="6">
        <v>295.14233387013701</v>
      </c>
      <c r="W195" s="3" t="s">
        <v>39</v>
      </c>
      <c r="X195" s="4"/>
      <c r="Y195" s="4"/>
      <c r="Z195" s="4"/>
      <c r="AA195" s="7">
        <v>44911.657812500001</v>
      </c>
      <c r="AB195" s="7">
        <v>44911.658402770001</v>
      </c>
      <c r="AC195" s="3" t="s">
        <v>40</v>
      </c>
      <c r="AD195" s="8">
        <v>1611742121</v>
      </c>
    </row>
    <row r="196" spans="1:30" ht="15" thickBot="1">
      <c r="A196" s="1" t="s">
        <v>873</v>
      </c>
      <c r="B196" s="3" t="s">
        <v>26</v>
      </c>
      <c r="C196" s="3" t="s">
        <v>27</v>
      </c>
      <c r="D196" s="3" t="s">
        <v>28</v>
      </c>
      <c r="E196" s="3" t="s">
        <v>29</v>
      </c>
      <c r="F196" s="4"/>
      <c r="G196" s="4"/>
      <c r="H196" s="4"/>
      <c r="I196" s="4"/>
      <c r="J196" s="3" t="s">
        <v>874</v>
      </c>
      <c r="K196" s="3" t="s">
        <v>875</v>
      </c>
      <c r="L196" s="3" t="s">
        <v>84</v>
      </c>
      <c r="M196" s="3" t="s">
        <v>268</v>
      </c>
      <c r="N196" s="3" t="s">
        <v>34</v>
      </c>
      <c r="O196" s="3" t="s">
        <v>876</v>
      </c>
      <c r="P196" s="3" t="s">
        <v>877</v>
      </c>
      <c r="Q196" s="3" t="s">
        <v>37</v>
      </c>
      <c r="R196" s="3" t="s">
        <v>38</v>
      </c>
      <c r="S196" s="5">
        <v>7</v>
      </c>
      <c r="T196" s="6">
        <v>69.597431756922006</v>
      </c>
      <c r="U196" s="6">
        <v>69.597431756922006</v>
      </c>
      <c r="V196" s="6">
        <v>487.18202229845502</v>
      </c>
      <c r="W196" s="3" t="s">
        <v>39</v>
      </c>
      <c r="X196" s="4"/>
      <c r="Y196" s="4"/>
      <c r="Z196" s="4"/>
      <c r="AA196" s="7">
        <v>44911.657812500001</v>
      </c>
      <c r="AB196" s="7">
        <v>44911.658402770001</v>
      </c>
      <c r="AC196" s="3" t="s">
        <v>40</v>
      </c>
      <c r="AD196" s="8">
        <v>1611742118</v>
      </c>
    </row>
    <row r="197" spans="1:30" ht="15" thickBot="1">
      <c r="A197" s="1" t="s">
        <v>878</v>
      </c>
      <c r="B197" s="3" t="s">
        <v>26</v>
      </c>
      <c r="C197" s="3" t="s">
        <v>27</v>
      </c>
      <c r="D197" s="3" t="s">
        <v>28</v>
      </c>
      <c r="E197" s="3" t="s">
        <v>29</v>
      </c>
      <c r="F197" s="4"/>
      <c r="G197" s="4"/>
      <c r="H197" s="4"/>
      <c r="I197" s="4"/>
      <c r="J197" s="3" t="s">
        <v>879</v>
      </c>
      <c r="K197" s="3" t="s">
        <v>880</v>
      </c>
      <c r="L197" s="3" t="s">
        <v>84</v>
      </c>
      <c r="M197" s="3" t="s">
        <v>268</v>
      </c>
      <c r="N197" s="4"/>
      <c r="O197" s="4"/>
      <c r="P197" s="4"/>
      <c r="Q197" s="3" t="s">
        <v>37</v>
      </c>
      <c r="R197" s="3" t="s">
        <v>38</v>
      </c>
      <c r="S197" s="5">
        <v>6</v>
      </c>
      <c r="T197" s="6">
        <v>3.6134090909090002</v>
      </c>
      <c r="U197" s="6">
        <v>3.6134090909090002</v>
      </c>
      <c r="V197" s="6">
        <v>21.680454545454001</v>
      </c>
      <c r="W197" s="3" t="s">
        <v>39</v>
      </c>
      <c r="X197" s="4"/>
      <c r="Y197" s="4"/>
      <c r="Z197" s="4"/>
      <c r="AA197" s="7">
        <v>44911.657812500001</v>
      </c>
      <c r="AB197" s="7">
        <v>44911.658402770001</v>
      </c>
      <c r="AC197" s="3" t="s">
        <v>40</v>
      </c>
      <c r="AD197" s="8">
        <v>1611742128</v>
      </c>
    </row>
    <row r="198" spans="1:30" ht="15" thickBot="1">
      <c r="A198" s="1" t="s">
        <v>881</v>
      </c>
      <c r="B198" s="3" t="s">
        <v>26</v>
      </c>
      <c r="C198" s="3" t="s">
        <v>27</v>
      </c>
      <c r="D198" s="3" t="s">
        <v>28</v>
      </c>
      <c r="E198" s="3" t="s">
        <v>29</v>
      </c>
      <c r="F198" s="4"/>
      <c r="G198" s="4"/>
      <c r="H198" s="4"/>
      <c r="I198" s="4"/>
      <c r="J198" s="3" t="s">
        <v>882</v>
      </c>
      <c r="K198" s="3" t="s">
        <v>883</v>
      </c>
      <c r="L198" s="3" t="s">
        <v>106</v>
      </c>
      <c r="M198" s="3" t="s">
        <v>107</v>
      </c>
      <c r="N198" s="3" t="s">
        <v>68</v>
      </c>
      <c r="O198" s="3" t="s">
        <v>884</v>
      </c>
      <c r="P198" s="3" t="s">
        <v>165</v>
      </c>
      <c r="Q198" s="3" t="s">
        <v>37</v>
      </c>
      <c r="R198" s="3" t="s">
        <v>38</v>
      </c>
      <c r="S198" s="5">
        <v>-1</v>
      </c>
      <c r="T198" s="5">
        <v>51</v>
      </c>
      <c r="U198" s="5">
        <v>51</v>
      </c>
      <c r="V198" s="5">
        <v>-51</v>
      </c>
      <c r="W198" s="3" t="s">
        <v>39</v>
      </c>
      <c r="X198" s="4"/>
      <c r="Y198" s="4"/>
      <c r="Z198" s="4"/>
      <c r="AA198" s="7">
        <v>44911.657812500001</v>
      </c>
      <c r="AB198" s="7">
        <v>44911.658402770001</v>
      </c>
      <c r="AC198" s="3" t="s">
        <v>40</v>
      </c>
      <c r="AD198" s="8">
        <v>1611741756</v>
      </c>
    </row>
    <row r="199" spans="1:30" ht="15" thickBot="1">
      <c r="A199" s="1" t="s">
        <v>885</v>
      </c>
      <c r="B199" s="3" t="s">
        <v>26</v>
      </c>
      <c r="C199" s="3" t="s">
        <v>27</v>
      </c>
      <c r="D199" s="3" t="s">
        <v>28</v>
      </c>
      <c r="E199" s="3" t="s">
        <v>29</v>
      </c>
      <c r="F199" s="4"/>
      <c r="G199" s="4"/>
      <c r="H199" s="4"/>
      <c r="I199" s="4"/>
      <c r="J199" s="3" t="s">
        <v>886</v>
      </c>
      <c r="K199" s="3" t="s">
        <v>887</v>
      </c>
      <c r="L199" s="3" t="s">
        <v>61</v>
      </c>
      <c r="M199" s="3" t="s">
        <v>62</v>
      </c>
      <c r="N199" s="3" t="s">
        <v>68</v>
      </c>
      <c r="O199" s="3" t="s">
        <v>888</v>
      </c>
      <c r="P199" s="3" t="s">
        <v>533</v>
      </c>
      <c r="Q199" s="3" t="s">
        <v>37</v>
      </c>
      <c r="R199" s="3" t="s">
        <v>38</v>
      </c>
      <c r="S199" s="5">
        <v>-1</v>
      </c>
      <c r="T199" s="6">
        <v>8.9213007169520004</v>
      </c>
      <c r="U199" s="6">
        <v>8.9213007169520004</v>
      </c>
      <c r="V199" s="6">
        <v>-8.9213007169520004</v>
      </c>
      <c r="W199" s="3" t="s">
        <v>39</v>
      </c>
      <c r="X199" s="4"/>
      <c r="Y199" s="4"/>
      <c r="Z199" s="4"/>
      <c r="AA199" s="7">
        <v>44911.657812500001</v>
      </c>
      <c r="AB199" s="7">
        <v>44911.658402770001</v>
      </c>
      <c r="AC199" s="3" t="s">
        <v>40</v>
      </c>
      <c r="AD199" s="8">
        <v>1611741733</v>
      </c>
    </row>
    <row r="200" spans="1:30" ht="15" thickBot="1">
      <c r="A200" s="1" t="s">
        <v>889</v>
      </c>
      <c r="B200" s="3" t="s">
        <v>26</v>
      </c>
      <c r="C200" s="3" t="s">
        <v>27</v>
      </c>
      <c r="D200" s="3" t="s">
        <v>28</v>
      </c>
      <c r="E200" s="3" t="s">
        <v>29</v>
      </c>
      <c r="F200" s="4"/>
      <c r="G200" s="4"/>
      <c r="H200" s="4"/>
      <c r="I200" s="4"/>
      <c r="J200" s="3" t="s">
        <v>890</v>
      </c>
      <c r="K200" s="3" t="s">
        <v>891</v>
      </c>
      <c r="L200" s="3" t="s">
        <v>61</v>
      </c>
      <c r="M200" s="3" t="s">
        <v>62</v>
      </c>
      <c r="N200" s="3" t="s">
        <v>68</v>
      </c>
      <c r="O200" s="3" t="s">
        <v>892</v>
      </c>
      <c r="P200" s="3" t="s">
        <v>893</v>
      </c>
      <c r="Q200" s="3" t="s">
        <v>37</v>
      </c>
      <c r="R200" s="3" t="s">
        <v>38</v>
      </c>
      <c r="S200" s="5">
        <v>4</v>
      </c>
      <c r="T200" s="6">
        <v>9.0528940086510001</v>
      </c>
      <c r="U200" s="6">
        <v>9.0528940086510001</v>
      </c>
      <c r="V200" s="6">
        <v>36.211576034606999</v>
      </c>
      <c r="W200" s="3" t="s">
        <v>39</v>
      </c>
      <c r="X200" s="4"/>
      <c r="Y200" s="4"/>
      <c r="Z200" s="4"/>
      <c r="AA200" s="7">
        <v>44911.657812500001</v>
      </c>
      <c r="AB200" s="7">
        <v>44911.658402770001</v>
      </c>
      <c r="AC200" s="3" t="s">
        <v>40</v>
      </c>
      <c r="AD200" s="8">
        <v>1611742081</v>
      </c>
    </row>
    <row r="201" spans="1:30" ht="15" thickBot="1">
      <c r="A201" s="1" t="s">
        <v>894</v>
      </c>
      <c r="B201" s="3" t="s">
        <v>26</v>
      </c>
      <c r="C201" s="3" t="s">
        <v>27</v>
      </c>
      <c r="D201" s="3" t="s">
        <v>28</v>
      </c>
      <c r="E201" s="3" t="s">
        <v>29</v>
      </c>
      <c r="F201" s="4"/>
      <c r="G201" s="4"/>
      <c r="H201" s="4"/>
      <c r="I201" s="4"/>
      <c r="J201" s="3" t="s">
        <v>895</v>
      </c>
      <c r="K201" s="3" t="s">
        <v>896</v>
      </c>
      <c r="L201" s="3" t="s">
        <v>61</v>
      </c>
      <c r="M201" s="3" t="s">
        <v>62</v>
      </c>
      <c r="N201" s="3" t="s">
        <v>34</v>
      </c>
      <c r="O201" s="3" t="s">
        <v>897</v>
      </c>
      <c r="P201" s="3" t="s">
        <v>687</v>
      </c>
      <c r="Q201" s="3" t="s">
        <v>37</v>
      </c>
      <c r="R201" s="3" t="s">
        <v>38</v>
      </c>
      <c r="S201" s="5">
        <v>1</v>
      </c>
      <c r="T201" s="6">
        <v>20.519364905446999</v>
      </c>
      <c r="U201" s="6">
        <v>20.519364905446999</v>
      </c>
      <c r="V201" s="6">
        <v>20.519364905446999</v>
      </c>
      <c r="W201" s="3" t="s">
        <v>39</v>
      </c>
      <c r="X201" s="4"/>
      <c r="Y201" s="4"/>
      <c r="Z201" s="4"/>
      <c r="AA201" s="7">
        <v>44911.657812500001</v>
      </c>
      <c r="AB201" s="7">
        <v>44911.658402770001</v>
      </c>
      <c r="AC201" s="3" t="s">
        <v>40</v>
      </c>
      <c r="AD201" s="8">
        <v>1611741930</v>
      </c>
    </row>
    <row r="202" spans="1:30" ht="15" thickBot="1">
      <c r="A202" s="1" t="s">
        <v>898</v>
      </c>
      <c r="B202" s="3" t="s">
        <v>26</v>
      </c>
      <c r="C202" s="3" t="s">
        <v>27</v>
      </c>
      <c r="D202" s="3" t="s">
        <v>28</v>
      </c>
      <c r="E202" s="3" t="s">
        <v>29</v>
      </c>
      <c r="F202" s="4"/>
      <c r="G202" s="4"/>
      <c r="H202" s="4"/>
      <c r="I202" s="4"/>
      <c r="J202" s="3" t="s">
        <v>899</v>
      </c>
      <c r="K202" s="3" t="s">
        <v>900</v>
      </c>
      <c r="L202" s="3" t="s">
        <v>61</v>
      </c>
      <c r="M202" s="3" t="s">
        <v>62</v>
      </c>
      <c r="N202" s="3" t="s">
        <v>68</v>
      </c>
      <c r="O202" s="3" t="s">
        <v>901</v>
      </c>
      <c r="P202" s="3" t="s">
        <v>36</v>
      </c>
      <c r="Q202" s="3" t="s">
        <v>37</v>
      </c>
      <c r="R202" s="3" t="s">
        <v>38</v>
      </c>
      <c r="S202" s="5">
        <v>-1</v>
      </c>
      <c r="T202" s="6">
        <v>8.4029014713640002</v>
      </c>
      <c r="U202" s="6">
        <v>8.4029014713640002</v>
      </c>
      <c r="V202" s="6">
        <v>-8.4029014713640002</v>
      </c>
      <c r="W202" s="3" t="s">
        <v>39</v>
      </c>
      <c r="X202" s="4"/>
      <c r="Y202" s="4"/>
      <c r="Z202" s="4"/>
      <c r="AA202" s="7">
        <v>44911.657812500001</v>
      </c>
      <c r="AB202" s="7">
        <v>44911.658402770001</v>
      </c>
      <c r="AC202" s="3" t="s">
        <v>40</v>
      </c>
      <c r="AD202" s="8">
        <v>1611741734</v>
      </c>
    </row>
    <row r="203" spans="1:30" ht="15" thickBot="1">
      <c r="A203" s="1" t="s">
        <v>902</v>
      </c>
      <c r="B203" s="3" t="s">
        <v>26</v>
      </c>
      <c r="C203" s="3" t="s">
        <v>27</v>
      </c>
      <c r="D203" s="3" t="s">
        <v>28</v>
      </c>
      <c r="E203" s="3" t="s">
        <v>29</v>
      </c>
      <c r="F203" s="4"/>
      <c r="G203" s="4"/>
      <c r="H203" s="4"/>
      <c r="I203" s="4"/>
      <c r="J203" s="3" t="s">
        <v>903</v>
      </c>
      <c r="K203" s="3" t="s">
        <v>904</v>
      </c>
      <c r="L203" s="3" t="s">
        <v>61</v>
      </c>
      <c r="M203" s="3" t="s">
        <v>62</v>
      </c>
      <c r="N203" s="3" t="s">
        <v>34</v>
      </c>
      <c r="O203" s="3" t="s">
        <v>905</v>
      </c>
      <c r="P203" s="3" t="s">
        <v>906</v>
      </c>
      <c r="Q203" s="3" t="s">
        <v>37</v>
      </c>
      <c r="R203" s="3" t="s">
        <v>38</v>
      </c>
      <c r="S203" s="5">
        <v>1</v>
      </c>
      <c r="T203" s="6">
        <v>27.610813215213</v>
      </c>
      <c r="U203" s="6">
        <v>27.610813215213</v>
      </c>
      <c r="V203" s="6">
        <v>27.610813215213</v>
      </c>
      <c r="W203" s="3" t="s">
        <v>39</v>
      </c>
      <c r="X203" s="4"/>
      <c r="Y203" s="4"/>
      <c r="Z203" s="4"/>
      <c r="AA203" s="7">
        <v>44911.657812500001</v>
      </c>
      <c r="AB203" s="7">
        <v>44911.658402770001</v>
      </c>
      <c r="AC203" s="3" t="s">
        <v>40</v>
      </c>
      <c r="AD203" s="8">
        <v>1611741936</v>
      </c>
    </row>
    <row r="204" spans="1:30" ht="15" thickBot="1">
      <c r="A204" s="1" t="s">
        <v>907</v>
      </c>
      <c r="B204" s="3" t="s">
        <v>26</v>
      </c>
      <c r="C204" s="3" t="s">
        <v>27</v>
      </c>
      <c r="D204" s="3" t="s">
        <v>28</v>
      </c>
      <c r="E204" s="3" t="s">
        <v>29</v>
      </c>
      <c r="F204" s="4"/>
      <c r="G204" s="4"/>
      <c r="H204" s="4"/>
      <c r="I204" s="4"/>
      <c r="J204" s="3" t="s">
        <v>908</v>
      </c>
      <c r="K204" s="3" t="s">
        <v>909</v>
      </c>
      <c r="L204" s="3" t="s">
        <v>61</v>
      </c>
      <c r="M204" s="3" t="s">
        <v>62</v>
      </c>
      <c r="N204" s="3" t="s">
        <v>34</v>
      </c>
      <c r="O204" s="3" t="s">
        <v>910</v>
      </c>
      <c r="P204" s="3" t="s">
        <v>911</v>
      </c>
      <c r="Q204" s="3" t="s">
        <v>37</v>
      </c>
      <c r="R204" s="3" t="s">
        <v>38</v>
      </c>
      <c r="S204" s="5">
        <v>1</v>
      </c>
      <c r="T204" s="6">
        <v>68.357164912635994</v>
      </c>
      <c r="U204" s="6">
        <v>68.357164912635994</v>
      </c>
      <c r="V204" s="6">
        <v>68.357164912635994</v>
      </c>
      <c r="W204" s="3" t="s">
        <v>39</v>
      </c>
      <c r="X204" s="4"/>
      <c r="Y204" s="4"/>
      <c r="Z204" s="4"/>
      <c r="AA204" s="7">
        <v>44911.657812500001</v>
      </c>
      <c r="AB204" s="7">
        <v>44911.658402770001</v>
      </c>
      <c r="AC204" s="3" t="s">
        <v>40</v>
      </c>
      <c r="AD204" s="8">
        <v>1611741937</v>
      </c>
    </row>
    <row r="205" spans="1:30" ht="15" thickBot="1">
      <c r="A205" s="1" t="s">
        <v>912</v>
      </c>
      <c r="B205" s="3" t="s">
        <v>26</v>
      </c>
      <c r="C205" s="3" t="s">
        <v>27</v>
      </c>
      <c r="D205" s="3" t="s">
        <v>28</v>
      </c>
      <c r="E205" s="3" t="s">
        <v>29</v>
      </c>
      <c r="F205" s="4"/>
      <c r="G205" s="4"/>
      <c r="H205" s="4"/>
      <c r="I205" s="4"/>
      <c r="J205" s="3" t="s">
        <v>913</v>
      </c>
      <c r="K205" s="3" t="s">
        <v>914</v>
      </c>
      <c r="L205" s="3" t="s">
        <v>106</v>
      </c>
      <c r="M205" s="3" t="s">
        <v>107</v>
      </c>
      <c r="N205" s="3" t="s">
        <v>68</v>
      </c>
      <c r="O205" s="3" t="s">
        <v>915</v>
      </c>
      <c r="P205" s="3" t="s">
        <v>36</v>
      </c>
      <c r="Q205" s="3" t="s">
        <v>37</v>
      </c>
      <c r="R205" s="3" t="s">
        <v>38</v>
      </c>
      <c r="S205" s="5">
        <v>1</v>
      </c>
      <c r="T205" s="5">
        <v>50</v>
      </c>
      <c r="U205" s="5">
        <v>50</v>
      </c>
      <c r="V205" s="5">
        <v>50</v>
      </c>
      <c r="W205" s="3" t="s">
        <v>39</v>
      </c>
      <c r="X205" s="4"/>
      <c r="Y205" s="4"/>
      <c r="Z205" s="4"/>
      <c r="AA205" s="7">
        <v>44911.657812500001</v>
      </c>
      <c r="AB205" s="7">
        <v>44911.658402770001</v>
      </c>
      <c r="AC205" s="3" t="s">
        <v>40</v>
      </c>
      <c r="AD205" s="8">
        <v>1611741996</v>
      </c>
    </row>
    <row r="206" spans="1:30" ht="15" thickBot="1">
      <c r="A206" s="1" t="s">
        <v>916</v>
      </c>
      <c r="B206" s="3" t="s">
        <v>26</v>
      </c>
      <c r="C206" s="3" t="s">
        <v>27</v>
      </c>
      <c r="D206" s="3" t="s">
        <v>28</v>
      </c>
      <c r="E206" s="3" t="s">
        <v>29</v>
      </c>
      <c r="F206" s="4"/>
      <c r="G206" s="4"/>
      <c r="H206" s="4"/>
      <c r="I206" s="4"/>
      <c r="J206" s="3" t="s">
        <v>917</v>
      </c>
      <c r="K206" s="3" t="s">
        <v>918</v>
      </c>
      <c r="L206" s="3" t="s">
        <v>61</v>
      </c>
      <c r="M206" s="3" t="s">
        <v>62</v>
      </c>
      <c r="N206" s="3" t="s">
        <v>34</v>
      </c>
      <c r="O206" s="3" t="s">
        <v>919</v>
      </c>
      <c r="P206" s="3" t="s">
        <v>294</v>
      </c>
      <c r="Q206" s="3" t="s">
        <v>37</v>
      </c>
      <c r="R206" s="3" t="s">
        <v>38</v>
      </c>
      <c r="S206" s="5">
        <v>1</v>
      </c>
      <c r="T206" s="6">
        <v>117.497624564666</v>
      </c>
      <c r="U206" s="6">
        <v>117.497624564666</v>
      </c>
      <c r="V206" s="6">
        <v>117.497624564666</v>
      </c>
      <c r="W206" s="3" t="s">
        <v>39</v>
      </c>
      <c r="X206" s="4"/>
      <c r="Y206" s="4"/>
      <c r="Z206" s="4"/>
      <c r="AA206" s="7">
        <v>44911.657812500001</v>
      </c>
      <c r="AB206" s="7">
        <v>44911.658402770001</v>
      </c>
      <c r="AC206" s="3" t="s">
        <v>40</v>
      </c>
      <c r="AD206" s="8">
        <v>1611741934</v>
      </c>
    </row>
    <row r="207" spans="1:30" ht="15" thickBot="1">
      <c r="A207" s="1" t="s">
        <v>920</v>
      </c>
      <c r="B207" s="3" t="s">
        <v>26</v>
      </c>
      <c r="C207" s="3" t="s">
        <v>27</v>
      </c>
      <c r="D207" s="3" t="s">
        <v>28</v>
      </c>
      <c r="E207" s="3" t="s">
        <v>29</v>
      </c>
      <c r="F207" s="4"/>
      <c r="G207" s="4"/>
      <c r="H207" s="4"/>
      <c r="I207" s="4"/>
      <c r="J207" s="3" t="s">
        <v>921</v>
      </c>
      <c r="K207" s="3" t="s">
        <v>922</v>
      </c>
      <c r="L207" s="3" t="s">
        <v>106</v>
      </c>
      <c r="M207" s="3" t="s">
        <v>107</v>
      </c>
      <c r="N207" s="3" t="s">
        <v>34</v>
      </c>
      <c r="O207" s="3" t="s">
        <v>923</v>
      </c>
      <c r="P207" s="3" t="s">
        <v>924</v>
      </c>
      <c r="Q207" s="3" t="s">
        <v>37</v>
      </c>
      <c r="R207" s="3" t="s">
        <v>38</v>
      </c>
      <c r="S207" s="5">
        <v>-2</v>
      </c>
      <c r="T207" s="5">
        <v>45</v>
      </c>
      <c r="U207" s="5">
        <v>45</v>
      </c>
      <c r="V207" s="5">
        <v>-90</v>
      </c>
      <c r="W207" s="3" t="s">
        <v>39</v>
      </c>
      <c r="X207" s="4"/>
      <c r="Y207" s="4"/>
      <c r="Z207" s="4"/>
      <c r="AA207" s="7">
        <v>44911.657812500001</v>
      </c>
      <c r="AB207" s="7">
        <v>44911.658402770001</v>
      </c>
      <c r="AC207" s="3" t="s">
        <v>40</v>
      </c>
      <c r="AD207" s="8">
        <v>1611741787</v>
      </c>
    </row>
    <row r="208" spans="1:30" ht="15" thickBot="1">
      <c r="A208" s="1" t="s">
        <v>925</v>
      </c>
      <c r="B208" s="3" t="s">
        <v>26</v>
      </c>
      <c r="C208" s="3" t="s">
        <v>27</v>
      </c>
      <c r="D208" s="3" t="s">
        <v>28</v>
      </c>
      <c r="E208" s="3" t="s">
        <v>29</v>
      </c>
      <c r="F208" s="4"/>
      <c r="G208" s="4"/>
      <c r="H208" s="4"/>
      <c r="I208" s="4"/>
      <c r="J208" s="3" t="s">
        <v>926</v>
      </c>
      <c r="K208" s="3" t="s">
        <v>927</v>
      </c>
      <c r="L208" s="3" t="s">
        <v>106</v>
      </c>
      <c r="M208" s="3" t="s">
        <v>107</v>
      </c>
      <c r="N208" s="3" t="s">
        <v>34</v>
      </c>
      <c r="O208" s="3" t="s">
        <v>928</v>
      </c>
      <c r="P208" s="3" t="s">
        <v>36</v>
      </c>
      <c r="Q208" s="3" t="s">
        <v>37</v>
      </c>
      <c r="R208" s="3" t="s">
        <v>38</v>
      </c>
      <c r="S208" s="5">
        <v>1</v>
      </c>
      <c r="T208" s="5">
        <v>44</v>
      </c>
      <c r="U208" s="5">
        <v>44</v>
      </c>
      <c r="V208" s="5">
        <v>44</v>
      </c>
      <c r="W208" s="3" t="s">
        <v>39</v>
      </c>
      <c r="X208" s="4"/>
      <c r="Y208" s="4"/>
      <c r="Z208" s="4"/>
      <c r="AA208" s="7">
        <v>44911.657812500001</v>
      </c>
      <c r="AB208" s="7">
        <v>44911.658402770001</v>
      </c>
      <c r="AC208" s="3" t="s">
        <v>40</v>
      </c>
      <c r="AD208" s="8">
        <v>1611741968</v>
      </c>
    </row>
    <row r="209" spans="1:30" ht="15" thickBot="1">
      <c r="A209" s="1" t="s">
        <v>929</v>
      </c>
      <c r="B209" s="3" t="s">
        <v>26</v>
      </c>
      <c r="C209" s="3" t="s">
        <v>27</v>
      </c>
      <c r="D209" s="3" t="s">
        <v>28</v>
      </c>
      <c r="E209" s="3" t="s">
        <v>29</v>
      </c>
      <c r="F209" s="4"/>
      <c r="G209" s="4"/>
      <c r="H209" s="4"/>
      <c r="I209" s="4"/>
      <c r="J209" s="3" t="s">
        <v>930</v>
      </c>
      <c r="K209" s="3" t="s">
        <v>931</v>
      </c>
      <c r="L209" s="3" t="s">
        <v>61</v>
      </c>
      <c r="M209" s="3" t="s">
        <v>62</v>
      </c>
      <c r="N209" s="3" t="s">
        <v>34</v>
      </c>
      <c r="O209" s="3" t="s">
        <v>932</v>
      </c>
      <c r="P209" s="3" t="s">
        <v>933</v>
      </c>
      <c r="Q209" s="3" t="s">
        <v>37</v>
      </c>
      <c r="R209" s="3" t="s">
        <v>38</v>
      </c>
      <c r="S209" s="5">
        <v>1</v>
      </c>
      <c r="T209" s="6">
        <v>92.511636472361999</v>
      </c>
      <c r="U209" s="6">
        <v>92.511636472361999</v>
      </c>
      <c r="V209" s="6">
        <v>92.511636472361999</v>
      </c>
      <c r="W209" s="3" t="s">
        <v>39</v>
      </c>
      <c r="X209" s="4"/>
      <c r="Y209" s="4"/>
      <c r="Z209" s="4"/>
      <c r="AA209" s="7">
        <v>44911.657812500001</v>
      </c>
      <c r="AB209" s="7">
        <v>44911.658402770001</v>
      </c>
      <c r="AC209" s="3" t="s">
        <v>40</v>
      </c>
      <c r="AD209" s="8">
        <v>1611741933</v>
      </c>
    </row>
    <row r="210" spans="1:30" ht="15" thickBot="1">
      <c r="A210" s="1" t="s">
        <v>934</v>
      </c>
      <c r="B210" s="3" t="s">
        <v>26</v>
      </c>
      <c r="C210" s="3" t="s">
        <v>27</v>
      </c>
      <c r="D210" s="3" t="s">
        <v>28</v>
      </c>
      <c r="E210" s="3" t="s">
        <v>29</v>
      </c>
      <c r="F210" s="4"/>
      <c r="G210" s="4"/>
      <c r="H210" s="4"/>
      <c r="I210" s="4"/>
      <c r="J210" s="3" t="s">
        <v>935</v>
      </c>
      <c r="K210" s="3" t="s">
        <v>936</v>
      </c>
      <c r="L210" s="3" t="s">
        <v>61</v>
      </c>
      <c r="M210" s="3" t="s">
        <v>62</v>
      </c>
      <c r="N210" s="3" t="s">
        <v>68</v>
      </c>
      <c r="O210" s="3" t="s">
        <v>937</v>
      </c>
      <c r="P210" s="3" t="s">
        <v>938</v>
      </c>
      <c r="Q210" s="3" t="s">
        <v>37</v>
      </c>
      <c r="R210" s="3" t="s">
        <v>38</v>
      </c>
      <c r="S210" s="5">
        <v>3</v>
      </c>
      <c r="T210" s="6">
        <v>23.418048861664001</v>
      </c>
      <c r="U210" s="6">
        <v>23.418048861664001</v>
      </c>
      <c r="V210" s="6">
        <v>70.254146584992</v>
      </c>
      <c r="W210" s="3" t="s">
        <v>39</v>
      </c>
      <c r="X210" s="4"/>
      <c r="Y210" s="4"/>
      <c r="Z210" s="4"/>
      <c r="AA210" s="7">
        <v>44911.657812500001</v>
      </c>
      <c r="AB210" s="7">
        <v>44911.658402770001</v>
      </c>
      <c r="AC210" s="3" t="s">
        <v>40</v>
      </c>
      <c r="AD210" s="8">
        <v>1611742080</v>
      </c>
    </row>
    <row r="211" spans="1:30" ht="15" thickBot="1">
      <c r="A211" s="1" t="s">
        <v>939</v>
      </c>
      <c r="B211" s="3" t="s">
        <v>26</v>
      </c>
      <c r="C211" s="3" t="s">
        <v>27</v>
      </c>
      <c r="D211" s="3" t="s">
        <v>28</v>
      </c>
      <c r="E211" s="3" t="s">
        <v>29</v>
      </c>
      <c r="F211" s="4"/>
      <c r="G211" s="4"/>
      <c r="H211" s="4"/>
      <c r="I211" s="4"/>
      <c r="J211" s="3" t="s">
        <v>940</v>
      </c>
      <c r="K211" s="3" t="s">
        <v>941</v>
      </c>
      <c r="L211" s="3" t="s">
        <v>61</v>
      </c>
      <c r="M211" s="3" t="s">
        <v>62</v>
      </c>
      <c r="N211" s="3" t="s">
        <v>34</v>
      </c>
      <c r="O211" s="3" t="s">
        <v>942</v>
      </c>
      <c r="P211" s="3" t="s">
        <v>943</v>
      </c>
      <c r="Q211" s="3" t="s">
        <v>37</v>
      </c>
      <c r="R211" s="3" t="s">
        <v>38</v>
      </c>
      <c r="S211" s="5">
        <v>1</v>
      </c>
      <c r="T211" s="6">
        <v>18.706540303486999</v>
      </c>
      <c r="U211" s="6">
        <v>18.706540303486999</v>
      </c>
      <c r="V211" s="6">
        <v>18.706540303486999</v>
      </c>
      <c r="W211" s="3" t="s">
        <v>39</v>
      </c>
      <c r="X211" s="4"/>
      <c r="Y211" s="4"/>
      <c r="Z211" s="4"/>
      <c r="AA211" s="7">
        <v>44911.657812500001</v>
      </c>
      <c r="AB211" s="7">
        <v>44911.658402770001</v>
      </c>
      <c r="AC211" s="3" t="s">
        <v>40</v>
      </c>
      <c r="AD211" s="8">
        <v>1611741932</v>
      </c>
    </row>
    <row r="212" spans="1:30" ht="15" thickBot="1">
      <c r="A212" s="1" t="s">
        <v>944</v>
      </c>
      <c r="B212" s="3" t="s">
        <v>26</v>
      </c>
      <c r="C212" s="3" t="s">
        <v>27</v>
      </c>
      <c r="D212" s="3" t="s">
        <v>28</v>
      </c>
      <c r="E212" s="3" t="s">
        <v>29</v>
      </c>
      <c r="F212" s="4"/>
      <c r="G212" s="4"/>
      <c r="H212" s="4"/>
      <c r="I212" s="4"/>
      <c r="J212" s="3" t="s">
        <v>945</v>
      </c>
      <c r="K212" s="3" t="s">
        <v>946</v>
      </c>
      <c r="L212" s="3" t="s">
        <v>32</v>
      </c>
      <c r="M212" s="3" t="s">
        <v>78</v>
      </c>
      <c r="N212" s="3" t="s">
        <v>34</v>
      </c>
      <c r="O212" s="3" t="s">
        <v>947</v>
      </c>
      <c r="P212" s="3" t="s">
        <v>34</v>
      </c>
      <c r="Q212" s="3" t="s">
        <v>37</v>
      </c>
      <c r="R212" s="3" t="s">
        <v>38</v>
      </c>
      <c r="S212" s="5">
        <v>1</v>
      </c>
      <c r="T212" s="6">
        <v>590.93664149839196</v>
      </c>
      <c r="U212" s="6">
        <v>590.93664149839196</v>
      </c>
      <c r="V212" s="6">
        <v>590.93664149839196</v>
      </c>
      <c r="W212" s="3" t="s">
        <v>39</v>
      </c>
      <c r="X212" s="4"/>
      <c r="Y212" s="4"/>
      <c r="Z212" s="4"/>
      <c r="AA212" s="7">
        <v>44911.657812500001</v>
      </c>
      <c r="AB212" s="7">
        <v>44911.658402770001</v>
      </c>
      <c r="AC212" s="3" t="s">
        <v>40</v>
      </c>
      <c r="AD212" s="8">
        <v>1611741997</v>
      </c>
    </row>
    <row r="213" spans="1:30" ht="15" thickBot="1">
      <c r="A213" s="1" t="s">
        <v>948</v>
      </c>
      <c r="B213" s="3" t="s">
        <v>26</v>
      </c>
      <c r="C213" s="3" t="s">
        <v>27</v>
      </c>
      <c r="D213" s="3" t="s">
        <v>28</v>
      </c>
      <c r="E213" s="3" t="s">
        <v>29</v>
      </c>
      <c r="F213" s="4"/>
      <c r="G213" s="4"/>
      <c r="H213" s="4"/>
      <c r="I213" s="4"/>
      <c r="J213" s="3" t="s">
        <v>949</v>
      </c>
      <c r="K213" s="3" t="s">
        <v>950</v>
      </c>
      <c r="L213" s="3" t="s">
        <v>84</v>
      </c>
      <c r="M213" s="3" t="s">
        <v>268</v>
      </c>
      <c r="N213" s="3" t="s">
        <v>68</v>
      </c>
      <c r="O213" s="3" t="s">
        <v>951</v>
      </c>
      <c r="P213" s="3" t="s">
        <v>34</v>
      </c>
      <c r="Q213" s="3" t="s">
        <v>37</v>
      </c>
      <c r="R213" s="3" t="s">
        <v>38</v>
      </c>
      <c r="S213" s="5">
        <v>-1</v>
      </c>
      <c r="T213" s="6">
        <v>24.255327163021001</v>
      </c>
      <c r="U213" s="6">
        <v>24.255327163021001</v>
      </c>
      <c r="V213" s="6">
        <v>-24.255327163021001</v>
      </c>
      <c r="W213" s="3" t="s">
        <v>39</v>
      </c>
      <c r="X213" s="4"/>
      <c r="Y213" s="4"/>
      <c r="Z213" s="4"/>
      <c r="AA213" s="7">
        <v>44911.657812500001</v>
      </c>
      <c r="AB213" s="7">
        <v>44911.658402770001</v>
      </c>
      <c r="AC213" s="3" t="s">
        <v>40</v>
      </c>
      <c r="AD213" s="8">
        <v>1611741763</v>
      </c>
    </row>
    <row r="214" spans="1:30" ht="15" thickBot="1">
      <c r="A214" s="1" t="s">
        <v>952</v>
      </c>
      <c r="B214" s="3" t="s">
        <v>26</v>
      </c>
      <c r="C214" s="3" t="s">
        <v>27</v>
      </c>
      <c r="D214" s="3" t="s">
        <v>28</v>
      </c>
      <c r="E214" s="3" t="s">
        <v>29</v>
      </c>
      <c r="F214" s="4"/>
      <c r="G214" s="4"/>
      <c r="H214" s="4"/>
      <c r="I214" s="4"/>
      <c r="J214" s="3" t="s">
        <v>953</v>
      </c>
      <c r="K214" s="3" t="s">
        <v>954</v>
      </c>
      <c r="L214" s="3" t="s">
        <v>61</v>
      </c>
      <c r="M214" s="3" t="s">
        <v>62</v>
      </c>
      <c r="N214" s="3" t="s">
        <v>34</v>
      </c>
      <c r="O214" s="3" t="s">
        <v>955</v>
      </c>
      <c r="P214" s="3" t="s">
        <v>133</v>
      </c>
      <c r="Q214" s="3" t="s">
        <v>37</v>
      </c>
      <c r="R214" s="3" t="s">
        <v>38</v>
      </c>
      <c r="S214" s="5">
        <v>1</v>
      </c>
      <c r="T214" s="6">
        <v>27.933920575127999</v>
      </c>
      <c r="U214" s="6">
        <v>27.933920575127999</v>
      </c>
      <c r="V214" s="6">
        <v>27.933920575127999</v>
      </c>
      <c r="W214" s="3" t="s">
        <v>39</v>
      </c>
      <c r="X214" s="4"/>
      <c r="Y214" s="4"/>
      <c r="Z214" s="4"/>
      <c r="AA214" s="7">
        <v>44911.657812500001</v>
      </c>
      <c r="AB214" s="7">
        <v>44911.658402770001</v>
      </c>
      <c r="AC214" s="3" t="s">
        <v>40</v>
      </c>
      <c r="AD214" s="8">
        <v>1611741929</v>
      </c>
    </row>
    <row r="215" spans="1:30" ht="15" thickBot="1">
      <c r="A215" s="1" t="s">
        <v>956</v>
      </c>
      <c r="B215" s="3" t="s">
        <v>26</v>
      </c>
      <c r="C215" s="3" t="s">
        <v>27</v>
      </c>
      <c r="D215" s="3" t="s">
        <v>28</v>
      </c>
      <c r="E215" s="3" t="s">
        <v>29</v>
      </c>
      <c r="F215" s="4"/>
      <c r="G215" s="4"/>
      <c r="H215" s="4"/>
      <c r="I215" s="4"/>
      <c r="J215" s="3" t="s">
        <v>957</v>
      </c>
      <c r="K215" s="3" t="s">
        <v>958</v>
      </c>
      <c r="L215" s="3" t="s">
        <v>61</v>
      </c>
      <c r="M215" s="3" t="s">
        <v>62</v>
      </c>
      <c r="N215" s="3" t="s">
        <v>34</v>
      </c>
      <c r="O215" s="3" t="s">
        <v>959</v>
      </c>
      <c r="P215" s="3" t="s">
        <v>960</v>
      </c>
      <c r="Q215" s="3" t="s">
        <v>37</v>
      </c>
      <c r="R215" s="3" t="s">
        <v>38</v>
      </c>
      <c r="S215" s="5">
        <v>-3</v>
      </c>
      <c r="T215" s="6">
        <v>16.772268901429001</v>
      </c>
      <c r="U215" s="6">
        <v>16.772268901429001</v>
      </c>
      <c r="V215" s="6">
        <v>-50.316806704289</v>
      </c>
      <c r="W215" s="3" t="s">
        <v>39</v>
      </c>
      <c r="X215" s="4"/>
      <c r="Y215" s="4"/>
      <c r="Z215" s="4"/>
      <c r="AA215" s="7">
        <v>44911.657812500001</v>
      </c>
      <c r="AB215" s="7">
        <v>44911.658402770001</v>
      </c>
      <c r="AC215" s="3" t="s">
        <v>40</v>
      </c>
      <c r="AD215" s="8">
        <v>1611741731</v>
      </c>
    </row>
    <row r="216" spans="1:30" ht="15" thickBot="1">
      <c r="A216" s="1" t="s">
        <v>961</v>
      </c>
      <c r="B216" s="3" t="s">
        <v>26</v>
      </c>
      <c r="C216" s="3" t="s">
        <v>27</v>
      </c>
      <c r="D216" s="3" t="s">
        <v>28</v>
      </c>
      <c r="E216" s="3" t="s">
        <v>29</v>
      </c>
      <c r="F216" s="4"/>
      <c r="G216" s="4"/>
      <c r="H216" s="4"/>
      <c r="I216" s="4"/>
      <c r="J216" s="3" t="s">
        <v>962</v>
      </c>
      <c r="K216" s="3" t="s">
        <v>963</v>
      </c>
      <c r="L216" s="3" t="s">
        <v>106</v>
      </c>
      <c r="M216" s="3" t="s">
        <v>107</v>
      </c>
      <c r="N216" s="3" t="s">
        <v>68</v>
      </c>
      <c r="O216" s="3" t="s">
        <v>964</v>
      </c>
      <c r="P216" s="3" t="s">
        <v>156</v>
      </c>
      <c r="Q216" s="3" t="s">
        <v>37</v>
      </c>
      <c r="R216" s="3" t="s">
        <v>38</v>
      </c>
      <c r="S216" s="5">
        <v>-1</v>
      </c>
      <c r="T216" s="5">
        <v>16</v>
      </c>
      <c r="U216" s="5">
        <v>16</v>
      </c>
      <c r="V216" s="5">
        <v>-16</v>
      </c>
      <c r="W216" s="3" t="s">
        <v>39</v>
      </c>
      <c r="X216" s="4"/>
      <c r="Y216" s="4"/>
      <c r="Z216" s="4"/>
      <c r="AA216" s="7">
        <v>44911.657812500001</v>
      </c>
      <c r="AB216" s="7">
        <v>44911.658402770001</v>
      </c>
      <c r="AC216" s="3" t="s">
        <v>40</v>
      </c>
      <c r="AD216" s="8">
        <v>1611741789</v>
      </c>
    </row>
    <row r="217" spans="1:30" ht="15" thickBot="1">
      <c r="A217" s="1" t="s">
        <v>965</v>
      </c>
      <c r="B217" s="3" t="s">
        <v>26</v>
      </c>
      <c r="C217" s="3" t="s">
        <v>27</v>
      </c>
      <c r="D217" s="3" t="s">
        <v>28</v>
      </c>
      <c r="E217" s="3" t="s">
        <v>29</v>
      </c>
      <c r="F217" s="4"/>
      <c r="G217" s="4"/>
      <c r="H217" s="4"/>
      <c r="I217" s="4"/>
      <c r="J217" s="3" t="s">
        <v>966</v>
      </c>
      <c r="K217" s="3" t="s">
        <v>967</v>
      </c>
      <c r="L217" s="3" t="s">
        <v>61</v>
      </c>
      <c r="M217" s="3" t="s">
        <v>62</v>
      </c>
      <c r="N217" s="3" t="s">
        <v>68</v>
      </c>
      <c r="O217" s="3" t="s">
        <v>968</v>
      </c>
      <c r="P217" s="3" t="s">
        <v>34</v>
      </c>
      <c r="Q217" s="3" t="s">
        <v>37</v>
      </c>
      <c r="R217" s="3" t="s">
        <v>38</v>
      </c>
      <c r="S217" s="5">
        <v>1</v>
      </c>
      <c r="T217" s="6">
        <v>121.441588488935</v>
      </c>
      <c r="U217" s="6">
        <v>121.441588488935</v>
      </c>
      <c r="V217" s="6">
        <v>121.441588488935</v>
      </c>
      <c r="W217" s="3" t="s">
        <v>39</v>
      </c>
      <c r="X217" s="4"/>
      <c r="Y217" s="4"/>
      <c r="Z217" s="4"/>
      <c r="AA217" s="7">
        <v>44911.657812500001</v>
      </c>
      <c r="AB217" s="7">
        <v>44911.658402770001</v>
      </c>
      <c r="AC217" s="3" t="s">
        <v>40</v>
      </c>
      <c r="AD217" s="8">
        <v>1611741938</v>
      </c>
    </row>
    <row r="218" spans="1:30" ht="15" thickBot="1">
      <c r="A218" s="1" t="s">
        <v>969</v>
      </c>
      <c r="B218" s="3" t="s">
        <v>26</v>
      </c>
      <c r="C218" s="3" t="s">
        <v>27</v>
      </c>
      <c r="D218" s="3" t="s">
        <v>28</v>
      </c>
      <c r="E218" s="3" t="s">
        <v>29</v>
      </c>
      <c r="F218" s="4"/>
      <c r="G218" s="4"/>
      <c r="H218" s="4"/>
      <c r="I218" s="4"/>
      <c r="J218" s="3" t="s">
        <v>970</v>
      </c>
      <c r="K218" s="3" t="s">
        <v>896</v>
      </c>
      <c r="L218" s="3" t="s">
        <v>61</v>
      </c>
      <c r="M218" s="3" t="s">
        <v>62</v>
      </c>
      <c r="N218" s="3" t="s">
        <v>68</v>
      </c>
      <c r="O218" s="3" t="s">
        <v>971</v>
      </c>
      <c r="P218" s="3" t="s">
        <v>972</v>
      </c>
      <c r="Q218" s="3" t="s">
        <v>37</v>
      </c>
      <c r="R218" s="3" t="s">
        <v>38</v>
      </c>
      <c r="S218" s="5">
        <v>2</v>
      </c>
      <c r="T218" s="6">
        <v>17.921693451395001</v>
      </c>
      <c r="U218" s="6">
        <v>17.921693451395001</v>
      </c>
      <c r="V218" s="6">
        <v>35.843386902790002</v>
      </c>
      <c r="W218" s="3" t="s">
        <v>39</v>
      </c>
      <c r="X218" s="4"/>
      <c r="Y218" s="4"/>
      <c r="Z218" s="4"/>
      <c r="AA218" s="7">
        <v>44911.657812500001</v>
      </c>
      <c r="AB218" s="7">
        <v>44911.658402770001</v>
      </c>
      <c r="AC218" s="3" t="s">
        <v>40</v>
      </c>
      <c r="AD218" s="8">
        <v>1611742082</v>
      </c>
    </row>
    <row r="219" spans="1:30" ht="15" thickBot="1">
      <c r="A219" s="1" t="s">
        <v>973</v>
      </c>
      <c r="B219" s="3" t="s">
        <v>26</v>
      </c>
      <c r="C219" s="3" t="s">
        <v>27</v>
      </c>
      <c r="D219" s="3" t="s">
        <v>28</v>
      </c>
      <c r="E219" s="3" t="s">
        <v>29</v>
      </c>
      <c r="F219" s="4"/>
      <c r="G219" s="4"/>
      <c r="H219" s="4"/>
      <c r="I219" s="4"/>
      <c r="J219" s="3" t="s">
        <v>974</v>
      </c>
      <c r="K219" s="3" t="s">
        <v>975</v>
      </c>
      <c r="L219" s="3" t="s">
        <v>61</v>
      </c>
      <c r="M219" s="3" t="s">
        <v>62</v>
      </c>
      <c r="N219" s="3" t="s">
        <v>68</v>
      </c>
      <c r="O219" s="3" t="s">
        <v>976</v>
      </c>
      <c r="P219" s="3" t="s">
        <v>91</v>
      </c>
      <c r="Q219" s="3" t="s">
        <v>37</v>
      </c>
      <c r="R219" s="3" t="s">
        <v>38</v>
      </c>
      <c r="S219" s="5">
        <v>1</v>
      </c>
      <c r="T219" s="6">
        <v>35.059495716412002</v>
      </c>
      <c r="U219" s="6">
        <v>35.059495716412002</v>
      </c>
      <c r="V219" s="6">
        <v>35.059495716412002</v>
      </c>
      <c r="W219" s="3" t="s">
        <v>39</v>
      </c>
      <c r="X219" s="4"/>
      <c r="Y219" s="4"/>
      <c r="Z219" s="4"/>
      <c r="AA219" s="7">
        <v>44911.657812500001</v>
      </c>
      <c r="AB219" s="7">
        <v>44911.658402770001</v>
      </c>
      <c r="AC219" s="3" t="s">
        <v>40</v>
      </c>
      <c r="AD219" s="8">
        <v>1611741935</v>
      </c>
    </row>
    <row r="220" spans="1:30" ht="15" thickBot="1">
      <c r="A220" s="1" t="s">
        <v>977</v>
      </c>
      <c r="B220" s="3" t="s">
        <v>26</v>
      </c>
      <c r="C220" s="3" t="s">
        <v>27</v>
      </c>
      <c r="D220" s="3" t="s">
        <v>28</v>
      </c>
      <c r="E220" s="3" t="s">
        <v>29</v>
      </c>
      <c r="F220" s="4"/>
      <c r="G220" s="4"/>
      <c r="H220" s="4"/>
      <c r="I220" s="4"/>
      <c r="J220" s="3" t="s">
        <v>978</v>
      </c>
      <c r="K220" s="3" t="s">
        <v>979</v>
      </c>
      <c r="L220" s="3" t="s">
        <v>61</v>
      </c>
      <c r="M220" s="3" t="s">
        <v>62</v>
      </c>
      <c r="N220" s="3" t="s">
        <v>108</v>
      </c>
      <c r="O220" s="3" t="s">
        <v>980</v>
      </c>
      <c r="P220" s="3" t="s">
        <v>36</v>
      </c>
      <c r="Q220" s="3" t="s">
        <v>37</v>
      </c>
      <c r="R220" s="3" t="s">
        <v>38</v>
      </c>
      <c r="S220" s="5">
        <v>1</v>
      </c>
      <c r="T220" s="6">
        <v>12.198705983742</v>
      </c>
      <c r="U220" s="6">
        <v>12.198705983742</v>
      </c>
      <c r="V220" s="6">
        <v>12.198705983742</v>
      </c>
      <c r="W220" s="3" t="s">
        <v>39</v>
      </c>
      <c r="X220" s="4"/>
      <c r="Y220" s="4"/>
      <c r="Z220" s="4"/>
      <c r="AA220" s="7">
        <v>44911.657812500001</v>
      </c>
      <c r="AB220" s="7">
        <v>44911.658402770001</v>
      </c>
      <c r="AC220" s="3" t="s">
        <v>40</v>
      </c>
      <c r="AD220" s="8">
        <v>1611741931</v>
      </c>
    </row>
    <row r="221" spans="1:30" ht="15" thickBot="1">
      <c r="A221" s="1" t="s">
        <v>981</v>
      </c>
      <c r="B221" s="3" t="s">
        <v>26</v>
      </c>
      <c r="C221" s="3" t="s">
        <v>27</v>
      </c>
      <c r="D221" s="3" t="s">
        <v>28</v>
      </c>
      <c r="E221" s="3" t="s">
        <v>29</v>
      </c>
      <c r="F221" s="4"/>
      <c r="G221" s="4"/>
      <c r="H221" s="4"/>
      <c r="I221" s="4"/>
      <c r="J221" s="3" t="s">
        <v>982</v>
      </c>
      <c r="K221" s="3" t="s">
        <v>983</v>
      </c>
      <c r="L221" s="3" t="s">
        <v>61</v>
      </c>
      <c r="M221" s="3" t="s">
        <v>62</v>
      </c>
      <c r="N221" s="3" t="s">
        <v>68</v>
      </c>
      <c r="O221" s="3" t="s">
        <v>984</v>
      </c>
      <c r="P221" s="3" t="s">
        <v>985</v>
      </c>
      <c r="Q221" s="3" t="s">
        <v>37</v>
      </c>
      <c r="R221" s="3" t="s">
        <v>38</v>
      </c>
      <c r="S221" s="5">
        <v>-1</v>
      </c>
      <c r="T221" s="6">
        <v>8.0042895806909993</v>
      </c>
      <c r="U221" s="6">
        <v>8.0042895806909993</v>
      </c>
      <c r="V221" s="6">
        <v>-8.0042895806909993</v>
      </c>
      <c r="W221" s="3" t="s">
        <v>39</v>
      </c>
      <c r="X221" s="4"/>
      <c r="Y221" s="4"/>
      <c r="Z221" s="4"/>
      <c r="AA221" s="7">
        <v>44911.657812500001</v>
      </c>
      <c r="AB221" s="7">
        <v>44911.658402770001</v>
      </c>
      <c r="AC221" s="3" t="s">
        <v>40</v>
      </c>
      <c r="AD221" s="8">
        <v>1611741732</v>
      </c>
    </row>
    <row r="222" spans="1:30" ht="15" thickBot="1">
      <c r="A222" s="1" t="s">
        <v>986</v>
      </c>
      <c r="B222" s="3" t="s">
        <v>26</v>
      </c>
      <c r="C222" s="3" t="s">
        <v>27</v>
      </c>
      <c r="D222" s="3" t="s">
        <v>28</v>
      </c>
      <c r="E222" s="3" t="s">
        <v>29</v>
      </c>
      <c r="F222" s="4"/>
      <c r="G222" s="4"/>
      <c r="H222" s="4"/>
      <c r="I222" s="4"/>
      <c r="J222" s="3" t="s">
        <v>987</v>
      </c>
      <c r="K222" s="3" t="s">
        <v>988</v>
      </c>
      <c r="L222" s="3" t="s">
        <v>106</v>
      </c>
      <c r="M222" s="3" t="s">
        <v>107</v>
      </c>
      <c r="N222" s="3" t="s">
        <v>34</v>
      </c>
      <c r="O222" s="3" t="s">
        <v>989</v>
      </c>
      <c r="P222" s="3" t="s">
        <v>34</v>
      </c>
      <c r="Q222" s="3" t="s">
        <v>37</v>
      </c>
      <c r="R222" s="3" t="s">
        <v>38</v>
      </c>
      <c r="S222" s="5">
        <v>8</v>
      </c>
      <c r="T222" s="5">
        <v>50</v>
      </c>
      <c r="U222" s="5">
        <v>50</v>
      </c>
      <c r="V222" s="5">
        <v>400</v>
      </c>
      <c r="W222" s="3" t="s">
        <v>39</v>
      </c>
      <c r="X222" s="4"/>
      <c r="Y222" s="4"/>
      <c r="Z222" s="4"/>
      <c r="AA222" s="7">
        <v>44911.657812500001</v>
      </c>
      <c r="AB222" s="7">
        <v>44911.658402770001</v>
      </c>
      <c r="AC222" s="3" t="s">
        <v>40</v>
      </c>
      <c r="AD222" s="8">
        <v>1611742101</v>
      </c>
    </row>
    <row r="223" spans="1:30" ht="15" thickBot="1">
      <c r="A223" s="1" t="s">
        <v>990</v>
      </c>
      <c r="B223" s="3" t="s">
        <v>26</v>
      </c>
      <c r="C223" s="3" t="s">
        <v>27</v>
      </c>
      <c r="D223" s="3" t="s">
        <v>28</v>
      </c>
      <c r="E223" s="3" t="s">
        <v>29</v>
      </c>
      <c r="F223" s="4"/>
      <c r="G223" s="4"/>
      <c r="H223" s="4"/>
      <c r="I223" s="4"/>
      <c r="J223" s="3" t="s">
        <v>991</v>
      </c>
      <c r="K223" s="3" t="s">
        <v>992</v>
      </c>
      <c r="L223" s="3" t="s">
        <v>106</v>
      </c>
      <c r="M223" s="3" t="s">
        <v>107</v>
      </c>
      <c r="N223" s="3" t="s">
        <v>118</v>
      </c>
      <c r="O223" s="3" t="s">
        <v>993</v>
      </c>
      <c r="P223" s="3" t="s">
        <v>994</v>
      </c>
      <c r="Q223" s="3" t="s">
        <v>37</v>
      </c>
      <c r="R223" s="3" t="s">
        <v>38</v>
      </c>
      <c r="S223" s="5">
        <v>-2</v>
      </c>
      <c r="T223" s="5">
        <v>17</v>
      </c>
      <c r="U223" s="5">
        <v>17</v>
      </c>
      <c r="V223" s="5">
        <v>-34</v>
      </c>
      <c r="W223" s="3" t="s">
        <v>39</v>
      </c>
      <c r="X223" s="4"/>
      <c r="Y223" s="4"/>
      <c r="Z223" s="4"/>
      <c r="AA223" s="7">
        <v>44911.657812500001</v>
      </c>
      <c r="AB223" s="7">
        <v>44911.658402770001</v>
      </c>
      <c r="AC223" s="3" t="s">
        <v>40</v>
      </c>
      <c r="AD223" s="8">
        <v>1611741760</v>
      </c>
    </row>
    <row r="224" spans="1:30" ht="15" thickBot="1">
      <c r="A224" s="1" t="s">
        <v>995</v>
      </c>
      <c r="B224" s="3" t="s">
        <v>26</v>
      </c>
      <c r="C224" s="3" t="s">
        <v>27</v>
      </c>
      <c r="D224" s="3" t="s">
        <v>28</v>
      </c>
      <c r="E224" s="3" t="s">
        <v>29</v>
      </c>
      <c r="F224" s="4"/>
      <c r="G224" s="4"/>
      <c r="H224" s="4"/>
      <c r="I224" s="4"/>
      <c r="J224" s="3" t="s">
        <v>996</v>
      </c>
      <c r="K224" s="3" t="s">
        <v>997</v>
      </c>
      <c r="L224" s="3" t="s">
        <v>106</v>
      </c>
      <c r="M224" s="3" t="s">
        <v>107</v>
      </c>
      <c r="N224" s="3" t="s">
        <v>68</v>
      </c>
      <c r="O224" s="3" t="s">
        <v>998</v>
      </c>
      <c r="P224" s="3" t="s">
        <v>34</v>
      </c>
      <c r="Q224" s="3" t="s">
        <v>37</v>
      </c>
      <c r="R224" s="3" t="s">
        <v>38</v>
      </c>
      <c r="S224" s="5">
        <v>-1</v>
      </c>
      <c r="T224" s="5">
        <v>45</v>
      </c>
      <c r="U224" s="5">
        <v>45</v>
      </c>
      <c r="V224" s="5">
        <v>-45</v>
      </c>
      <c r="W224" s="3" t="s">
        <v>39</v>
      </c>
      <c r="X224" s="4"/>
      <c r="Y224" s="4"/>
      <c r="Z224" s="4"/>
      <c r="AA224" s="7">
        <v>44911.657812500001</v>
      </c>
      <c r="AB224" s="7">
        <v>44911.658402770001</v>
      </c>
      <c r="AC224" s="3" t="s">
        <v>40</v>
      </c>
      <c r="AD224" s="8">
        <v>1611741786</v>
      </c>
    </row>
    <row r="225" spans="1:30" ht="15" thickBot="1">
      <c r="A225" s="1" t="s">
        <v>999</v>
      </c>
      <c r="B225" s="3" t="s">
        <v>26</v>
      </c>
      <c r="C225" s="3" t="s">
        <v>27</v>
      </c>
      <c r="D225" s="3" t="s">
        <v>28</v>
      </c>
      <c r="E225" s="3" t="s">
        <v>29</v>
      </c>
      <c r="F225" s="4"/>
      <c r="G225" s="4"/>
      <c r="H225" s="4"/>
      <c r="I225" s="4"/>
      <c r="J225" s="3" t="s">
        <v>1000</v>
      </c>
      <c r="K225" s="3" t="s">
        <v>1001</v>
      </c>
      <c r="L225" s="3" t="s">
        <v>106</v>
      </c>
      <c r="M225" s="3" t="s">
        <v>107</v>
      </c>
      <c r="N225" s="3" t="s">
        <v>118</v>
      </c>
      <c r="O225" s="3" t="s">
        <v>1002</v>
      </c>
      <c r="P225" s="3" t="s">
        <v>924</v>
      </c>
      <c r="Q225" s="3" t="s">
        <v>37</v>
      </c>
      <c r="R225" s="3" t="s">
        <v>38</v>
      </c>
      <c r="S225" s="5">
        <v>1</v>
      </c>
      <c r="T225" s="5">
        <v>45</v>
      </c>
      <c r="U225" s="5">
        <v>45</v>
      </c>
      <c r="V225" s="5">
        <v>45</v>
      </c>
      <c r="W225" s="3" t="s">
        <v>39</v>
      </c>
      <c r="X225" s="4"/>
      <c r="Y225" s="4"/>
      <c r="Z225" s="4"/>
      <c r="AA225" s="7">
        <v>44911.657812500001</v>
      </c>
      <c r="AB225" s="7">
        <v>44911.658402770001</v>
      </c>
      <c r="AC225" s="3" t="s">
        <v>40</v>
      </c>
      <c r="AD225" s="8">
        <v>1611741995</v>
      </c>
    </row>
    <row r="226" spans="1:30" ht="15" thickBot="1">
      <c r="A226" s="1" t="s">
        <v>1003</v>
      </c>
      <c r="B226" s="3" t="s">
        <v>26</v>
      </c>
      <c r="C226" s="3" t="s">
        <v>27</v>
      </c>
      <c r="D226" s="3" t="s">
        <v>28</v>
      </c>
      <c r="E226" s="3" t="s">
        <v>29</v>
      </c>
      <c r="F226" s="4"/>
      <c r="G226" s="4"/>
      <c r="H226" s="4"/>
      <c r="I226" s="4"/>
      <c r="J226" s="3" t="s">
        <v>1004</v>
      </c>
      <c r="K226" s="3" t="s">
        <v>173</v>
      </c>
      <c r="L226" s="3" t="s">
        <v>61</v>
      </c>
      <c r="M226" s="3" t="s">
        <v>62</v>
      </c>
      <c r="N226" s="3" t="s">
        <v>34</v>
      </c>
      <c r="O226" s="3" t="s">
        <v>1005</v>
      </c>
      <c r="P226" s="3" t="s">
        <v>1006</v>
      </c>
      <c r="Q226" s="3" t="s">
        <v>37</v>
      </c>
      <c r="R226" s="3" t="s">
        <v>38</v>
      </c>
      <c r="S226" s="5">
        <v>-1</v>
      </c>
      <c r="T226" s="6">
        <v>8.7199983282609992</v>
      </c>
      <c r="U226" s="6">
        <v>8.7199983282609992</v>
      </c>
      <c r="V226" s="6">
        <v>-8.7199983282609992</v>
      </c>
      <c r="W226" s="3" t="s">
        <v>39</v>
      </c>
      <c r="X226" s="4"/>
      <c r="Y226" s="4"/>
      <c r="Z226" s="4"/>
      <c r="AA226" s="7">
        <v>44911.657812500001</v>
      </c>
      <c r="AB226" s="7">
        <v>44911.658402770001</v>
      </c>
      <c r="AC226" s="3" t="s">
        <v>40</v>
      </c>
      <c r="AD226" s="8">
        <v>1611741782</v>
      </c>
    </row>
    <row r="227" spans="1:30" ht="15" thickBot="1">
      <c r="A227" s="1" t="s">
        <v>1007</v>
      </c>
      <c r="B227" s="3" t="s">
        <v>26</v>
      </c>
      <c r="C227" s="3" t="s">
        <v>27</v>
      </c>
      <c r="D227" s="3" t="s">
        <v>28</v>
      </c>
      <c r="E227" s="3" t="s">
        <v>29</v>
      </c>
      <c r="F227" s="4"/>
      <c r="G227" s="4"/>
      <c r="H227" s="4"/>
      <c r="I227" s="4"/>
      <c r="J227" s="3" t="s">
        <v>1008</v>
      </c>
      <c r="K227" s="3" t="s">
        <v>1009</v>
      </c>
      <c r="L227" s="3" t="s">
        <v>61</v>
      </c>
      <c r="M227" s="3" t="s">
        <v>62</v>
      </c>
      <c r="N227" s="3" t="s">
        <v>34</v>
      </c>
      <c r="O227" s="3" t="s">
        <v>34</v>
      </c>
      <c r="P227" s="3" t="s">
        <v>34</v>
      </c>
      <c r="Q227" s="3" t="s">
        <v>37</v>
      </c>
      <c r="R227" s="3" t="s">
        <v>38</v>
      </c>
      <c r="S227" s="5">
        <v>-1</v>
      </c>
      <c r="T227" s="6">
        <v>222.05</v>
      </c>
      <c r="U227" s="6">
        <v>222.05</v>
      </c>
      <c r="V227" s="6">
        <v>-222.05</v>
      </c>
      <c r="W227" s="3" t="s">
        <v>39</v>
      </c>
      <c r="X227" s="4"/>
      <c r="Y227" s="4"/>
      <c r="Z227" s="4"/>
      <c r="AA227" s="7">
        <v>44911.657812500001</v>
      </c>
      <c r="AB227" s="7">
        <v>44911.658402770001</v>
      </c>
      <c r="AC227" s="3" t="s">
        <v>40</v>
      </c>
      <c r="AD227" s="8">
        <v>1611741805</v>
      </c>
    </row>
    <row r="228" spans="1:30" ht="15" thickBot="1">
      <c r="A228" s="1" t="s">
        <v>1010</v>
      </c>
      <c r="B228" s="3" t="s">
        <v>26</v>
      </c>
      <c r="C228" s="3" t="s">
        <v>27</v>
      </c>
      <c r="D228" s="3" t="s">
        <v>28</v>
      </c>
      <c r="E228" s="3" t="s">
        <v>29</v>
      </c>
      <c r="F228" s="4"/>
      <c r="G228" s="4"/>
      <c r="H228" s="4"/>
      <c r="I228" s="4"/>
      <c r="J228" s="3" t="s">
        <v>1011</v>
      </c>
      <c r="K228" s="3" t="s">
        <v>1012</v>
      </c>
      <c r="L228" s="3" t="s">
        <v>61</v>
      </c>
      <c r="M228" s="3" t="s">
        <v>62</v>
      </c>
      <c r="N228" s="3" t="s">
        <v>68</v>
      </c>
      <c r="O228" s="3" t="s">
        <v>1013</v>
      </c>
      <c r="P228" s="3" t="s">
        <v>34</v>
      </c>
      <c r="Q228" s="3" t="s">
        <v>37</v>
      </c>
      <c r="R228" s="3" t="s">
        <v>38</v>
      </c>
      <c r="S228" s="5">
        <v>1</v>
      </c>
      <c r="T228" s="6">
        <v>18.81598609265</v>
      </c>
      <c r="U228" s="6">
        <v>18.81598609265</v>
      </c>
      <c r="V228" s="6">
        <v>18.81598609265</v>
      </c>
      <c r="W228" s="3" t="s">
        <v>39</v>
      </c>
      <c r="X228" s="4"/>
      <c r="Y228" s="4"/>
      <c r="Z228" s="4"/>
      <c r="AA228" s="7">
        <v>44911.657812500001</v>
      </c>
      <c r="AB228" s="7">
        <v>44911.658402770001</v>
      </c>
      <c r="AC228" s="3" t="s">
        <v>40</v>
      </c>
      <c r="AD228" s="8">
        <v>1611742004</v>
      </c>
    </row>
    <row r="229" spans="1:30" ht="15" thickBot="1">
      <c r="A229" s="1" t="s">
        <v>1014</v>
      </c>
      <c r="B229" s="3" t="s">
        <v>26</v>
      </c>
      <c r="C229" s="3" t="s">
        <v>27</v>
      </c>
      <c r="D229" s="3" t="s">
        <v>28</v>
      </c>
      <c r="E229" s="3" t="s">
        <v>29</v>
      </c>
      <c r="F229" s="4"/>
      <c r="G229" s="4"/>
      <c r="H229" s="4"/>
      <c r="I229" s="4"/>
      <c r="J229" s="3" t="s">
        <v>1015</v>
      </c>
      <c r="K229" s="3" t="s">
        <v>1016</v>
      </c>
      <c r="L229" s="3" t="s">
        <v>61</v>
      </c>
      <c r="M229" s="3" t="s">
        <v>62</v>
      </c>
      <c r="N229" s="3" t="s">
        <v>34</v>
      </c>
      <c r="O229" s="3" t="s">
        <v>1017</v>
      </c>
      <c r="P229" s="3" t="s">
        <v>34</v>
      </c>
      <c r="Q229" s="3" t="s">
        <v>37</v>
      </c>
      <c r="R229" s="3" t="s">
        <v>38</v>
      </c>
      <c r="S229" s="5">
        <v>-1</v>
      </c>
      <c r="T229" s="6">
        <v>6.2371062600520002</v>
      </c>
      <c r="U229" s="6">
        <v>6.2371062600520002</v>
      </c>
      <c r="V229" s="6">
        <v>-6.2371062600520002</v>
      </c>
      <c r="W229" s="3" t="s">
        <v>39</v>
      </c>
      <c r="X229" s="4"/>
      <c r="Y229" s="4"/>
      <c r="Z229" s="4"/>
      <c r="AA229" s="7">
        <v>44911.657812500001</v>
      </c>
      <c r="AB229" s="7">
        <v>44911.658402770001</v>
      </c>
      <c r="AC229" s="3" t="s">
        <v>40</v>
      </c>
      <c r="AD229" s="8">
        <v>1611741795</v>
      </c>
    </row>
    <row r="230" spans="1:30" ht="15" thickBot="1">
      <c r="A230" s="1" t="s">
        <v>1018</v>
      </c>
      <c r="B230" s="3" t="s">
        <v>26</v>
      </c>
      <c r="C230" s="3" t="s">
        <v>27</v>
      </c>
      <c r="D230" s="3" t="s">
        <v>28</v>
      </c>
      <c r="E230" s="3" t="s">
        <v>29</v>
      </c>
      <c r="F230" s="4"/>
      <c r="G230" s="4"/>
      <c r="H230" s="4"/>
      <c r="I230" s="4"/>
      <c r="J230" s="3" t="s">
        <v>1019</v>
      </c>
      <c r="K230" s="3" t="s">
        <v>1020</v>
      </c>
      <c r="L230" s="3" t="s">
        <v>84</v>
      </c>
      <c r="M230" s="3" t="s">
        <v>268</v>
      </c>
      <c r="N230" s="3" t="s">
        <v>68</v>
      </c>
      <c r="O230" s="3" t="s">
        <v>1021</v>
      </c>
      <c r="P230" s="3" t="s">
        <v>34</v>
      </c>
      <c r="Q230" s="3" t="s">
        <v>37</v>
      </c>
      <c r="R230" s="3" t="s">
        <v>38</v>
      </c>
      <c r="S230" s="5">
        <v>1</v>
      </c>
      <c r="T230" s="6">
        <v>176.19805250647099</v>
      </c>
      <c r="U230" s="6">
        <v>176.19805250647099</v>
      </c>
      <c r="V230" s="6">
        <v>176.19805250647099</v>
      </c>
      <c r="W230" s="3" t="s">
        <v>39</v>
      </c>
      <c r="X230" s="4"/>
      <c r="Y230" s="4"/>
      <c r="Z230" s="4"/>
      <c r="AA230" s="7">
        <v>44911.657812500001</v>
      </c>
      <c r="AB230" s="7">
        <v>44911.658402770001</v>
      </c>
      <c r="AC230" s="3" t="s">
        <v>40</v>
      </c>
      <c r="AD230" s="8">
        <v>1611742013</v>
      </c>
    </row>
    <row r="231" spans="1:30" ht="15" thickBot="1">
      <c r="A231" s="1" t="s">
        <v>1022</v>
      </c>
      <c r="B231" s="3" t="s">
        <v>26</v>
      </c>
      <c r="C231" s="3" t="s">
        <v>27</v>
      </c>
      <c r="D231" s="3" t="s">
        <v>28</v>
      </c>
      <c r="E231" s="3" t="s">
        <v>29</v>
      </c>
      <c r="F231" s="4"/>
      <c r="G231" s="4"/>
      <c r="H231" s="4"/>
      <c r="I231" s="4"/>
      <c r="J231" s="3" t="s">
        <v>1023</v>
      </c>
      <c r="K231" s="3" t="s">
        <v>1024</v>
      </c>
      <c r="L231" s="3" t="s">
        <v>32</v>
      </c>
      <c r="M231" s="3" t="s">
        <v>78</v>
      </c>
      <c r="N231" s="3" t="s">
        <v>34</v>
      </c>
      <c r="O231" s="3" t="s">
        <v>1025</v>
      </c>
      <c r="P231" s="3" t="s">
        <v>827</v>
      </c>
      <c r="Q231" s="3" t="s">
        <v>37</v>
      </c>
      <c r="R231" s="3" t="s">
        <v>38</v>
      </c>
      <c r="S231" s="5">
        <v>-1</v>
      </c>
      <c r="T231" s="6">
        <v>1354.87346139548</v>
      </c>
      <c r="U231" s="6">
        <v>1354.87346139548</v>
      </c>
      <c r="V231" s="6">
        <v>-1354.87346139548</v>
      </c>
      <c r="W231" s="3" t="s">
        <v>39</v>
      </c>
      <c r="X231" s="4"/>
      <c r="Y231" s="4"/>
      <c r="Z231" s="4"/>
      <c r="AA231" s="7">
        <v>44911.657812500001</v>
      </c>
      <c r="AB231" s="7">
        <v>44911.658402770001</v>
      </c>
      <c r="AC231" s="3" t="s">
        <v>40</v>
      </c>
      <c r="AD231" s="8">
        <v>1611741820</v>
      </c>
    </row>
    <row r="232" spans="1:30" ht="15" thickBot="1">
      <c r="A232" s="1" t="s">
        <v>1026</v>
      </c>
      <c r="B232" s="3" t="s">
        <v>26</v>
      </c>
      <c r="C232" s="3" t="s">
        <v>27</v>
      </c>
      <c r="D232" s="3" t="s">
        <v>28</v>
      </c>
      <c r="E232" s="3" t="s">
        <v>29</v>
      </c>
      <c r="F232" s="4"/>
      <c r="G232" s="4"/>
      <c r="H232" s="4"/>
      <c r="I232" s="4"/>
      <c r="J232" s="3" t="s">
        <v>1027</v>
      </c>
      <c r="K232" s="3" t="s">
        <v>1028</v>
      </c>
      <c r="L232" s="3" t="s">
        <v>61</v>
      </c>
      <c r="M232" s="3" t="s">
        <v>62</v>
      </c>
      <c r="N232" s="3" t="s">
        <v>34</v>
      </c>
      <c r="O232" s="3" t="s">
        <v>1029</v>
      </c>
      <c r="P232" s="3" t="s">
        <v>550</v>
      </c>
      <c r="Q232" s="3" t="s">
        <v>37</v>
      </c>
      <c r="R232" s="3" t="s">
        <v>38</v>
      </c>
      <c r="S232" s="5">
        <v>1</v>
      </c>
      <c r="T232" s="6">
        <v>69.115118241559003</v>
      </c>
      <c r="U232" s="6">
        <v>69.115118241559003</v>
      </c>
      <c r="V232" s="6">
        <v>69.115118241559003</v>
      </c>
      <c r="W232" s="3" t="s">
        <v>39</v>
      </c>
      <c r="X232" s="4"/>
      <c r="Y232" s="4"/>
      <c r="Z232" s="4"/>
      <c r="AA232" s="7">
        <v>44911.657812500001</v>
      </c>
      <c r="AB232" s="7">
        <v>44911.658402770001</v>
      </c>
      <c r="AC232" s="3" t="s">
        <v>40</v>
      </c>
      <c r="AD232" s="8">
        <v>1611741976</v>
      </c>
    </row>
    <row r="233" spans="1:30" ht="15" thickBot="1">
      <c r="A233" s="1" t="s">
        <v>1030</v>
      </c>
      <c r="B233" s="3" t="s">
        <v>26</v>
      </c>
      <c r="C233" s="3" t="s">
        <v>27</v>
      </c>
      <c r="D233" s="3" t="s">
        <v>28</v>
      </c>
      <c r="E233" s="3" t="s">
        <v>29</v>
      </c>
      <c r="F233" s="4"/>
      <c r="G233" s="4"/>
      <c r="H233" s="4"/>
      <c r="I233" s="4"/>
      <c r="J233" s="3" t="s">
        <v>1031</v>
      </c>
      <c r="K233" s="3" t="s">
        <v>1032</v>
      </c>
      <c r="L233" s="3" t="s">
        <v>61</v>
      </c>
      <c r="M233" s="3" t="s">
        <v>62</v>
      </c>
      <c r="N233" s="3" t="s">
        <v>34</v>
      </c>
      <c r="O233" s="3" t="s">
        <v>1033</v>
      </c>
      <c r="P233" s="3" t="s">
        <v>1034</v>
      </c>
      <c r="Q233" s="3" t="s">
        <v>37</v>
      </c>
      <c r="R233" s="3" t="s">
        <v>38</v>
      </c>
      <c r="S233" s="5">
        <v>-2</v>
      </c>
      <c r="T233" s="6">
        <v>21.907130933523</v>
      </c>
      <c r="U233" s="6">
        <v>21.907130933523</v>
      </c>
      <c r="V233" s="6">
        <v>-43.814261867047001</v>
      </c>
      <c r="W233" s="3" t="s">
        <v>39</v>
      </c>
      <c r="X233" s="4"/>
      <c r="Y233" s="4"/>
      <c r="Z233" s="4"/>
      <c r="AA233" s="7">
        <v>44911.657812500001</v>
      </c>
      <c r="AB233" s="7">
        <v>44911.658402770001</v>
      </c>
      <c r="AC233" s="3" t="s">
        <v>40</v>
      </c>
      <c r="AD233" s="8">
        <v>1611741747</v>
      </c>
    </row>
    <row r="234" spans="1:30" ht="15" thickBot="1">
      <c r="A234" s="1" t="s">
        <v>1035</v>
      </c>
      <c r="B234" s="3" t="s">
        <v>26</v>
      </c>
      <c r="C234" s="3" t="s">
        <v>27</v>
      </c>
      <c r="D234" s="3" t="s">
        <v>28</v>
      </c>
      <c r="E234" s="3" t="s">
        <v>29</v>
      </c>
      <c r="F234" s="4"/>
      <c r="G234" s="4"/>
      <c r="H234" s="4"/>
      <c r="I234" s="4"/>
      <c r="J234" s="3" t="s">
        <v>1036</v>
      </c>
      <c r="K234" s="3" t="s">
        <v>1037</v>
      </c>
      <c r="L234" s="3" t="s">
        <v>61</v>
      </c>
      <c r="M234" s="3" t="s">
        <v>62</v>
      </c>
      <c r="N234" s="3" t="s">
        <v>68</v>
      </c>
      <c r="O234" s="3" t="s">
        <v>1038</v>
      </c>
      <c r="P234" s="3" t="s">
        <v>34</v>
      </c>
      <c r="Q234" s="3" t="s">
        <v>37</v>
      </c>
      <c r="R234" s="3" t="s">
        <v>38</v>
      </c>
      <c r="S234" s="5">
        <v>-1</v>
      </c>
      <c r="T234" s="6">
        <v>30.307303270275</v>
      </c>
      <c r="U234" s="6">
        <v>30.307303270275</v>
      </c>
      <c r="V234" s="6">
        <v>-30.307303270275</v>
      </c>
      <c r="W234" s="3" t="s">
        <v>39</v>
      </c>
      <c r="X234" s="4"/>
      <c r="Y234" s="4"/>
      <c r="Z234" s="4"/>
      <c r="AA234" s="7">
        <v>44911.657812500001</v>
      </c>
      <c r="AB234" s="7">
        <v>44911.658402770001</v>
      </c>
      <c r="AC234" s="3" t="s">
        <v>40</v>
      </c>
      <c r="AD234" s="8">
        <v>1611741749</v>
      </c>
    </row>
    <row r="235" spans="1:30" ht="15" thickBot="1">
      <c r="A235" s="1" t="s">
        <v>1039</v>
      </c>
      <c r="B235" s="3" t="s">
        <v>26</v>
      </c>
      <c r="C235" s="3" t="s">
        <v>27</v>
      </c>
      <c r="D235" s="3" t="s">
        <v>28</v>
      </c>
      <c r="E235" s="3" t="s">
        <v>29</v>
      </c>
      <c r="F235" s="4"/>
      <c r="G235" s="4"/>
      <c r="H235" s="4"/>
      <c r="I235" s="4"/>
      <c r="J235" s="3" t="s">
        <v>1040</v>
      </c>
      <c r="K235" s="3" t="s">
        <v>1041</v>
      </c>
      <c r="L235" s="3" t="s">
        <v>61</v>
      </c>
      <c r="M235" s="3" t="s">
        <v>62</v>
      </c>
      <c r="N235" s="3" t="s">
        <v>34</v>
      </c>
      <c r="O235" s="3" t="s">
        <v>1042</v>
      </c>
      <c r="P235" s="3" t="s">
        <v>36</v>
      </c>
      <c r="Q235" s="3" t="s">
        <v>37</v>
      </c>
      <c r="R235" s="3" t="s">
        <v>38</v>
      </c>
      <c r="S235" s="5">
        <v>1</v>
      </c>
      <c r="T235" s="6">
        <v>7.6812540940909999</v>
      </c>
      <c r="U235" s="6">
        <v>7.6812540940909999</v>
      </c>
      <c r="V235" s="6">
        <v>7.6812540940909999</v>
      </c>
      <c r="W235" s="3" t="s">
        <v>39</v>
      </c>
      <c r="X235" s="4"/>
      <c r="Y235" s="4"/>
      <c r="Z235" s="4"/>
      <c r="AA235" s="7">
        <v>44911.657812500001</v>
      </c>
      <c r="AB235" s="7">
        <v>44911.658402770001</v>
      </c>
      <c r="AC235" s="3" t="s">
        <v>40</v>
      </c>
      <c r="AD235" s="8">
        <v>1611741963</v>
      </c>
    </row>
    <row r="236" spans="1:30" ht="15" thickBot="1">
      <c r="A236" s="1" t="s">
        <v>1043</v>
      </c>
      <c r="B236" s="3" t="s">
        <v>26</v>
      </c>
      <c r="C236" s="3" t="s">
        <v>27</v>
      </c>
      <c r="D236" s="3" t="s">
        <v>28</v>
      </c>
      <c r="E236" s="3" t="s">
        <v>29</v>
      </c>
      <c r="F236" s="4"/>
      <c r="G236" s="4"/>
      <c r="H236" s="4"/>
      <c r="I236" s="4"/>
      <c r="J236" s="3" t="s">
        <v>1044</v>
      </c>
      <c r="K236" s="3" t="s">
        <v>1045</v>
      </c>
      <c r="L236" s="3" t="s">
        <v>61</v>
      </c>
      <c r="M236" s="3" t="s">
        <v>62</v>
      </c>
      <c r="N236" s="3" t="s">
        <v>34</v>
      </c>
      <c r="O236" s="3" t="s">
        <v>1046</v>
      </c>
      <c r="P236" s="3" t="s">
        <v>443</v>
      </c>
      <c r="Q236" s="3" t="s">
        <v>37</v>
      </c>
      <c r="R236" s="3" t="s">
        <v>38</v>
      </c>
      <c r="S236" s="5">
        <v>1</v>
      </c>
      <c r="T236" s="6">
        <v>2.4909847333620001</v>
      </c>
      <c r="U236" s="6">
        <v>2.4909847333620001</v>
      </c>
      <c r="V236" s="6">
        <v>2.4909847333620001</v>
      </c>
      <c r="W236" s="3" t="s">
        <v>39</v>
      </c>
      <c r="X236" s="4"/>
      <c r="Y236" s="4"/>
      <c r="Z236" s="4"/>
      <c r="AA236" s="7">
        <v>44911.657812500001</v>
      </c>
      <c r="AB236" s="7">
        <v>44911.658402770001</v>
      </c>
      <c r="AC236" s="3" t="s">
        <v>40</v>
      </c>
      <c r="AD236" s="8">
        <v>1611741964</v>
      </c>
    </row>
    <row r="237" spans="1:30" ht="15" thickBot="1">
      <c r="A237" s="1" t="s">
        <v>1047</v>
      </c>
      <c r="B237" s="3" t="s">
        <v>26</v>
      </c>
      <c r="C237" s="3" t="s">
        <v>27</v>
      </c>
      <c r="D237" s="3" t="s">
        <v>28</v>
      </c>
      <c r="E237" s="3" t="s">
        <v>29</v>
      </c>
      <c r="F237" s="4"/>
      <c r="G237" s="4"/>
      <c r="H237" s="4"/>
      <c r="I237" s="4"/>
      <c r="J237" s="3" t="s">
        <v>1048</v>
      </c>
      <c r="K237" s="3" t="s">
        <v>1049</v>
      </c>
      <c r="L237" s="3" t="s">
        <v>61</v>
      </c>
      <c r="M237" s="3" t="s">
        <v>62</v>
      </c>
      <c r="N237" s="3" t="s">
        <v>34</v>
      </c>
      <c r="O237" s="3" t="s">
        <v>457</v>
      </c>
      <c r="P237" s="3" t="s">
        <v>34</v>
      </c>
      <c r="Q237" s="3" t="s">
        <v>37</v>
      </c>
      <c r="R237" s="3" t="s">
        <v>38</v>
      </c>
      <c r="S237" s="5">
        <v>-1</v>
      </c>
      <c r="T237" s="6">
        <v>15.169902091206</v>
      </c>
      <c r="U237" s="6">
        <v>15.169902091206</v>
      </c>
      <c r="V237" s="6">
        <v>-15.169902091206</v>
      </c>
      <c r="W237" s="3" t="s">
        <v>39</v>
      </c>
      <c r="X237" s="4"/>
      <c r="Y237" s="4"/>
      <c r="Z237" s="4"/>
      <c r="AA237" s="7">
        <v>44911.657812500001</v>
      </c>
      <c r="AB237" s="7">
        <v>44911.658402770001</v>
      </c>
      <c r="AC237" s="3" t="s">
        <v>40</v>
      </c>
      <c r="AD237" s="8">
        <v>1611741748</v>
      </c>
    </row>
    <row r="238" spans="1:30" ht="15" thickBot="1">
      <c r="A238" s="1" t="s">
        <v>1050</v>
      </c>
      <c r="B238" s="3" t="s">
        <v>26</v>
      </c>
      <c r="C238" s="3" t="s">
        <v>27</v>
      </c>
      <c r="D238" s="3" t="s">
        <v>28</v>
      </c>
      <c r="E238" s="3" t="s">
        <v>29</v>
      </c>
      <c r="F238" s="4"/>
      <c r="G238" s="4"/>
      <c r="H238" s="4"/>
      <c r="I238" s="4"/>
      <c r="J238" s="3" t="s">
        <v>1051</v>
      </c>
      <c r="K238" s="3" t="s">
        <v>1052</v>
      </c>
      <c r="L238" s="3" t="s">
        <v>106</v>
      </c>
      <c r="M238" s="3" t="s">
        <v>107</v>
      </c>
      <c r="N238" s="3" t="s">
        <v>68</v>
      </c>
      <c r="O238" s="3" t="s">
        <v>1053</v>
      </c>
      <c r="P238" s="3" t="s">
        <v>533</v>
      </c>
      <c r="Q238" s="3" t="s">
        <v>37</v>
      </c>
      <c r="R238" s="3" t="s">
        <v>38</v>
      </c>
      <c r="S238" s="5">
        <v>-1</v>
      </c>
      <c r="T238" s="5">
        <v>24</v>
      </c>
      <c r="U238" s="5">
        <v>24</v>
      </c>
      <c r="V238" s="5">
        <v>-24</v>
      </c>
      <c r="W238" s="3" t="s">
        <v>39</v>
      </c>
      <c r="X238" s="4"/>
      <c r="Y238" s="4"/>
      <c r="Z238" s="4"/>
      <c r="AA238" s="7">
        <v>44911.657812500001</v>
      </c>
      <c r="AB238" s="7">
        <v>44911.658402770001</v>
      </c>
      <c r="AC238" s="3" t="s">
        <v>40</v>
      </c>
      <c r="AD238" s="8">
        <v>1611741762</v>
      </c>
    </row>
    <row r="239" spans="1:30" ht="15" thickBot="1">
      <c r="A239" s="1" t="s">
        <v>1054</v>
      </c>
      <c r="B239" s="3" t="s">
        <v>26</v>
      </c>
      <c r="C239" s="3" t="s">
        <v>27</v>
      </c>
      <c r="D239" s="3" t="s">
        <v>28</v>
      </c>
      <c r="E239" s="3" t="s">
        <v>29</v>
      </c>
      <c r="F239" s="4"/>
      <c r="G239" s="4"/>
      <c r="H239" s="4"/>
      <c r="I239" s="4"/>
      <c r="J239" s="3" t="s">
        <v>1055</v>
      </c>
      <c r="K239" s="3" t="s">
        <v>1056</v>
      </c>
      <c r="L239" s="3" t="s">
        <v>106</v>
      </c>
      <c r="M239" s="3" t="s">
        <v>107</v>
      </c>
      <c r="N239" s="3" t="s">
        <v>34</v>
      </c>
      <c r="O239" s="3" t="s">
        <v>1057</v>
      </c>
      <c r="P239" s="3" t="s">
        <v>102</v>
      </c>
      <c r="Q239" s="3" t="s">
        <v>37</v>
      </c>
      <c r="R239" s="3" t="s">
        <v>38</v>
      </c>
      <c r="S239" s="5">
        <v>1</v>
      </c>
      <c r="T239" s="5">
        <v>180</v>
      </c>
      <c r="U239" s="5">
        <v>180</v>
      </c>
      <c r="V239" s="5">
        <v>180</v>
      </c>
      <c r="W239" s="3" t="s">
        <v>39</v>
      </c>
      <c r="X239" s="4"/>
      <c r="Y239" s="4"/>
      <c r="Z239" s="4"/>
      <c r="AA239" s="7">
        <v>44911.657812500001</v>
      </c>
      <c r="AB239" s="7">
        <v>44911.658402770001</v>
      </c>
      <c r="AC239" s="3" t="s">
        <v>40</v>
      </c>
      <c r="AD239" s="8">
        <v>1611741988</v>
      </c>
    </row>
    <row r="240" spans="1:30" ht="15" thickBot="1">
      <c r="A240" s="1" t="s">
        <v>1058</v>
      </c>
      <c r="B240" s="3" t="s">
        <v>26</v>
      </c>
      <c r="C240" s="3" t="s">
        <v>27</v>
      </c>
      <c r="D240" s="3" t="s">
        <v>28</v>
      </c>
      <c r="E240" s="3" t="s">
        <v>29</v>
      </c>
      <c r="F240" s="4"/>
      <c r="G240" s="4"/>
      <c r="H240" s="4"/>
      <c r="I240" s="4"/>
      <c r="J240" s="3" t="s">
        <v>1059</v>
      </c>
      <c r="K240" s="3" t="s">
        <v>1060</v>
      </c>
      <c r="L240" s="3" t="s">
        <v>106</v>
      </c>
      <c r="M240" s="3" t="s">
        <v>107</v>
      </c>
      <c r="N240" s="3" t="s">
        <v>68</v>
      </c>
      <c r="O240" s="3" t="s">
        <v>1061</v>
      </c>
      <c r="P240" s="3" t="s">
        <v>34</v>
      </c>
      <c r="Q240" s="3" t="s">
        <v>37</v>
      </c>
      <c r="R240" s="3" t="s">
        <v>38</v>
      </c>
      <c r="S240" s="5">
        <v>-1</v>
      </c>
      <c r="T240" s="5">
        <v>20</v>
      </c>
      <c r="U240" s="5">
        <v>20</v>
      </c>
      <c r="V240" s="5">
        <v>-20</v>
      </c>
      <c r="W240" s="3" t="s">
        <v>39</v>
      </c>
      <c r="X240" s="4"/>
      <c r="Y240" s="4"/>
      <c r="Z240" s="4"/>
      <c r="AA240" s="7">
        <v>44911.657812500001</v>
      </c>
      <c r="AB240" s="7">
        <v>44911.658402770001</v>
      </c>
      <c r="AC240" s="3" t="s">
        <v>40</v>
      </c>
      <c r="AD240" s="8">
        <v>1611741761</v>
      </c>
    </row>
    <row r="241" spans="1:30" ht="15" thickBot="1">
      <c r="A241" s="1" t="s">
        <v>1062</v>
      </c>
      <c r="B241" s="3" t="s">
        <v>26</v>
      </c>
      <c r="C241" s="3" t="s">
        <v>27</v>
      </c>
      <c r="D241" s="3" t="s">
        <v>28</v>
      </c>
      <c r="E241" s="3" t="s">
        <v>29</v>
      </c>
      <c r="F241" s="4"/>
      <c r="G241" s="4"/>
      <c r="H241" s="4"/>
      <c r="I241" s="4"/>
      <c r="J241" s="3" t="s">
        <v>1063</v>
      </c>
      <c r="K241" s="3" t="s">
        <v>1064</v>
      </c>
      <c r="L241" s="3" t="s">
        <v>61</v>
      </c>
      <c r="M241" s="3" t="s">
        <v>62</v>
      </c>
      <c r="N241" s="3" t="s">
        <v>34</v>
      </c>
      <c r="O241" s="3" t="s">
        <v>1065</v>
      </c>
      <c r="P241" s="3" t="s">
        <v>36</v>
      </c>
      <c r="Q241" s="3" t="s">
        <v>37</v>
      </c>
      <c r="R241" s="3" t="s">
        <v>38</v>
      </c>
      <c r="S241" s="5">
        <v>1</v>
      </c>
      <c r="T241" s="6">
        <v>27.667696250879001</v>
      </c>
      <c r="U241" s="6">
        <v>27.667696250879001</v>
      </c>
      <c r="V241" s="6">
        <v>27.667696250879001</v>
      </c>
      <c r="W241" s="3" t="s">
        <v>39</v>
      </c>
      <c r="X241" s="4"/>
      <c r="Y241" s="4"/>
      <c r="Z241" s="4"/>
      <c r="AA241" s="7">
        <v>44911.657812500001</v>
      </c>
      <c r="AB241" s="7">
        <v>44911.658402770001</v>
      </c>
      <c r="AC241" s="3" t="s">
        <v>40</v>
      </c>
      <c r="AD241" s="8">
        <v>1611741977</v>
      </c>
    </row>
    <row r="242" spans="1:30" ht="15" thickBot="1">
      <c r="A242" s="1" t="s">
        <v>1066</v>
      </c>
      <c r="B242" s="3" t="s">
        <v>26</v>
      </c>
      <c r="C242" s="3" t="s">
        <v>27</v>
      </c>
      <c r="D242" s="3" t="s">
        <v>28</v>
      </c>
      <c r="E242" s="3" t="s">
        <v>29</v>
      </c>
      <c r="F242" s="4"/>
      <c r="G242" s="4"/>
      <c r="H242" s="4"/>
      <c r="I242" s="4"/>
      <c r="J242" s="3" t="s">
        <v>1067</v>
      </c>
      <c r="K242" s="3" t="s">
        <v>1064</v>
      </c>
      <c r="L242" s="3" t="s">
        <v>61</v>
      </c>
      <c r="M242" s="3" t="s">
        <v>62</v>
      </c>
      <c r="N242" s="3" t="s">
        <v>34</v>
      </c>
      <c r="O242" s="3" t="s">
        <v>1068</v>
      </c>
      <c r="P242" s="3" t="s">
        <v>1069</v>
      </c>
      <c r="Q242" s="3" t="s">
        <v>37</v>
      </c>
      <c r="R242" s="3" t="s">
        <v>38</v>
      </c>
      <c r="S242" s="5">
        <v>1</v>
      </c>
      <c r="T242" s="6">
        <v>25.999188108378998</v>
      </c>
      <c r="U242" s="6">
        <v>25.999188108378998</v>
      </c>
      <c r="V242" s="6">
        <v>25.999188108378998</v>
      </c>
      <c r="W242" s="3" t="s">
        <v>39</v>
      </c>
      <c r="X242" s="4"/>
      <c r="Y242" s="4"/>
      <c r="Z242" s="4"/>
      <c r="AA242" s="7">
        <v>44911.657812500001</v>
      </c>
      <c r="AB242" s="7">
        <v>44911.658402770001</v>
      </c>
      <c r="AC242" s="3" t="s">
        <v>40</v>
      </c>
      <c r="AD242" s="8">
        <v>1611741978</v>
      </c>
    </row>
    <row r="243" spans="1:30" ht="15" thickBot="1">
      <c r="A243" s="1" t="s">
        <v>1070</v>
      </c>
      <c r="B243" s="3" t="s">
        <v>26</v>
      </c>
      <c r="C243" s="3" t="s">
        <v>27</v>
      </c>
      <c r="D243" s="3" t="s">
        <v>28</v>
      </c>
      <c r="E243" s="3" t="s">
        <v>29</v>
      </c>
      <c r="F243" s="4"/>
      <c r="G243" s="4"/>
      <c r="H243" s="4"/>
      <c r="I243" s="4"/>
      <c r="J243" s="3" t="s">
        <v>1071</v>
      </c>
      <c r="K243" s="3" t="s">
        <v>1060</v>
      </c>
      <c r="L243" s="3" t="s">
        <v>106</v>
      </c>
      <c r="M243" s="3" t="s">
        <v>107</v>
      </c>
      <c r="N243" s="3" t="s">
        <v>68</v>
      </c>
      <c r="O243" s="3" t="s">
        <v>1072</v>
      </c>
      <c r="P243" s="3" t="s">
        <v>1073</v>
      </c>
      <c r="Q243" s="3" t="s">
        <v>37</v>
      </c>
      <c r="R243" s="3" t="s">
        <v>38</v>
      </c>
      <c r="S243" s="5">
        <v>-1</v>
      </c>
      <c r="T243" s="5">
        <v>16</v>
      </c>
      <c r="U243" s="5">
        <v>16</v>
      </c>
      <c r="V243" s="5">
        <v>-16</v>
      </c>
      <c r="W243" s="3" t="s">
        <v>39</v>
      </c>
      <c r="X243" s="4"/>
      <c r="Y243" s="4"/>
      <c r="Z243" s="4"/>
      <c r="AA243" s="7">
        <v>44911.657812500001</v>
      </c>
      <c r="AB243" s="7">
        <v>44911.658402770001</v>
      </c>
      <c r="AC243" s="3" t="s">
        <v>40</v>
      </c>
      <c r="AD243" s="8">
        <v>1611741754</v>
      </c>
    </row>
    <row r="244" spans="1:30" ht="15" thickBot="1">
      <c r="A244" s="1" t="s">
        <v>1074</v>
      </c>
      <c r="B244" s="3" t="s">
        <v>26</v>
      </c>
      <c r="C244" s="3" t="s">
        <v>27</v>
      </c>
      <c r="D244" s="3" t="s">
        <v>28</v>
      </c>
      <c r="E244" s="3" t="s">
        <v>29</v>
      </c>
      <c r="F244" s="4"/>
      <c r="G244" s="4"/>
      <c r="H244" s="4"/>
      <c r="I244" s="4"/>
      <c r="J244" s="3" t="s">
        <v>1075</v>
      </c>
      <c r="K244" s="3" t="s">
        <v>1076</v>
      </c>
      <c r="L244" s="3" t="s">
        <v>61</v>
      </c>
      <c r="M244" s="3" t="s">
        <v>62</v>
      </c>
      <c r="N244" s="3" t="s">
        <v>34</v>
      </c>
      <c r="O244" s="3" t="s">
        <v>1077</v>
      </c>
      <c r="P244" s="3" t="s">
        <v>102</v>
      </c>
      <c r="Q244" s="3" t="s">
        <v>37</v>
      </c>
      <c r="R244" s="3" t="s">
        <v>38</v>
      </c>
      <c r="S244" s="5">
        <v>2</v>
      </c>
      <c r="T244" s="6">
        <v>21.750592742835</v>
      </c>
      <c r="U244" s="6">
        <v>21.750592742835</v>
      </c>
      <c r="V244" s="6">
        <v>43.50118548567</v>
      </c>
      <c r="W244" s="3" t="s">
        <v>39</v>
      </c>
      <c r="X244" s="4"/>
      <c r="Y244" s="4"/>
      <c r="Z244" s="4"/>
      <c r="AA244" s="7">
        <v>44911.657812500001</v>
      </c>
      <c r="AB244" s="7">
        <v>44911.658402770001</v>
      </c>
      <c r="AC244" s="3" t="s">
        <v>40</v>
      </c>
      <c r="AD244" s="8">
        <v>1611742092</v>
      </c>
    </row>
    <row r="245" spans="1:30" ht="15" thickBot="1">
      <c r="A245" s="1" t="s">
        <v>1078</v>
      </c>
      <c r="B245" s="3" t="s">
        <v>26</v>
      </c>
      <c r="C245" s="3" t="s">
        <v>27</v>
      </c>
      <c r="D245" s="3" t="s">
        <v>28</v>
      </c>
      <c r="E245" s="3" t="s">
        <v>29</v>
      </c>
      <c r="F245" s="4"/>
      <c r="G245" s="4"/>
      <c r="H245" s="4"/>
      <c r="I245" s="4"/>
      <c r="J245" s="3" t="s">
        <v>1079</v>
      </c>
      <c r="K245" s="3" t="s">
        <v>238</v>
      </c>
      <c r="L245" s="3" t="s">
        <v>106</v>
      </c>
      <c r="M245" s="3" t="s">
        <v>107</v>
      </c>
      <c r="N245" s="3" t="s">
        <v>34</v>
      </c>
      <c r="O245" s="3" t="s">
        <v>1080</v>
      </c>
      <c r="P245" s="3" t="s">
        <v>1081</v>
      </c>
      <c r="Q245" s="3" t="s">
        <v>37</v>
      </c>
      <c r="R245" s="3" t="s">
        <v>38</v>
      </c>
      <c r="S245" s="5">
        <v>-2</v>
      </c>
      <c r="T245" s="5">
        <v>22</v>
      </c>
      <c r="U245" s="5">
        <v>22</v>
      </c>
      <c r="V245" s="5">
        <v>-44</v>
      </c>
      <c r="W245" s="3" t="s">
        <v>39</v>
      </c>
      <c r="X245" s="4"/>
      <c r="Y245" s="4"/>
      <c r="Z245" s="4"/>
      <c r="AA245" s="7">
        <v>44911.657812500001</v>
      </c>
      <c r="AB245" s="7">
        <v>44911.658402770001</v>
      </c>
      <c r="AC245" s="3" t="s">
        <v>40</v>
      </c>
      <c r="AD245" s="8">
        <v>1611741764</v>
      </c>
    </row>
    <row r="246" spans="1:30" ht="15" thickBot="1">
      <c r="A246" s="1" t="s">
        <v>1082</v>
      </c>
      <c r="B246" s="3" t="s">
        <v>26</v>
      </c>
      <c r="C246" s="3" t="s">
        <v>27</v>
      </c>
      <c r="D246" s="3" t="s">
        <v>28</v>
      </c>
      <c r="E246" s="3" t="s">
        <v>29</v>
      </c>
      <c r="F246" s="4"/>
      <c r="G246" s="4"/>
      <c r="H246" s="4"/>
      <c r="I246" s="4"/>
      <c r="J246" s="3" t="s">
        <v>1083</v>
      </c>
      <c r="K246" s="3" t="s">
        <v>1084</v>
      </c>
      <c r="L246" s="3" t="s">
        <v>106</v>
      </c>
      <c r="M246" s="3" t="s">
        <v>107</v>
      </c>
      <c r="N246" s="3" t="s">
        <v>34</v>
      </c>
      <c r="O246" s="3" t="s">
        <v>1085</v>
      </c>
      <c r="P246" s="3" t="s">
        <v>687</v>
      </c>
      <c r="Q246" s="3" t="s">
        <v>37</v>
      </c>
      <c r="R246" s="3" t="s">
        <v>38</v>
      </c>
      <c r="S246" s="5">
        <v>-1</v>
      </c>
      <c r="T246" s="5">
        <v>27</v>
      </c>
      <c r="U246" s="5">
        <v>27</v>
      </c>
      <c r="V246" s="5">
        <v>-27</v>
      </c>
      <c r="W246" s="3" t="s">
        <v>39</v>
      </c>
      <c r="X246" s="4"/>
      <c r="Y246" s="4"/>
      <c r="Z246" s="4"/>
      <c r="AA246" s="7">
        <v>44911.657812500001</v>
      </c>
      <c r="AB246" s="7">
        <v>44911.658402770001</v>
      </c>
      <c r="AC246" s="3" t="s">
        <v>40</v>
      </c>
      <c r="AD246" s="8">
        <v>1611741770</v>
      </c>
    </row>
    <row r="247" spans="1:30" ht="15" thickBot="1">
      <c r="A247" s="1" t="s">
        <v>1086</v>
      </c>
      <c r="B247" s="3" t="s">
        <v>26</v>
      </c>
      <c r="C247" s="3" t="s">
        <v>27</v>
      </c>
      <c r="D247" s="3" t="s">
        <v>28</v>
      </c>
      <c r="E247" s="3" t="s">
        <v>29</v>
      </c>
      <c r="F247" s="4"/>
      <c r="G247" s="4"/>
      <c r="H247" s="4"/>
      <c r="I247" s="4"/>
      <c r="J247" s="3" t="s">
        <v>1087</v>
      </c>
      <c r="K247" s="3" t="s">
        <v>1088</v>
      </c>
      <c r="L247" s="3" t="s">
        <v>61</v>
      </c>
      <c r="M247" s="3" t="s">
        <v>62</v>
      </c>
      <c r="N247" s="3" t="s">
        <v>68</v>
      </c>
      <c r="O247" s="3" t="s">
        <v>1089</v>
      </c>
      <c r="P247" s="3" t="s">
        <v>36</v>
      </c>
      <c r="Q247" s="3" t="s">
        <v>37</v>
      </c>
      <c r="R247" s="3" t="s">
        <v>38</v>
      </c>
      <c r="S247" s="5">
        <v>1</v>
      </c>
      <c r="T247" s="6">
        <v>20.859157571286001</v>
      </c>
      <c r="U247" s="6">
        <v>20.859157571286001</v>
      </c>
      <c r="V247" s="6">
        <v>20.859157571286001</v>
      </c>
      <c r="W247" s="3" t="s">
        <v>39</v>
      </c>
      <c r="X247" s="4"/>
      <c r="Y247" s="4"/>
      <c r="Z247" s="4"/>
      <c r="AA247" s="7">
        <v>44911.657812500001</v>
      </c>
      <c r="AB247" s="7">
        <v>44911.658402770001</v>
      </c>
      <c r="AC247" s="3" t="s">
        <v>40</v>
      </c>
      <c r="AD247" s="8">
        <v>1611741980</v>
      </c>
    </row>
    <row r="248" spans="1:30" ht="15" thickBot="1">
      <c r="A248" s="1" t="s">
        <v>1090</v>
      </c>
      <c r="B248" s="3" t="s">
        <v>26</v>
      </c>
      <c r="C248" s="3" t="s">
        <v>27</v>
      </c>
      <c r="D248" s="3" t="s">
        <v>28</v>
      </c>
      <c r="E248" s="3" t="s">
        <v>29</v>
      </c>
      <c r="F248" s="4"/>
      <c r="G248" s="4"/>
      <c r="H248" s="4"/>
      <c r="I248" s="4"/>
      <c r="J248" s="3" t="s">
        <v>1091</v>
      </c>
      <c r="K248" s="3" t="s">
        <v>1092</v>
      </c>
      <c r="L248" s="3" t="s">
        <v>61</v>
      </c>
      <c r="M248" s="3" t="s">
        <v>62</v>
      </c>
      <c r="N248" s="3" t="s">
        <v>34</v>
      </c>
      <c r="O248" s="3" t="s">
        <v>1093</v>
      </c>
      <c r="P248" s="3" t="s">
        <v>1094</v>
      </c>
      <c r="Q248" s="3" t="s">
        <v>37</v>
      </c>
      <c r="R248" s="3" t="s">
        <v>38</v>
      </c>
      <c r="S248" s="5">
        <v>1</v>
      </c>
      <c r="T248" s="6">
        <v>30.978359960472002</v>
      </c>
      <c r="U248" s="6">
        <v>30.978359960472002</v>
      </c>
      <c r="V248" s="6">
        <v>30.978359960472002</v>
      </c>
      <c r="W248" s="3" t="s">
        <v>39</v>
      </c>
      <c r="X248" s="4"/>
      <c r="Y248" s="4"/>
      <c r="Z248" s="4"/>
      <c r="AA248" s="7">
        <v>44911.657812500001</v>
      </c>
      <c r="AB248" s="7">
        <v>44911.658402770001</v>
      </c>
      <c r="AC248" s="3" t="s">
        <v>40</v>
      </c>
      <c r="AD248" s="8">
        <v>1611741981</v>
      </c>
    </row>
    <row r="249" spans="1:30" ht="15" thickBot="1">
      <c r="A249" s="1" t="s">
        <v>1095</v>
      </c>
      <c r="B249" s="3" t="s">
        <v>26</v>
      </c>
      <c r="C249" s="3" t="s">
        <v>27</v>
      </c>
      <c r="D249" s="3" t="s">
        <v>28</v>
      </c>
      <c r="E249" s="3" t="s">
        <v>29</v>
      </c>
      <c r="F249" s="4"/>
      <c r="G249" s="4"/>
      <c r="H249" s="4"/>
      <c r="I249" s="4"/>
      <c r="J249" s="3" t="s">
        <v>1096</v>
      </c>
      <c r="K249" s="3" t="s">
        <v>1097</v>
      </c>
      <c r="L249" s="3" t="s">
        <v>61</v>
      </c>
      <c r="M249" s="3" t="s">
        <v>62</v>
      </c>
      <c r="N249" s="3" t="s">
        <v>34</v>
      </c>
      <c r="O249" s="3" t="s">
        <v>1098</v>
      </c>
      <c r="P249" s="3" t="s">
        <v>102</v>
      </c>
      <c r="Q249" s="3" t="s">
        <v>37</v>
      </c>
      <c r="R249" s="3" t="s">
        <v>38</v>
      </c>
      <c r="S249" s="5">
        <v>1</v>
      </c>
      <c r="T249" s="6">
        <v>158.897899221329</v>
      </c>
      <c r="U249" s="6">
        <v>158.897899221329</v>
      </c>
      <c r="V249" s="6">
        <v>158.897899221329</v>
      </c>
      <c r="W249" s="3" t="s">
        <v>39</v>
      </c>
      <c r="X249" s="4"/>
      <c r="Y249" s="4"/>
      <c r="Z249" s="4"/>
      <c r="AA249" s="7">
        <v>44911.657812500001</v>
      </c>
      <c r="AB249" s="7">
        <v>44911.658402770001</v>
      </c>
      <c r="AC249" s="3" t="s">
        <v>40</v>
      </c>
      <c r="AD249" s="8">
        <v>1611742105</v>
      </c>
    </row>
    <row r="250" spans="1:30" ht="15" thickBot="1">
      <c r="A250" s="1" t="s">
        <v>1099</v>
      </c>
      <c r="B250" s="3" t="s">
        <v>26</v>
      </c>
      <c r="C250" s="3" t="s">
        <v>27</v>
      </c>
      <c r="D250" s="3" t="s">
        <v>28</v>
      </c>
      <c r="E250" s="3" t="s">
        <v>29</v>
      </c>
      <c r="F250" s="4"/>
      <c r="G250" s="4"/>
      <c r="H250" s="4"/>
      <c r="I250" s="4"/>
      <c r="J250" s="3" t="s">
        <v>1100</v>
      </c>
      <c r="K250" s="3" t="s">
        <v>1101</v>
      </c>
      <c r="L250" s="3" t="s">
        <v>61</v>
      </c>
      <c r="M250" s="3" t="s">
        <v>62</v>
      </c>
      <c r="N250" s="3" t="s">
        <v>34</v>
      </c>
      <c r="O250" s="3" t="s">
        <v>34</v>
      </c>
      <c r="P250" s="3" t="s">
        <v>34</v>
      </c>
      <c r="Q250" s="3" t="s">
        <v>37</v>
      </c>
      <c r="R250" s="3" t="s">
        <v>38</v>
      </c>
      <c r="S250" s="5">
        <v>1</v>
      </c>
      <c r="T250" s="5">
        <v>45</v>
      </c>
      <c r="U250" s="5">
        <v>45</v>
      </c>
      <c r="V250" s="5">
        <v>45</v>
      </c>
      <c r="W250" s="3" t="s">
        <v>39</v>
      </c>
      <c r="X250" s="4"/>
      <c r="Y250" s="4"/>
      <c r="Z250" s="4"/>
      <c r="AA250" s="7">
        <v>44911.657812500001</v>
      </c>
      <c r="AB250" s="7">
        <v>44911.658402770001</v>
      </c>
      <c r="AC250" s="3" t="s">
        <v>40</v>
      </c>
      <c r="AD250" s="8">
        <v>1611742109</v>
      </c>
    </row>
    <row r="251" spans="1:30" ht="15" thickBot="1">
      <c r="A251" s="1" t="s">
        <v>1102</v>
      </c>
      <c r="B251" s="3" t="s">
        <v>26</v>
      </c>
      <c r="C251" s="3" t="s">
        <v>27</v>
      </c>
      <c r="D251" s="3" t="s">
        <v>28</v>
      </c>
      <c r="E251" s="3" t="s">
        <v>29</v>
      </c>
      <c r="F251" s="4"/>
      <c r="G251" s="4"/>
      <c r="H251" s="4"/>
      <c r="I251" s="4"/>
      <c r="J251" s="3" t="s">
        <v>1103</v>
      </c>
      <c r="K251" s="3" t="s">
        <v>1104</v>
      </c>
      <c r="L251" s="3" t="s">
        <v>61</v>
      </c>
      <c r="M251" s="3" t="s">
        <v>62</v>
      </c>
      <c r="N251" s="3" t="s">
        <v>34</v>
      </c>
      <c r="O251" s="3" t="s">
        <v>1105</v>
      </c>
      <c r="P251" s="3" t="s">
        <v>133</v>
      </c>
      <c r="Q251" s="3" t="s">
        <v>37</v>
      </c>
      <c r="R251" s="3" t="s">
        <v>38</v>
      </c>
      <c r="S251" s="5">
        <v>-1</v>
      </c>
      <c r="T251" s="6">
        <v>20.967773128785002</v>
      </c>
      <c r="U251" s="6">
        <v>20.967773128785002</v>
      </c>
      <c r="V251" s="6">
        <v>-20.967773128785002</v>
      </c>
      <c r="W251" s="3" t="s">
        <v>39</v>
      </c>
      <c r="X251" s="4"/>
      <c r="Y251" s="4"/>
      <c r="Z251" s="4"/>
      <c r="AA251" s="7">
        <v>44911.657812500001</v>
      </c>
      <c r="AB251" s="7">
        <v>44911.658402770001</v>
      </c>
      <c r="AC251" s="3" t="s">
        <v>40</v>
      </c>
      <c r="AD251" s="8">
        <v>1611741769</v>
      </c>
    </row>
    <row r="252" spans="1:30" ht="15" thickBot="1">
      <c r="A252" s="1" t="s">
        <v>1106</v>
      </c>
      <c r="B252" s="3" t="s">
        <v>26</v>
      </c>
      <c r="C252" s="3" t="s">
        <v>27</v>
      </c>
      <c r="D252" s="3" t="s">
        <v>28</v>
      </c>
      <c r="E252" s="3" t="s">
        <v>29</v>
      </c>
      <c r="F252" s="4"/>
      <c r="G252" s="4"/>
      <c r="H252" s="4"/>
      <c r="I252" s="4"/>
      <c r="J252" s="3" t="s">
        <v>1107</v>
      </c>
      <c r="K252" s="3" t="s">
        <v>1108</v>
      </c>
      <c r="L252" s="3" t="s">
        <v>61</v>
      </c>
      <c r="M252" s="3" t="s">
        <v>62</v>
      </c>
      <c r="N252" s="3" t="s">
        <v>34</v>
      </c>
      <c r="O252" s="3" t="s">
        <v>1109</v>
      </c>
      <c r="P252" s="3" t="s">
        <v>36</v>
      </c>
      <c r="Q252" s="3" t="s">
        <v>37</v>
      </c>
      <c r="R252" s="3" t="s">
        <v>38</v>
      </c>
      <c r="S252" s="5">
        <v>1</v>
      </c>
      <c r="T252" s="6">
        <v>304.87590390695902</v>
      </c>
      <c r="U252" s="6">
        <v>304.87590390695902</v>
      </c>
      <c r="V252" s="6">
        <v>304.87590390695902</v>
      </c>
      <c r="W252" s="3" t="s">
        <v>39</v>
      </c>
      <c r="X252" s="4"/>
      <c r="Y252" s="4"/>
      <c r="Z252" s="4"/>
      <c r="AA252" s="7">
        <v>44911.657812500001</v>
      </c>
      <c r="AB252" s="7">
        <v>44911.658402770001</v>
      </c>
      <c r="AC252" s="3" t="s">
        <v>40</v>
      </c>
      <c r="AD252" s="8">
        <v>1611741989</v>
      </c>
    </row>
    <row r="253" spans="1:30" ht="15" thickBot="1">
      <c r="A253" s="1" t="s">
        <v>1110</v>
      </c>
      <c r="B253" s="3" t="s">
        <v>26</v>
      </c>
      <c r="C253" s="3" t="s">
        <v>27</v>
      </c>
      <c r="D253" s="3" t="s">
        <v>28</v>
      </c>
      <c r="E253" s="3" t="s">
        <v>29</v>
      </c>
      <c r="F253" s="4"/>
      <c r="G253" s="4"/>
      <c r="H253" s="4"/>
      <c r="I253" s="4"/>
      <c r="J253" s="3" t="s">
        <v>1111</v>
      </c>
      <c r="K253" s="3" t="s">
        <v>1112</v>
      </c>
      <c r="L253" s="3" t="s">
        <v>61</v>
      </c>
      <c r="M253" s="3" t="s">
        <v>62</v>
      </c>
      <c r="N253" s="3" t="s">
        <v>68</v>
      </c>
      <c r="O253" s="3" t="s">
        <v>1113</v>
      </c>
      <c r="P253" s="3" t="s">
        <v>34</v>
      </c>
      <c r="Q253" s="3" t="s">
        <v>37</v>
      </c>
      <c r="R253" s="3" t="s">
        <v>38</v>
      </c>
      <c r="S253" s="5">
        <v>1</v>
      </c>
      <c r="T253" s="6">
        <v>50.871610378783998</v>
      </c>
      <c r="U253" s="6">
        <v>50.871610378783998</v>
      </c>
      <c r="V253" s="6">
        <v>50.871610378783998</v>
      </c>
      <c r="W253" s="3" t="s">
        <v>39</v>
      </c>
      <c r="X253" s="4"/>
      <c r="Y253" s="4"/>
      <c r="Z253" s="4"/>
      <c r="AA253" s="7">
        <v>44911.657812500001</v>
      </c>
      <c r="AB253" s="7">
        <v>44911.658402770001</v>
      </c>
      <c r="AC253" s="3" t="s">
        <v>40</v>
      </c>
      <c r="AD253" s="8">
        <v>1611741990</v>
      </c>
    </row>
    <row r="254" spans="1:30" ht="15" thickBot="1">
      <c r="A254" s="1" t="s">
        <v>1114</v>
      </c>
      <c r="B254" s="3" t="s">
        <v>26</v>
      </c>
      <c r="C254" s="3" t="s">
        <v>1115</v>
      </c>
      <c r="D254" s="3" t="s">
        <v>1116</v>
      </c>
      <c r="E254" s="3" t="s">
        <v>1117</v>
      </c>
      <c r="F254" s="4"/>
      <c r="G254" s="4"/>
      <c r="H254" s="4"/>
      <c r="I254" s="4"/>
      <c r="J254" s="3" t="s">
        <v>1118</v>
      </c>
      <c r="K254" s="3" t="s">
        <v>1119</v>
      </c>
      <c r="L254" s="3" t="s">
        <v>61</v>
      </c>
      <c r="M254" s="3" t="s">
        <v>62</v>
      </c>
      <c r="N254" s="3" t="s">
        <v>467</v>
      </c>
      <c r="O254" s="3" t="s">
        <v>110</v>
      </c>
      <c r="P254" s="3" t="s">
        <v>34</v>
      </c>
      <c r="Q254" s="3" t="s">
        <v>37</v>
      </c>
      <c r="R254" s="3" t="s">
        <v>38</v>
      </c>
      <c r="S254" s="5">
        <v>-1</v>
      </c>
      <c r="T254" s="6">
        <v>31.707110424690001</v>
      </c>
      <c r="U254" s="6">
        <v>31.707110424690001</v>
      </c>
      <c r="V254" s="6">
        <v>-31.707110424690001</v>
      </c>
      <c r="W254" s="3" t="s">
        <v>39</v>
      </c>
      <c r="X254" s="4"/>
      <c r="Y254" s="4"/>
      <c r="Z254" s="3" t="s">
        <v>1120</v>
      </c>
      <c r="AA254" s="7">
        <v>44911.464768509999</v>
      </c>
      <c r="AB254" s="7">
        <v>44911.466631939998</v>
      </c>
      <c r="AC254" s="3" t="s">
        <v>40</v>
      </c>
      <c r="AD254" s="8">
        <v>1611648151</v>
      </c>
    </row>
    <row r="255" spans="1:30" ht="15" thickBot="1">
      <c r="A255" s="1" t="s">
        <v>1121</v>
      </c>
      <c r="B255" s="3" t="s">
        <v>26</v>
      </c>
      <c r="C255" s="3" t="s">
        <v>1115</v>
      </c>
      <c r="D255" s="3" t="s">
        <v>1122</v>
      </c>
      <c r="E255" s="3" t="s">
        <v>1123</v>
      </c>
      <c r="F255" s="4"/>
      <c r="G255" s="4"/>
      <c r="H255" s="4"/>
      <c r="I255" s="4"/>
      <c r="J255" s="3" t="s">
        <v>1124</v>
      </c>
      <c r="K255" s="3" t="s">
        <v>1125</v>
      </c>
      <c r="L255" s="3" t="s">
        <v>61</v>
      </c>
      <c r="M255" s="3" t="s">
        <v>62</v>
      </c>
      <c r="N255" s="3" t="s">
        <v>34</v>
      </c>
      <c r="O255" s="3" t="s">
        <v>1126</v>
      </c>
      <c r="P255" s="3" t="s">
        <v>64</v>
      </c>
      <c r="Q255" s="3" t="s">
        <v>37</v>
      </c>
      <c r="R255" s="3" t="s">
        <v>38</v>
      </c>
      <c r="S255" s="5">
        <v>1</v>
      </c>
      <c r="T255" s="6">
        <v>55.651666289721</v>
      </c>
      <c r="U255" s="6">
        <v>55.651666289721</v>
      </c>
      <c r="V255" s="6">
        <v>55.651666289721</v>
      </c>
      <c r="W255" s="3" t="s">
        <v>39</v>
      </c>
      <c r="X255" s="4"/>
      <c r="Y255" s="4"/>
      <c r="Z255" s="3" t="s">
        <v>1120</v>
      </c>
      <c r="AA255" s="7">
        <v>44911.464768509999</v>
      </c>
      <c r="AB255" s="7">
        <v>44911.466631939998</v>
      </c>
      <c r="AC255" s="3" t="s">
        <v>40</v>
      </c>
      <c r="AD255" s="8">
        <v>1611648339</v>
      </c>
    </row>
    <row r="256" spans="1:30" ht="15" thickBot="1">
      <c r="A256" s="1" t="s">
        <v>1127</v>
      </c>
      <c r="B256" s="3" t="s">
        <v>26</v>
      </c>
      <c r="C256" s="3" t="s">
        <v>1115</v>
      </c>
      <c r="D256" s="3" t="s">
        <v>1122</v>
      </c>
      <c r="E256" s="3" t="s">
        <v>1123</v>
      </c>
      <c r="F256" s="4"/>
      <c r="G256" s="4"/>
      <c r="H256" s="4"/>
      <c r="I256" s="4"/>
      <c r="J256" s="3" t="s">
        <v>1128</v>
      </c>
      <c r="K256" s="3" t="s">
        <v>1129</v>
      </c>
      <c r="L256" s="3" t="s">
        <v>106</v>
      </c>
      <c r="M256" s="3" t="s">
        <v>107</v>
      </c>
      <c r="N256" s="3" t="s">
        <v>68</v>
      </c>
      <c r="O256" s="3" t="s">
        <v>1130</v>
      </c>
      <c r="P256" s="3" t="s">
        <v>34</v>
      </c>
      <c r="Q256" s="3" t="s">
        <v>37</v>
      </c>
      <c r="R256" s="3" t="s">
        <v>38</v>
      </c>
      <c r="S256" s="5">
        <v>-1</v>
      </c>
      <c r="T256" s="5">
        <v>40</v>
      </c>
      <c r="U256" s="5">
        <v>40</v>
      </c>
      <c r="V256" s="5">
        <v>-40</v>
      </c>
      <c r="W256" s="3" t="s">
        <v>39</v>
      </c>
      <c r="X256" s="4"/>
      <c r="Y256" s="4"/>
      <c r="Z256" s="3" t="s">
        <v>1120</v>
      </c>
      <c r="AA256" s="7">
        <v>44911.464768509999</v>
      </c>
      <c r="AB256" s="7">
        <v>44911.466631939998</v>
      </c>
      <c r="AC256" s="3" t="s">
        <v>40</v>
      </c>
      <c r="AD256" s="8">
        <v>1611648146</v>
      </c>
    </row>
    <row r="257" spans="1:30" ht="15" thickBot="1">
      <c r="A257" s="1" t="s">
        <v>1131</v>
      </c>
      <c r="B257" s="3" t="s">
        <v>26</v>
      </c>
      <c r="C257" s="3" t="s">
        <v>1115</v>
      </c>
      <c r="D257" s="3" t="s">
        <v>1122</v>
      </c>
      <c r="E257" s="3" t="s">
        <v>1123</v>
      </c>
      <c r="F257" s="4"/>
      <c r="G257" s="4"/>
      <c r="H257" s="4"/>
      <c r="I257" s="4"/>
      <c r="J257" s="3" t="s">
        <v>1132</v>
      </c>
      <c r="K257" s="3" t="s">
        <v>1133</v>
      </c>
      <c r="L257" s="3" t="s">
        <v>61</v>
      </c>
      <c r="M257" s="3" t="s">
        <v>62</v>
      </c>
      <c r="N257" s="3" t="s">
        <v>118</v>
      </c>
      <c r="O257" s="3" t="s">
        <v>682</v>
      </c>
      <c r="P257" s="3" t="s">
        <v>34</v>
      </c>
      <c r="Q257" s="3" t="s">
        <v>37</v>
      </c>
      <c r="R257" s="3" t="s">
        <v>38</v>
      </c>
      <c r="S257" s="5">
        <v>-1</v>
      </c>
      <c r="T257" s="6">
        <v>43.298097259069003</v>
      </c>
      <c r="U257" s="6">
        <v>43.298097259069003</v>
      </c>
      <c r="V257" s="6">
        <v>-43.298097259069003</v>
      </c>
      <c r="W257" s="3" t="s">
        <v>39</v>
      </c>
      <c r="X257" s="4"/>
      <c r="Y257" s="4"/>
      <c r="Z257" s="3" t="s">
        <v>1120</v>
      </c>
      <c r="AA257" s="7">
        <v>44911.464768509999</v>
      </c>
      <c r="AB257" s="7">
        <v>44911.466631939998</v>
      </c>
      <c r="AC257" s="3" t="s">
        <v>40</v>
      </c>
      <c r="AD257" s="8">
        <v>1611648147</v>
      </c>
    </row>
    <row r="258" spans="1:30" ht="15" thickBot="1">
      <c r="A258" s="1" t="s">
        <v>1134</v>
      </c>
      <c r="B258" s="3" t="s">
        <v>26</v>
      </c>
      <c r="C258" s="3" t="s">
        <v>1115</v>
      </c>
      <c r="D258" s="3" t="s">
        <v>1122</v>
      </c>
      <c r="E258" s="3" t="s">
        <v>1123</v>
      </c>
      <c r="F258" s="4"/>
      <c r="G258" s="4"/>
      <c r="H258" s="4"/>
      <c r="I258" s="4"/>
      <c r="J258" s="3" t="s">
        <v>1135</v>
      </c>
      <c r="K258" s="3" t="s">
        <v>1136</v>
      </c>
      <c r="L258" s="3" t="s">
        <v>84</v>
      </c>
      <c r="M258" s="3" t="s">
        <v>268</v>
      </c>
      <c r="N258" s="3" t="s">
        <v>34</v>
      </c>
      <c r="O258" s="3" t="s">
        <v>391</v>
      </c>
      <c r="P258" s="3" t="s">
        <v>34</v>
      </c>
      <c r="Q258" s="3" t="s">
        <v>37</v>
      </c>
      <c r="R258" s="3" t="s">
        <v>38</v>
      </c>
      <c r="S258" s="5">
        <v>-1</v>
      </c>
      <c r="T258" s="6">
        <v>186.823262074762</v>
      </c>
      <c r="U258" s="6">
        <v>186.823262074762</v>
      </c>
      <c r="V258" s="6">
        <v>-186.823262074762</v>
      </c>
      <c r="W258" s="3" t="s">
        <v>39</v>
      </c>
      <c r="X258" s="4"/>
      <c r="Y258" s="4"/>
      <c r="Z258" s="3" t="s">
        <v>1120</v>
      </c>
      <c r="AA258" s="7">
        <v>44911.464768509999</v>
      </c>
      <c r="AB258" s="7">
        <v>44911.466631939998</v>
      </c>
      <c r="AC258" s="3" t="s">
        <v>40</v>
      </c>
      <c r="AD258" s="8">
        <v>1611648148</v>
      </c>
    </row>
    <row r="259" spans="1:30" ht="15" thickBot="1">
      <c r="A259" s="1" t="s">
        <v>1137</v>
      </c>
      <c r="B259" s="3" t="s">
        <v>26</v>
      </c>
      <c r="C259" s="3" t="s">
        <v>1115</v>
      </c>
      <c r="D259" s="3" t="s">
        <v>1122</v>
      </c>
      <c r="E259" s="3" t="s">
        <v>1123</v>
      </c>
      <c r="F259" s="4"/>
      <c r="G259" s="4"/>
      <c r="H259" s="4"/>
      <c r="I259" s="4"/>
      <c r="J259" s="3" t="s">
        <v>82</v>
      </c>
      <c r="K259" s="3" t="s">
        <v>83</v>
      </c>
      <c r="L259" s="3" t="s">
        <v>84</v>
      </c>
      <c r="M259" s="3" t="s">
        <v>85</v>
      </c>
      <c r="N259" s="3" t="s">
        <v>34</v>
      </c>
      <c r="O259" s="3" t="s">
        <v>86</v>
      </c>
      <c r="P259" s="3" t="s">
        <v>1138</v>
      </c>
      <c r="Q259" s="3" t="s">
        <v>37</v>
      </c>
      <c r="R259" s="3" t="s">
        <v>38</v>
      </c>
      <c r="S259" s="5">
        <v>1</v>
      </c>
      <c r="T259" s="6">
        <v>117.69544435487001</v>
      </c>
      <c r="U259" s="6">
        <v>117.69544435487001</v>
      </c>
      <c r="V259" s="6">
        <v>117.69544435487001</v>
      </c>
      <c r="W259" s="3" t="s">
        <v>39</v>
      </c>
      <c r="X259" s="4"/>
      <c r="Y259" s="4"/>
      <c r="Z259" s="3" t="s">
        <v>1120</v>
      </c>
      <c r="AA259" s="7">
        <v>44911.464768509999</v>
      </c>
      <c r="AB259" s="7">
        <v>44911.466631939998</v>
      </c>
      <c r="AC259" s="3" t="s">
        <v>40</v>
      </c>
      <c r="AD259" s="8">
        <v>1611648337</v>
      </c>
    </row>
    <row r="260" spans="1:30" ht="15" thickBot="1">
      <c r="A260" s="1" t="s">
        <v>1139</v>
      </c>
      <c r="B260" s="3" t="s">
        <v>26</v>
      </c>
      <c r="C260" s="3" t="s">
        <v>1115</v>
      </c>
      <c r="D260" s="3" t="s">
        <v>1122</v>
      </c>
      <c r="E260" s="3" t="s">
        <v>1123</v>
      </c>
      <c r="F260" s="4"/>
      <c r="G260" s="4"/>
      <c r="H260" s="4"/>
      <c r="I260" s="4"/>
      <c r="J260" s="3" t="s">
        <v>1140</v>
      </c>
      <c r="K260" s="3" t="s">
        <v>1141</v>
      </c>
      <c r="L260" s="3" t="s">
        <v>61</v>
      </c>
      <c r="M260" s="3" t="s">
        <v>62</v>
      </c>
      <c r="N260" s="3" t="s">
        <v>68</v>
      </c>
      <c r="O260" s="3" t="s">
        <v>36</v>
      </c>
      <c r="P260" s="3" t="s">
        <v>133</v>
      </c>
      <c r="Q260" s="3" t="s">
        <v>37</v>
      </c>
      <c r="R260" s="3" t="s">
        <v>38</v>
      </c>
      <c r="S260" s="5">
        <v>-1</v>
      </c>
      <c r="T260" s="6">
        <v>15.73</v>
      </c>
      <c r="U260" s="6">
        <v>15.73</v>
      </c>
      <c r="V260" s="6">
        <v>-15.73</v>
      </c>
      <c r="W260" s="3" t="s">
        <v>39</v>
      </c>
      <c r="X260" s="4"/>
      <c r="Y260" s="4"/>
      <c r="Z260" s="3" t="s">
        <v>1120</v>
      </c>
      <c r="AA260" s="7">
        <v>44911.464768509999</v>
      </c>
      <c r="AB260" s="7">
        <v>44911.466631939998</v>
      </c>
      <c r="AC260" s="3" t="s">
        <v>40</v>
      </c>
      <c r="AD260" s="8">
        <v>1611648119</v>
      </c>
    </row>
    <row r="261" spans="1:30" ht="15" thickBot="1">
      <c r="A261" s="1" t="s">
        <v>1142</v>
      </c>
      <c r="B261" s="3" t="s">
        <v>26</v>
      </c>
      <c r="C261" s="3" t="s">
        <v>1115</v>
      </c>
      <c r="D261" s="3" t="s">
        <v>1122</v>
      </c>
      <c r="E261" s="3" t="s">
        <v>1123</v>
      </c>
      <c r="F261" s="4"/>
      <c r="G261" s="4"/>
      <c r="H261" s="4"/>
      <c r="I261" s="4"/>
      <c r="J261" s="3" t="s">
        <v>1143</v>
      </c>
      <c r="K261" s="3" t="s">
        <v>1144</v>
      </c>
      <c r="L261" s="3" t="s">
        <v>61</v>
      </c>
      <c r="M261" s="3" t="s">
        <v>62</v>
      </c>
      <c r="N261" s="3" t="s">
        <v>34</v>
      </c>
      <c r="O261" s="3" t="s">
        <v>1145</v>
      </c>
      <c r="P261" s="3" t="s">
        <v>34</v>
      </c>
      <c r="Q261" s="3" t="s">
        <v>37</v>
      </c>
      <c r="R261" s="3" t="s">
        <v>38</v>
      </c>
      <c r="S261" s="5">
        <v>-1</v>
      </c>
      <c r="T261" s="6">
        <v>7.4631374067819998</v>
      </c>
      <c r="U261" s="6">
        <v>7.4631374067819998</v>
      </c>
      <c r="V261" s="6">
        <v>-7.4631374067819998</v>
      </c>
      <c r="W261" s="3" t="s">
        <v>39</v>
      </c>
      <c r="X261" s="4"/>
      <c r="Y261" s="4"/>
      <c r="Z261" s="3" t="s">
        <v>1120</v>
      </c>
      <c r="AA261" s="7">
        <v>44911.464768509999</v>
      </c>
      <c r="AB261" s="7">
        <v>44911.466631939998</v>
      </c>
      <c r="AC261" s="3" t="s">
        <v>40</v>
      </c>
      <c r="AD261" s="8">
        <v>1611648122</v>
      </c>
    </row>
    <row r="262" spans="1:30" ht="15" thickBot="1">
      <c r="A262" s="1" t="s">
        <v>1146</v>
      </c>
      <c r="B262" s="3" t="s">
        <v>26</v>
      </c>
      <c r="C262" s="3" t="s">
        <v>1115</v>
      </c>
      <c r="D262" s="3" t="s">
        <v>1122</v>
      </c>
      <c r="E262" s="3" t="s">
        <v>1123</v>
      </c>
      <c r="F262" s="4"/>
      <c r="G262" s="4"/>
      <c r="H262" s="4"/>
      <c r="I262" s="4"/>
      <c r="J262" s="3" t="s">
        <v>1147</v>
      </c>
      <c r="K262" s="3" t="s">
        <v>1148</v>
      </c>
      <c r="L262" s="3" t="s">
        <v>61</v>
      </c>
      <c r="M262" s="3" t="s">
        <v>62</v>
      </c>
      <c r="N262" s="3" t="s">
        <v>118</v>
      </c>
      <c r="O262" s="3" t="s">
        <v>1149</v>
      </c>
      <c r="P262" s="3" t="s">
        <v>1149</v>
      </c>
      <c r="Q262" s="3" t="s">
        <v>37</v>
      </c>
      <c r="R262" s="3" t="s">
        <v>38</v>
      </c>
      <c r="S262" s="5">
        <v>-1</v>
      </c>
      <c r="T262" s="6">
        <v>62.4</v>
      </c>
      <c r="U262" s="6">
        <v>62.4</v>
      </c>
      <c r="V262" s="6">
        <v>-62.4</v>
      </c>
      <c r="W262" s="3" t="s">
        <v>39</v>
      </c>
      <c r="X262" s="4"/>
      <c r="Y262" s="4"/>
      <c r="Z262" s="3" t="s">
        <v>1120</v>
      </c>
      <c r="AA262" s="7">
        <v>44911.464768509999</v>
      </c>
      <c r="AB262" s="7">
        <v>44911.466631939998</v>
      </c>
      <c r="AC262" s="3" t="s">
        <v>40</v>
      </c>
      <c r="AD262" s="8">
        <v>1611648159</v>
      </c>
    </row>
    <row r="263" spans="1:30" ht="15" thickBot="1">
      <c r="A263" s="1" t="s">
        <v>1150</v>
      </c>
      <c r="B263" s="3" t="s">
        <v>26</v>
      </c>
      <c r="C263" s="3" t="s">
        <v>1115</v>
      </c>
      <c r="D263" s="3" t="s">
        <v>1122</v>
      </c>
      <c r="E263" s="3" t="s">
        <v>1123</v>
      </c>
      <c r="F263" s="4"/>
      <c r="G263" s="4"/>
      <c r="H263" s="4"/>
      <c r="I263" s="4"/>
      <c r="J263" s="3" t="s">
        <v>1151</v>
      </c>
      <c r="K263" s="3" t="s">
        <v>1152</v>
      </c>
      <c r="L263" s="3" t="s">
        <v>61</v>
      </c>
      <c r="M263" s="3" t="s">
        <v>62</v>
      </c>
      <c r="N263" s="3" t="s">
        <v>68</v>
      </c>
      <c r="O263" s="3" t="s">
        <v>306</v>
      </c>
      <c r="P263" s="3" t="s">
        <v>306</v>
      </c>
      <c r="Q263" s="3" t="s">
        <v>37</v>
      </c>
      <c r="R263" s="3" t="s">
        <v>38</v>
      </c>
      <c r="S263" s="5">
        <v>-1</v>
      </c>
      <c r="T263" s="6">
        <v>77.540000000000006</v>
      </c>
      <c r="U263" s="6">
        <v>77.540000000000006</v>
      </c>
      <c r="V263" s="6">
        <v>-77.540000000000006</v>
      </c>
      <c r="W263" s="3" t="s">
        <v>39</v>
      </c>
      <c r="X263" s="4"/>
      <c r="Y263" s="4"/>
      <c r="Z263" s="3" t="s">
        <v>1120</v>
      </c>
      <c r="AA263" s="7">
        <v>44911.464768509999</v>
      </c>
      <c r="AB263" s="7">
        <v>44911.466631939998</v>
      </c>
      <c r="AC263" s="3" t="s">
        <v>40</v>
      </c>
      <c r="AD263" s="8">
        <v>1611648152</v>
      </c>
    </row>
    <row r="264" spans="1:30" ht="15" thickBot="1">
      <c r="A264" s="1" t="s">
        <v>1153</v>
      </c>
      <c r="B264" s="3" t="s">
        <v>26</v>
      </c>
      <c r="C264" s="3" t="s">
        <v>1115</v>
      </c>
      <c r="D264" s="3" t="s">
        <v>1122</v>
      </c>
      <c r="E264" s="3" t="s">
        <v>1123</v>
      </c>
      <c r="F264" s="4"/>
      <c r="G264" s="4"/>
      <c r="H264" s="4"/>
      <c r="I264" s="4"/>
      <c r="J264" s="3" t="s">
        <v>1154</v>
      </c>
      <c r="K264" s="3" t="s">
        <v>1155</v>
      </c>
      <c r="L264" s="3" t="s">
        <v>84</v>
      </c>
      <c r="M264" s="3" t="s">
        <v>268</v>
      </c>
      <c r="N264" s="3" t="s">
        <v>34</v>
      </c>
      <c r="O264" s="3" t="s">
        <v>1156</v>
      </c>
      <c r="P264" s="3" t="s">
        <v>781</v>
      </c>
      <c r="Q264" s="3" t="s">
        <v>37</v>
      </c>
      <c r="R264" s="3" t="s">
        <v>38</v>
      </c>
      <c r="S264" s="5">
        <v>1</v>
      </c>
      <c r="T264" s="6">
        <v>23.301224042813999</v>
      </c>
      <c r="U264" s="6">
        <v>23.301224042813999</v>
      </c>
      <c r="V264" s="6">
        <v>23.301224042813999</v>
      </c>
      <c r="W264" s="3" t="s">
        <v>39</v>
      </c>
      <c r="X264" s="4"/>
      <c r="Y264" s="4"/>
      <c r="Z264" s="3" t="s">
        <v>1120</v>
      </c>
      <c r="AA264" s="7">
        <v>44911.464768509999</v>
      </c>
      <c r="AB264" s="7">
        <v>44911.466631939998</v>
      </c>
      <c r="AC264" s="3" t="s">
        <v>40</v>
      </c>
      <c r="AD264" s="8">
        <v>1611648330</v>
      </c>
    </row>
    <row r="265" spans="1:30" ht="15" thickBot="1">
      <c r="A265" s="1" t="s">
        <v>1157</v>
      </c>
      <c r="B265" s="3" t="s">
        <v>26</v>
      </c>
      <c r="C265" s="3" t="s">
        <v>1115</v>
      </c>
      <c r="D265" s="3" t="s">
        <v>1122</v>
      </c>
      <c r="E265" s="3" t="s">
        <v>1123</v>
      </c>
      <c r="F265" s="4"/>
      <c r="G265" s="4"/>
      <c r="H265" s="4"/>
      <c r="I265" s="4"/>
      <c r="J265" s="3" t="s">
        <v>1158</v>
      </c>
      <c r="K265" s="3" t="s">
        <v>1159</v>
      </c>
      <c r="L265" s="3" t="s">
        <v>61</v>
      </c>
      <c r="M265" s="3" t="s">
        <v>62</v>
      </c>
      <c r="N265" s="3" t="s">
        <v>34</v>
      </c>
      <c r="O265" s="3" t="s">
        <v>1160</v>
      </c>
      <c r="P265" s="3" t="s">
        <v>208</v>
      </c>
      <c r="Q265" s="3" t="s">
        <v>37</v>
      </c>
      <c r="R265" s="3" t="s">
        <v>38</v>
      </c>
      <c r="S265" s="5">
        <v>-1</v>
      </c>
      <c r="T265" s="6">
        <v>25.086826194435002</v>
      </c>
      <c r="U265" s="6">
        <v>25.086826194435002</v>
      </c>
      <c r="V265" s="6">
        <v>-25.086826194435002</v>
      </c>
      <c r="W265" s="3" t="s">
        <v>39</v>
      </c>
      <c r="X265" s="4"/>
      <c r="Y265" s="4"/>
      <c r="Z265" s="3" t="s">
        <v>1120</v>
      </c>
      <c r="AA265" s="7">
        <v>44911.464768509999</v>
      </c>
      <c r="AB265" s="7">
        <v>44911.466631939998</v>
      </c>
      <c r="AC265" s="3" t="s">
        <v>40</v>
      </c>
      <c r="AD265" s="8">
        <v>1611648172</v>
      </c>
    </row>
    <row r="266" spans="1:30" ht="15" thickBot="1">
      <c r="A266" s="1" t="s">
        <v>1161</v>
      </c>
      <c r="B266" s="3" t="s">
        <v>26</v>
      </c>
      <c r="C266" s="3" t="s">
        <v>1115</v>
      </c>
      <c r="D266" s="3" t="s">
        <v>1122</v>
      </c>
      <c r="E266" s="3" t="s">
        <v>1123</v>
      </c>
      <c r="F266" s="4"/>
      <c r="G266" s="4"/>
      <c r="H266" s="4"/>
      <c r="I266" s="4"/>
      <c r="J266" s="3" t="s">
        <v>1162</v>
      </c>
      <c r="K266" s="3" t="s">
        <v>1163</v>
      </c>
      <c r="L266" s="3" t="s">
        <v>61</v>
      </c>
      <c r="M266" s="3" t="s">
        <v>62</v>
      </c>
      <c r="N266" s="3" t="s">
        <v>68</v>
      </c>
      <c r="O266" s="3" t="s">
        <v>1164</v>
      </c>
      <c r="P266" s="3" t="s">
        <v>36</v>
      </c>
      <c r="Q266" s="3" t="s">
        <v>37</v>
      </c>
      <c r="R266" s="3" t="s">
        <v>38</v>
      </c>
      <c r="S266" s="5">
        <v>1</v>
      </c>
      <c r="T266" s="6">
        <v>13.256746770185</v>
      </c>
      <c r="U266" s="6">
        <v>13.256746770185</v>
      </c>
      <c r="V266" s="6">
        <v>13.256746770185</v>
      </c>
      <c r="W266" s="3" t="s">
        <v>39</v>
      </c>
      <c r="X266" s="4"/>
      <c r="Y266" s="4"/>
      <c r="Z266" s="3" t="s">
        <v>1120</v>
      </c>
      <c r="AA266" s="7">
        <v>44911.464768509999</v>
      </c>
      <c r="AB266" s="7">
        <v>44911.466631939998</v>
      </c>
      <c r="AC266" s="3" t="s">
        <v>40</v>
      </c>
      <c r="AD266" s="8">
        <v>1611648351</v>
      </c>
    </row>
    <row r="267" spans="1:30" ht="15" thickBot="1">
      <c r="A267" s="1" t="s">
        <v>1165</v>
      </c>
      <c r="B267" s="3" t="s">
        <v>26</v>
      </c>
      <c r="C267" s="3" t="s">
        <v>1115</v>
      </c>
      <c r="D267" s="3" t="s">
        <v>1122</v>
      </c>
      <c r="E267" s="3" t="s">
        <v>1123</v>
      </c>
      <c r="F267" s="4"/>
      <c r="G267" s="4"/>
      <c r="H267" s="4"/>
      <c r="I267" s="4"/>
      <c r="J267" s="3" t="s">
        <v>1166</v>
      </c>
      <c r="K267" s="3" t="s">
        <v>1167</v>
      </c>
      <c r="L267" s="3" t="s">
        <v>61</v>
      </c>
      <c r="M267" s="3" t="s">
        <v>62</v>
      </c>
      <c r="N267" s="3" t="s">
        <v>68</v>
      </c>
      <c r="O267" s="3" t="s">
        <v>1168</v>
      </c>
      <c r="P267" s="3" t="s">
        <v>471</v>
      </c>
      <c r="Q267" s="3" t="s">
        <v>37</v>
      </c>
      <c r="R267" s="3" t="s">
        <v>38</v>
      </c>
      <c r="S267" s="5">
        <v>1</v>
      </c>
      <c r="T267" s="6">
        <v>14.81549578467</v>
      </c>
      <c r="U267" s="6">
        <v>14.81549578467</v>
      </c>
      <c r="V267" s="6">
        <v>14.81549578467</v>
      </c>
      <c r="W267" s="3" t="s">
        <v>39</v>
      </c>
      <c r="X267" s="4"/>
      <c r="Y267" s="4"/>
      <c r="Z267" s="3" t="s">
        <v>1120</v>
      </c>
      <c r="AA267" s="7">
        <v>44911.464768509999</v>
      </c>
      <c r="AB267" s="7">
        <v>44911.466631939998</v>
      </c>
      <c r="AC267" s="3" t="s">
        <v>40</v>
      </c>
      <c r="AD267" s="8">
        <v>1611648352</v>
      </c>
    </row>
    <row r="268" spans="1:30" ht="15" thickBot="1">
      <c r="A268" s="1" t="s">
        <v>1169</v>
      </c>
      <c r="B268" s="3" t="s">
        <v>26</v>
      </c>
      <c r="C268" s="3" t="s">
        <v>1115</v>
      </c>
      <c r="D268" s="3" t="s">
        <v>1122</v>
      </c>
      <c r="E268" s="3" t="s">
        <v>1123</v>
      </c>
      <c r="F268" s="4"/>
      <c r="G268" s="4"/>
      <c r="H268" s="4"/>
      <c r="I268" s="4"/>
      <c r="J268" s="3" t="s">
        <v>1170</v>
      </c>
      <c r="K268" s="3" t="s">
        <v>1171</v>
      </c>
      <c r="L268" s="3" t="s">
        <v>61</v>
      </c>
      <c r="M268" s="3" t="s">
        <v>62</v>
      </c>
      <c r="N268" s="3" t="s">
        <v>68</v>
      </c>
      <c r="O268" s="3" t="s">
        <v>1172</v>
      </c>
      <c r="P268" s="3" t="s">
        <v>34</v>
      </c>
      <c r="Q268" s="3" t="s">
        <v>37</v>
      </c>
      <c r="R268" s="3" t="s">
        <v>38</v>
      </c>
      <c r="S268" s="5">
        <v>1</v>
      </c>
      <c r="T268" s="6">
        <v>67.534624283560007</v>
      </c>
      <c r="U268" s="6">
        <v>67.534624283560007</v>
      </c>
      <c r="V268" s="6">
        <v>67.534624283560007</v>
      </c>
      <c r="W268" s="3" t="s">
        <v>39</v>
      </c>
      <c r="X268" s="4"/>
      <c r="Y268" s="4"/>
      <c r="Z268" s="3" t="s">
        <v>1120</v>
      </c>
      <c r="AA268" s="7">
        <v>44911.464768509999</v>
      </c>
      <c r="AB268" s="7">
        <v>44911.466631939998</v>
      </c>
      <c r="AC268" s="3" t="s">
        <v>40</v>
      </c>
      <c r="AD268" s="8">
        <v>1611648346</v>
      </c>
    </row>
    <row r="269" spans="1:30" ht="15" thickBot="1">
      <c r="A269" s="1" t="s">
        <v>1173</v>
      </c>
      <c r="B269" s="3" t="s">
        <v>26</v>
      </c>
      <c r="C269" s="3" t="s">
        <v>1115</v>
      </c>
      <c r="D269" s="3" t="s">
        <v>1122</v>
      </c>
      <c r="E269" s="3" t="s">
        <v>1123</v>
      </c>
      <c r="F269" s="4"/>
      <c r="G269" s="4"/>
      <c r="H269" s="4"/>
      <c r="I269" s="4"/>
      <c r="J269" s="3" t="s">
        <v>1174</v>
      </c>
      <c r="K269" s="3" t="s">
        <v>1175</v>
      </c>
      <c r="L269" s="3" t="s">
        <v>61</v>
      </c>
      <c r="M269" s="3" t="s">
        <v>62</v>
      </c>
      <c r="N269" s="3" t="s">
        <v>68</v>
      </c>
      <c r="O269" s="3" t="s">
        <v>1176</v>
      </c>
      <c r="P269" s="3" t="s">
        <v>36</v>
      </c>
      <c r="Q269" s="3" t="s">
        <v>37</v>
      </c>
      <c r="R269" s="3" t="s">
        <v>38</v>
      </c>
      <c r="S269" s="5">
        <v>1</v>
      </c>
      <c r="T269" s="6">
        <v>24.485354210078999</v>
      </c>
      <c r="U269" s="6">
        <v>24.485354210078999</v>
      </c>
      <c r="V269" s="6">
        <v>24.485354210078999</v>
      </c>
      <c r="W269" s="3" t="s">
        <v>39</v>
      </c>
      <c r="X269" s="4"/>
      <c r="Y269" s="4"/>
      <c r="Z269" s="3" t="s">
        <v>1120</v>
      </c>
      <c r="AA269" s="7">
        <v>44911.464768509999</v>
      </c>
      <c r="AB269" s="7">
        <v>44911.466631939998</v>
      </c>
      <c r="AC269" s="3" t="s">
        <v>40</v>
      </c>
      <c r="AD269" s="8">
        <v>1611648347</v>
      </c>
    </row>
    <row r="270" spans="1:30" ht="15" thickBot="1">
      <c r="A270" s="1" t="s">
        <v>1177</v>
      </c>
      <c r="B270" s="3" t="s">
        <v>26</v>
      </c>
      <c r="C270" s="3" t="s">
        <v>1115</v>
      </c>
      <c r="D270" s="3" t="s">
        <v>1122</v>
      </c>
      <c r="E270" s="3" t="s">
        <v>1123</v>
      </c>
      <c r="F270" s="4"/>
      <c r="G270" s="4"/>
      <c r="H270" s="4"/>
      <c r="I270" s="4"/>
      <c r="J270" s="3" t="s">
        <v>1178</v>
      </c>
      <c r="K270" s="3" t="s">
        <v>1179</v>
      </c>
      <c r="L270" s="3" t="s">
        <v>61</v>
      </c>
      <c r="M270" s="3" t="s">
        <v>62</v>
      </c>
      <c r="N270" s="3" t="s">
        <v>79</v>
      </c>
      <c r="O270" s="3" t="s">
        <v>80</v>
      </c>
      <c r="P270" s="3" t="s">
        <v>80</v>
      </c>
      <c r="Q270" s="3" t="s">
        <v>37</v>
      </c>
      <c r="R270" s="3" t="s">
        <v>38</v>
      </c>
      <c r="S270" s="5">
        <v>-1</v>
      </c>
      <c r="T270" s="6">
        <v>5.3550000000000004</v>
      </c>
      <c r="U270" s="6">
        <v>5.3550000000000004</v>
      </c>
      <c r="V270" s="6">
        <v>-5.3550000000000004</v>
      </c>
      <c r="W270" s="3" t="s">
        <v>39</v>
      </c>
      <c r="X270" s="4"/>
      <c r="Y270" s="4"/>
      <c r="Z270" s="3" t="s">
        <v>1120</v>
      </c>
      <c r="AA270" s="7">
        <v>44911.464768509999</v>
      </c>
      <c r="AB270" s="7">
        <v>44911.466631939998</v>
      </c>
      <c r="AC270" s="3" t="s">
        <v>40</v>
      </c>
      <c r="AD270" s="8">
        <v>1611648143</v>
      </c>
    </row>
    <row r="271" spans="1:30" ht="15" thickBot="1">
      <c r="A271" s="1" t="s">
        <v>1180</v>
      </c>
      <c r="B271" s="3" t="s">
        <v>26</v>
      </c>
      <c r="C271" s="3" t="s">
        <v>1115</v>
      </c>
      <c r="D271" s="3" t="s">
        <v>1122</v>
      </c>
      <c r="E271" s="3" t="s">
        <v>1123</v>
      </c>
      <c r="F271" s="4"/>
      <c r="G271" s="4"/>
      <c r="H271" s="4"/>
      <c r="I271" s="4"/>
      <c r="J271" s="3" t="s">
        <v>1181</v>
      </c>
      <c r="K271" s="3" t="s">
        <v>1182</v>
      </c>
      <c r="L271" s="3" t="s">
        <v>61</v>
      </c>
      <c r="M271" s="3" t="s">
        <v>62</v>
      </c>
      <c r="N271" s="3" t="s">
        <v>68</v>
      </c>
      <c r="O271" s="3" t="s">
        <v>1183</v>
      </c>
      <c r="P271" s="3" t="s">
        <v>34</v>
      </c>
      <c r="Q271" s="3" t="s">
        <v>37</v>
      </c>
      <c r="R271" s="3" t="s">
        <v>38</v>
      </c>
      <c r="S271" s="5">
        <v>1</v>
      </c>
      <c r="T271" s="6">
        <v>15.049448749793999</v>
      </c>
      <c r="U271" s="6">
        <v>15.049448749793999</v>
      </c>
      <c r="V271" s="6">
        <v>15.049448749793999</v>
      </c>
      <c r="W271" s="3" t="s">
        <v>39</v>
      </c>
      <c r="X271" s="4"/>
      <c r="Y271" s="4"/>
      <c r="Z271" s="3" t="s">
        <v>1120</v>
      </c>
      <c r="AA271" s="7">
        <v>44911.464768509999</v>
      </c>
      <c r="AB271" s="7">
        <v>44911.466631939998</v>
      </c>
      <c r="AC271" s="3" t="s">
        <v>40</v>
      </c>
      <c r="AD271" s="8">
        <v>1611648314</v>
      </c>
    </row>
    <row r="272" spans="1:30" ht="15" thickBot="1">
      <c r="A272" s="1" t="s">
        <v>1184</v>
      </c>
      <c r="B272" s="3" t="s">
        <v>26</v>
      </c>
      <c r="C272" s="3" t="s">
        <v>1115</v>
      </c>
      <c r="D272" s="3" t="s">
        <v>1122</v>
      </c>
      <c r="E272" s="3" t="s">
        <v>1123</v>
      </c>
      <c r="F272" s="4"/>
      <c r="G272" s="4"/>
      <c r="H272" s="4"/>
      <c r="I272" s="4"/>
      <c r="J272" s="3" t="s">
        <v>1185</v>
      </c>
      <c r="K272" s="3" t="s">
        <v>1186</v>
      </c>
      <c r="L272" s="3" t="s">
        <v>61</v>
      </c>
      <c r="M272" s="3" t="s">
        <v>62</v>
      </c>
      <c r="N272" s="3" t="s">
        <v>108</v>
      </c>
      <c r="O272" s="3" t="s">
        <v>1187</v>
      </c>
      <c r="P272" s="3" t="s">
        <v>34</v>
      </c>
      <c r="Q272" s="3" t="s">
        <v>37</v>
      </c>
      <c r="R272" s="3" t="s">
        <v>38</v>
      </c>
      <c r="S272" s="5">
        <v>-2</v>
      </c>
      <c r="T272" s="6">
        <v>26.999040573862999</v>
      </c>
      <c r="U272" s="6">
        <v>26.999040573862999</v>
      </c>
      <c r="V272" s="6">
        <v>-53.998081147727</v>
      </c>
      <c r="W272" s="3" t="s">
        <v>39</v>
      </c>
      <c r="X272" s="4"/>
      <c r="Y272" s="4"/>
      <c r="Z272" s="3" t="s">
        <v>1120</v>
      </c>
      <c r="AA272" s="7">
        <v>44911.464768509999</v>
      </c>
      <c r="AB272" s="7">
        <v>44911.466631939998</v>
      </c>
      <c r="AC272" s="3" t="s">
        <v>40</v>
      </c>
      <c r="AD272" s="8">
        <v>1611648139</v>
      </c>
    </row>
    <row r="273" spans="1:30" ht="15" thickBot="1">
      <c r="A273" s="1" t="s">
        <v>1188</v>
      </c>
      <c r="B273" s="3" t="s">
        <v>26</v>
      </c>
      <c r="C273" s="3" t="s">
        <v>1115</v>
      </c>
      <c r="D273" s="3" t="s">
        <v>1122</v>
      </c>
      <c r="E273" s="3" t="s">
        <v>1123</v>
      </c>
      <c r="F273" s="4"/>
      <c r="G273" s="4"/>
      <c r="H273" s="4"/>
      <c r="I273" s="4"/>
      <c r="J273" s="3" t="s">
        <v>1189</v>
      </c>
      <c r="K273" s="3" t="s">
        <v>1190</v>
      </c>
      <c r="L273" s="3" t="s">
        <v>61</v>
      </c>
      <c r="M273" s="3" t="s">
        <v>62</v>
      </c>
      <c r="N273" s="3" t="s">
        <v>68</v>
      </c>
      <c r="O273" s="3" t="s">
        <v>91</v>
      </c>
      <c r="P273" s="3" t="s">
        <v>34</v>
      </c>
      <c r="Q273" s="3" t="s">
        <v>37</v>
      </c>
      <c r="R273" s="3" t="s">
        <v>38</v>
      </c>
      <c r="S273" s="5">
        <v>-2</v>
      </c>
      <c r="T273" s="6">
        <v>132.50841761911701</v>
      </c>
      <c r="U273" s="6">
        <v>132.50841761911701</v>
      </c>
      <c r="V273" s="6">
        <v>-265.01683523823402</v>
      </c>
      <c r="W273" s="3" t="s">
        <v>39</v>
      </c>
      <c r="X273" s="4"/>
      <c r="Y273" s="4"/>
      <c r="Z273" s="3" t="s">
        <v>1120</v>
      </c>
      <c r="AA273" s="7">
        <v>44911.464768509999</v>
      </c>
      <c r="AB273" s="7">
        <v>44911.466631939998</v>
      </c>
      <c r="AC273" s="3" t="s">
        <v>40</v>
      </c>
      <c r="AD273" s="8">
        <v>1611648140</v>
      </c>
    </row>
    <row r="274" spans="1:30" ht="15" thickBot="1">
      <c r="A274" s="1" t="s">
        <v>1191</v>
      </c>
      <c r="B274" s="3" t="s">
        <v>26</v>
      </c>
      <c r="C274" s="3" t="s">
        <v>1115</v>
      </c>
      <c r="D274" s="3" t="s">
        <v>1122</v>
      </c>
      <c r="E274" s="3" t="s">
        <v>1123</v>
      </c>
      <c r="F274" s="4"/>
      <c r="G274" s="4"/>
      <c r="H274" s="4"/>
      <c r="I274" s="4"/>
      <c r="J274" s="3" t="s">
        <v>1192</v>
      </c>
      <c r="K274" s="3" t="s">
        <v>1193</v>
      </c>
      <c r="L274" s="3" t="s">
        <v>61</v>
      </c>
      <c r="M274" s="3" t="s">
        <v>62</v>
      </c>
      <c r="N274" s="3" t="s">
        <v>34</v>
      </c>
      <c r="O274" s="3" t="s">
        <v>34</v>
      </c>
      <c r="P274" s="3" t="s">
        <v>34</v>
      </c>
      <c r="Q274" s="3" t="s">
        <v>37</v>
      </c>
      <c r="R274" s="3" t="s">
        <v>38</v>
      </c>
      <c r="S274" s="5">
        <v>-1</v>
      </c>
      <c r="T274" s="6">
        <v>38.96</v>
      </c>
      <c r="U274" s="6">
        <v>38.96</v>
      </c>
      <c r="V274" s="6">
        <v>-38.96</v>
      </c>
      <c r="W274" s="3" t="s">
        <v>39</v>
      </c>
      <c r="X274" s="4"/>
      <c r="Y274" s="4"/>
      <c r="Z274" s="3" t="s">
        <v>1120</v>
      </c>
      <c r="AA274" s="7">
        <v>44911.464768509999</v>
      </c>
      <c r="AB274" s="7">
        <v>44911.466631939998</v>
      </c>
      <c r="AC274" s="3" t="s">
        <v>40</v>
      </c>
      <c r="AD274" s="8">
        <v>1611648141</v>
      </c>
    </row>
    <row r="275" spans="1:30" ht="15" thickBot="1">
      <c r="A275" s="1" t="s">
        <v>1194</v>
      </c>
      <c r="B275" s="3" t="s">
        <v>26</v>
      </c>
      <c r="C275" s="3" t="s">
        <v>1115</v>
      </c>
      <c r="D275" s="3" t="s">
        <v>1122</v>
      </c>
      <c r="E275" s="3" t="s">
        <v>1123</v>
      </c>
      <c r="F275" s="4"/>
      <c r="G275" s="4"/>
      <c r="H275" s="4"/>
      <c r="I275" s="4"/>
      <c r="J275" s="3" t="s">
        <v>1195</v>
      </c>
      <c r="K275" s="3" t="s">
        <v>1196</v>
      </c>
      <c r="L275" s="3" t="s">
        <v>61</v>
      </c>
      <c r="M275" s="3" t="s">
        <v>62</v>
      </c>
      <c r="N275" s="3" t="s">
        <v>118</v>
      </c>
      <c r="O275" s="3" t="s">
        <v>1149</v>
      </c>
      <c r="P275" s="3" t="s">
        <v>1149</v>
      </c>
      <c r="Q275" s="3" t="s">
        <v>37</v>
      </c>
      <c r="R275" s="3" t="s">
        <v>38</v>
      </c>
      <c r="S275" s="5">
        <v>-1</v>
      </c>
      <c r="T275" s="6">
        <v>42.884999999999998</v>
      </c>
      <c r="U275" s="6">
        <v>42.884999999999998</v>
      </c>
      <c r="V275" s="6">
        <v>-42.884999999999998</v>
      </c>
      <c r="W275" s="3" t="s">
        <v>39</v>
      </c>
      <c r="X275" s="4"/>
      <c r="Y275" s="4"/>
      <c r="Z275" s="3" t="s">
        <v>1120</v>
      </c>
      <c r="AA275" s="7">
        <v>44911.464768509999</v>
      </c>
      <c r="AB275" s="7">
        <v>44911.466631939998</v>
      </c>
      <c r="AC275" s="3" t="s">
        <v>40</v>
      </c>
      <c r="AD275" s="8">
        <v>1611648142</v>
      </c>
    </row>
    <row r="276" spans="1:30" ht="15" thickBot="1">
      <c r="A276" s="1" t="s">
        <v>1197</v>
      </c>
      <c r="B276" s="3" t="s">
        <v>26</v>
      </c>
      <c r="C276" s="3" t="s">
        <v>1115</v>
      </c>
      <c r="D276" s="3" t="s">
        <v>1122</v>
      </c>
      <c r="E276" s="3" t="s">
        <v>1123</v>
      </c>
      <c r="F276" s="4"/>
      <c r="G276" s="4"/>
      <c r="H276" s="4"/>
      <c r="I276" s="4"/>
      <c r="J276" s="3" t="s">
        <v>1198</v>
      </c>
      <c r="K276" s="3" t="s">
        <v>1199</v>
      </c>
      <c r="L276" s="3" t="s">
        <v>61</v>
      </c>
      <c r="M276" s="3" t="s">
        <v>62</v>
      </c>
      <c r="N276" s="3" t="s">
        <v>34</v>
      </c>
      <c r="O276" s="3" t="s">
        <v>1200</v>
      </c>
      <c r="P276" s="3" t="s">
        <v>165</v>
      </c>
      <c r="Q276" s="3" t="s">
        <v>37</v>
      </c>
      <c r="R276" s="3" t="s">
        <v>38</v>
      </c>
      <c r="S276" s="5">
        <v>-1</v>
      </c>
      <c r="T276" s="6">
        <v>103.310303058283</v>
      </c>
      <c r="U276" s="6">
        <v>103.310303058283</v>
      </c>
      <c r="V276" s="6">
        <v>-103.310303058283</v>
      </c>
      <c r="W276" s="3" t="s">
        <v>39</v>
      </c>
      <c r="X276" s="4"/>
      <c r="Y276" s="4"/>
      <c r="Z276" s="3" t="s">
        <v>1120</v>
      </c>
      <c r="AA276" s="7">
        <v>44911.464768509999</v>
      </c>
      <c r="AB276" s="7">
        <v>44911.466631939998</v>
      </c>
      <c r="AC276" s="3" t="s">
        <v>40</v>
      </c>
      <c r="AD276" s="8">
        <v>1611648170</v>
      </c>
    </row>
    <row r="277" spans="1:30" ht="15" thickBot="1">
      <c r="A277" s="1" t="s">
        <v>1201</v>
      </c>
      <c r="B277" s="3" t="s">
        <v>26</v>
      </c>
      <c r="C277" s="3" t="s">
        <v>1115</v>
      </c>
      <c r="D277" s="3" t="s">
        <v>1122</v>
      </c>
      <c r="E277" s="3" t="s">
        <v>1123</v>
      </c>
      <c r="F277" s="4"/>
      <c r="G277" s="4"/>
      <c r="H277" s="4"/>
      <c r="I277" s="4"/>
      <c r="J277" s="3" t="s">
        <v>1202</v>
      </c>
      <c r="K277" s="3" t="s">
        <v>1203</v>
      </c>
      <c r="L277" s="3" t="s">
        <v>61</v>
      </c>
      <c r="M277" s="3" t="s">
        <v>62</v>
      </c>
      <c r="N277" s="3" t="s">
        <v>34</v>
      </c>
      <c r="O277" s="3" t="s">
        <v>391</v>
      </c>
      <c r="P277" s="3" t="s">
        <v>34</v>
      </c>
      <c r="Q277" s="3" t="s">
        <v>37</v>
      </c>
      <c r="R277" s="3" t="s">
        <v>38</v>
      </c>
      <c r="S277" s="5">
        <v>1</v>
      </c>
      <c r="T277" s="6">
        <v>10.090770454545</v>
      </c>
      <c r="U277" s="6">
        <v>10.090770454545</v>
      </c>
      <c r="V277" s="6">
        <v>10.090770454545</v>
      </c>
      <c r="W277" s="3" t="s">
        <v>39</v>
      </c>
      <c r="X277" s="4"/>
      <c r="Y277" s="4"/>
      <c r="Z277" s="3" t="s">
        <v>1120</v>
      </c>
      <c r="AA277" s="7">
        <v>44911.464768509999</v>
      </c>
      <c r="AB277" s="7">
        <v>44911.466631939998</v>
      </c>
      <c r="AC277" s="3" t="s">
        <v>40</v>
      </c>
      <c r="AD277" s="8">
        <v>1611648345</v>
      </c>
    </row>
    <row r="278" spans="1:30" ht="15" thickBot="1">
      <c r="A278" s="1" t="s">
        <v>1204</v>
      </c>
      <c r="B278" s="3" t="s">
        <v>26</v>
      </c>
      <c r="C278" s="3" t="s">
        <v>1115</v>
      </c>
      <c r="D278" s="3" t="s">
        <v>1122</v>
      </c>
      <c r="E278" s="3" t="s">
        <v>1123</v>
      </c>
      <c r="F278" s="4"/>
      <c r="G278" s="4"/>
      <c r="H278" s="4"/>
      <c r="I278" s="4"/>
      <c r="J278" s="3" t="s">
        <v>1205</v>
      </c>
      <c r="K278" s="3" t="s">
        <v>1206</v>
      </c>
      <c r="L278" s="3" t="s">
        <v>61</v>
      </c>
      <c r="M278" s="3" t="s">
        <v>62</v>
      </c>
      <c r="N278" s="3" t="s">
        <v>68</v>
      </c>
      <c r="O278" s="3" t="s">
        <v>36</v>
      </c>
      <c r="P278" s="3" t="s">
        <v>36</v>
      </c>
      <c r="Q278" s="3" t="s">
        <v>37</v>
      </c>
      <c r="R278" s="3" t="s">
        <v>38</v>
      </c>
      <c r="S278" s="5">
        <v>1</v>
      </c>
      <c r="T278" s="6">
        <v>24.112050392181001</v>
      </c>
      <c r="U278" s="6">
        <v>24.112050392181001</v>
      </c>
      <c r="V278" s="6">
        <v>24.112050392181001</v>
      </c>
      <c r="W278" s="3" t="s">
        <v>39</v>
      </c>
      <c r="X278" s="4"/>
      <c r="Y278" s="4"/>
      <c r="Z278" s="3" t="s">
        <v>1120</v>
      </c>
      <c r="AA278" s="7">
        <v>44911.464768509999</v>
      </c>
      <c r="AB278" s="7">
        <v>44911.466631939998</v>
      </c>
      <c r="AC278" s="3" t="s">
        <v>40</v>
      </c>
      <c r="AD278" s="8">
        <v>1611648328</v>
      </c>
    </row>
    <row r="279" spans="1:30" ht="15" thickBot="1">
      <c r="A279" s="1" t="s">
        <v>1207</v>
      </c>
      <c r="B279" s="3" t="s">
        <v>26</v>
      </c>
      <c r="C279" s="3" t="s">
        <v>1115</v>
      </c>
      <c r="D279" s="3" t="s">
        <v>1122</v>
      </c>
      <c r="E279" s="3" t="s">
        <v>1123</v>
      </c>
      <c r="F279" s="4"/>
      <c r="G279" s="4"/>
      <c r="H279" s="4"/>
      <c r="I279" s="4"/>
      <c r="J279" s="3" t="s">
        <v>1208</v>
      </c>
      <c r="K279" s="3" t="s">
        <v>1209</v>
      </c>
      <c r="L279" s="3" t="s">
        <v>61</v>
      </c>
      <c r="M279" s="3" t="s">
        <v>62</v>
      </c>
      <c r="N279" s="3" t="s">
        <v>34</v>
      </c>
      <c r="O279" s="3" t="s">
        <v>615</v>
      </c>
      <c r="P279" s="3" t="s">
        <v>34</v>
      </c>
      <c r="Q279" s="3" t="s">
        <v>37</v>
      </c>
      <c r="R279" s="3" t="s">
        <v>38</v>
      </c>
      <c r="S279" s="5">
        <v>-1</v>
      </c>
      <c r="T279" s="6">
        <v>81.605903163777995</v>
      </c>
      <c r="U279" s="6">
        <v>81.605903163777995</v>
      </c>
      <c r="V279" s="6">
        <v>-81.605903163777995</v>
      </c>
      <c r="W279" s="3" t="s">
        <v>39</v>
      </c>
      <c r="X279" s="4"/>
      <c r="Y279" s="4"/>
      <c r="Z279" s="3" t="s">
        <v>1120</v>
      </c>
      <c r="AA279" s="7">
        <v>44911.464768509999</v>
      </c>
      <c r="AB279" s="7">
        <v>44911.466631939998</v>
      </c>
      <c r="AC279" s="3" t="s">
        <v>40</v>
      </c>
      <c r="AD279" s="8">
        <v>1611648177</v>
      </c>
    </row>
    <row r="280" spans="1:30" ht="15" thickBot="1">
      <c r="A280" s="1" t="s">
        <v>1210</v>
      </c>
      <c r="B280" s="3" t="s">
        <v>26</v>
      </c>
      <c r="C280" s="3" t="s">
        <v>1115</v>
      </c>
      <c r="D280" s="3" t="s">
        <v>1122</v>
      </c>
      <c r="E280" s="3" t="s">
        <v>1123</v>
      </c>
      <c r="F280" s="4"/>
      <c r="G280" s="4"/>
      <c r="H280" s="4"/>
      <c r="I280" s="4"/>
      <c r="J280" s="3" t="s">
        <v>1211</v>
      </c>
      <c r="K280" s="3" t="s">
        <v>1212</v>
      </c>
      <c r="L280" s="3" t="s">
        <v>61</v>
      </c>
      <c r="M280" s="3" t="s">
        <v>62</v>
      </c>
      <c r="N280" s="4"/>
      <c r="O280" s="4"/>
      <c r="P280" s="4"/>
      <c r="Q280" s="3" t="s">
        <v>37</v>
      </c>
      <c r="R280" s="3" t="s">
        <v>38</v>
      </c>
      <c r="S280" s="5">
        <v>-1</v>
      </c>
      <c r="T280" s="6">
        <v>972.95</v>
      </c>
      <c r="U280" s="6">
        <v>972.95</v>
      </c>
      <c r="V280" s="6">
        <v>-972.95</v>
      </c>
      <c r="W280" s="3" t="s">
        <v>39</v>
      </c>
      <c r="X280" s="4"/>
      <c r="Y280" s="4"/>
      <c r="Z280" s="3" t="s">
        <v>1120</v>
      </c>
      <c r="AA280" s="7">
        <v>44911.464768509999</v>
      </c>
      <c r="AB280" s="7">
        <v>44911.466631939998</v>
      </c>
      <c r="AC280" s="3" t="s">
        <v>40</v>
      </c>
      <c r="AD280" s="8">
        <v>1611648195</v>
      </c>
    </row>
    <row r="281" spans="1:30" ht="15" thickBot="1">
      <c r="A281" s="1" t="s">
        <v>1213</v>
      </c>
      <c r="B281" s="3" t="s">
        <v>26</v>
      </c>
      <c r="C281" s="3" t="s">
        <v>1115</v>
      </c>
      <c r="D281" s="3" t="s">
        <v>1122</v>
      </c>
      <c r="E281" s="3" t="s">
        <v>1123</v>
      </c>
      <c r="F281" s="4"/>
      <c r="G281" s="4"/>
      <c r="H281" s="4"/>
      <c r="I281" s="4"/>
      <c r="J281" s="3" t="s">
        <v>1214</v>
      </c>
      <c r="K281" s="3" t="s">
        <v>1215</v>
      </c>
      <c r="L281" s="3" t="s">
        <v>61</v>
      </c>
      <c r="M281" s="3" t="s">
        <v>62</v>
      </c>
      <c r="N281" s="3" t="s">
        <v>68</v>
      </c>
      <c r="O281" s="3" t="s">
        <v>1216</v>
      </c>
      <c r="P281" s="3" t="s">
        <v>165</v>
      </c>
      <c r="Q281" s="3" t="s">
        <v>37</v>
      </c>
      <c r="R281" s="3" t="s">
        <v>38</v>
      </c>
      <c r="S281" s="5">
        <v>1</v>
      </c>
      <c r="T281" s="6">
        <v>5.7594272536310003</v>
      </c>
      <c r="U281" s="6">
        <v>5.7594272536310003</v>
      </c>
      <c r="V281" s="6">
        <v>5.7594272536310003</v>
      </c>
      <c r="W281" s="3" t="s">
        <v>39</v>
      </c>
      <c r="X281" s="4"/>
      <c r="Y281" s="4"/>
      <c r="Z281" s="3" t="s">
        <v>1120</v>
      </c>
      <c r="AA281" s="7">
        <v>44911.464768509999</v>
      </c>
      <c r="AB281" s="7">
        <v>44911.466631939998</v>
      </c>
      <c r="AC281" s="3" t="s">
        <v>40</v>
      </c>
      <c r="AD281" s="8">
        <v>1611648326</v>
      </c>
    </row>
    <row r="282" spans="1:30" ht="15" thickBot="1">
      <c r="A282" s="1" t="s">
        <v>1217</v>
      </c>
      <c r="B282" s="3" t="s">
        <v>26</v>
      </c>
      <c r="C282" s="3" t="s">
        <v>1115</v>
      </c>
      <c r="D282" s="3" t="s">
        <v>1122</v>
      </c>
      <c r="E282" s="3" t="s">
        <v>1123</v>
      </c>
      <c r="F282" s="4"/>
      <c r="G282" s="4"/>
      <c r="H282" s="4"/>
      <c r="I282" s="4"/>
      <c r="J282" s="3" t="s">
        <v>1218</v>
      </c>
      <c r="K282" s="3" t="s">
        <v>1219</v>
      </c>
      <c r="L282" s="3" t="s">
        <v>61</v>
      </c>
      <c r="M282" s="3" t="s">
        <v>62</v>
      </c>
      <c r="N282" s="3" t="s">
        <v>34</v>
      </c>
      <c r="O282" s="3" t="s">
        <v>165</v>
      </c>
      <c r="P282" s="3" t="s">
        <v>36</v>
      </c>
      <c r="Q282" s="3" t="s">
        <v>37</v>
      </c>
      <c r="R282" s="3" t="s">
        <v>38</v>
      </c>
      <c r="S282" s="5">
        <v>-1</v>
      </c>
      <c r="T282" s="6">
        <v>32.279166666666001</v>
      </c>
      <c r="U282" s="6">
        <v>32.279166666666001</v>
      </c>
      <c r="V282" s="6">
        <v>-32.279166666666001</v>
      </c>
      <c r="W282" s="3" t="s">
        <v>39</v>
      </c>
      <c r="X282" s="4"/>
      <c r="Y282" s="4"/>
      <c r="Z282" s="3" t="s">
        <v>1120</v>
      </c>
      <c r="AA282" s="7">
        <v>44911.464768509999</v>
      </c>
      <c r="AB282" s="7">
        <v>44911.466631939998</v>
      </c>
      <c r="AC282" s="3" t="s">
        <v>40</v>
      </c>
      <c r="AD282" s="8">
        <v>1611648163</v>
      </c>
    </row>
    <row r="283" spans="1:30" ht="15" thickBot="1">
      <c r="A283" s="1" t="s">
        <v>1220</v>
      </c>
      <c r="B283" s="3" t="s">
        <v>26</v>
      </c>
      <c r="C283" s="3" t="s">
        <v>1115</v>
      </c>
      <c r="D283" s="3" t="s">
        <v>1122</v>
      </c>
      <c r="E283" s="3" t="s">
        <v>1123</v>
      </c>
      <c r="F283" s="4"/>
      <c r="G283" s="4"/>
      <c r="H283" s="4"/>
      <c r="I283" s="4"/>
      <c r="J283" s="3" t="s">
        <v>1221</v>
      </c>
      <c r="K283" s="3" t="s">
        <v>1222</v>
      </c>
      <c r="L283" s="3" t="s">
        <v>61</v>
      </c>
      <c r="M283" s="3" t="s">
        <v>62</v>
      </c>
      <c r="N283" s="3" t="s">
        <v>68</v>
      </c>
      <c r="O283" s="3" t="s">
        <v>36</v>
      </c>
      <c r="P283" s="3" t="s">
        <v>36</v>
      </c>
      <c r="Q283" s="3" t="s">
        <v>37</v>
      </c>
      <c r="R283" s="3" t="s">
        <v>38</v>
      </c>
      <c r="S283" s="5">
        <v>-1</v>
      </c>
      <c r="T283" s="6">
        <v>46.261415</v>
      </c>
      <c r="U283" s="6">
        <v>46.261415</v>
      </c>
      <c r="V283" s="6">
        <v>-46.261415</v>
      </c>
      <c r="W283" s="3" t="s">
        <v>39</v>
      </c>
      <c r="X283" s="4"/>
      <c r="Y283" s="4"/>
      <c r="Z283" s="3" t="s">
        <v>1120</v>
      </c>
      <c r="AA283" s="7">
        <v>44911.464768509999</v>
      </c>
      <c r="AB283" s="7">
        <v>44911.466631939998</v>
      </c>
      <c r="AC283" s="3" t="s">
        <v>40</v>
      </c>
      <c r="AD283" s="8">
        <v>1611648164</v>
      </c>
    </row>
    <row r="284" spans="1:30" ht="15" thickBot="1">
      <c r="A284" s="1" t="s">
        <v>1223</v>
      </c>
      <c r="B284" s="3" t="s">
        <v>26</v>
      </c>
      <c r="C284" s="3" t="s">
        <v>1115</v>
      </c>
      <c r="D284" s="3" t="s">
        <v>1122</v>
      </c>
      <c r="E284" s="3" t="s">
        <v>1123</v>
      </c>
      <c r="F284" s="4"/>
      <c r="G284" s="4"/>
      <c r="H284" s="4"/>
      <c r="I284" s="4"/>
      <c r="J284" s="3" t="s">
        <v>1224</v>
      </c>
      <c r="K284" s="3" t="s">
        <v>1225</v>
      </c>
      <c r="L284" s="3" t="s">
        <v>61</v>
      </c>
      <c r="M284" s="3" t="s">
        <v>62</v>
      </c>
      <c r="N284" s="3" t="s">
        <v>34</v>
      </c>
      <c r="O284" s="3" t="s">
        <v>34</v>
      </c>
      <c r="P284" s="3" t="s">
        <v>34</v>
      </c>
      <c r="Q284" s="3" t="s">
        <v>37</v>
      </c>
      <c r="R284" s="3" t="s">
        <v>38</v>
      </c>
      <c r="S284" s="5">
        <v>-1</v>
      </c>
      <c r="T284" s="6">
        <v>61.674444444443999</v>
      </c>
      <c r="U284" s="6">
        <v>61.674444444443999</v>
      </c>
      <c r="V284" s="6">
        <v>-61.674444444443999</v>
      </c>
      <c r="W284" s="3" t="s">
        <v>39</v>
      </c>
      <c r="X284" s="4"/>
      <c r="Y284" s="4"/>
      <c r="Z284" s="3" t="s">
        <v>1120</v>
      </c>
      <c r="AA284" s="7">
        <v>44911.464768509999</v>
      </c>
      <c r="AB284" s="7">
        <v>44911.466631939998</v>
      </c>
      <c r="AC284" s="3" t="s">
        <v>40</v>
      </c>
      <c r="AD284" s="8">
        <v>1611648165</v>
      </c>
    </row>
    <row r="285" spans="1:30" ht="15" thickBot="1">
      <c r="A285" s="1" t="s">
        <v>1226</v>
      </c>
      <c r="B285" s="3" t="s">
        <v>26</v>
      </c>
      <c r="C285" s="3" t="s">
        <v>1115</v>
      </c>
      <c r="D285" s="3" t="s">
        <v>1122</v>
      </c>
      <c r="E285" s="3" t="s">
        <v>1123</v>
      </c>
      <c r="F285" s="4"/>
      <c r="G285" s="4"/>
      <c r="H285" s="4"/>
      <c r="I285" s="4"/>
      <c r="J285" s="3" t="s">
        <v>1227</v>
      </c>
      <c r="K285" s="3" t="s">
        <v>975</v>
      </c>
      <c r="L285" s="3" t="s">
        <v>61</v>
      </c>
      <c r="M285" s="3" t="s">
        <v>62</v>
      </c>
      <c r="N285" s="3" t="s">
        <v>34</v>
      </c>
      <c r="O285" s="3" t="s">
        <v>34</v>
      </c>
      <c r="P285" s="3" t="s">
        <v>34</v>
      </c>
      <c r="Q285" s="3" t="s">
        <v>37</v>
      </c>
      <c r="R285" s="3" t="s">
        <v>38</v>
      </c>
      <c r="S285" s="5">
        <v>-1</v>
      </c>
      <c r="T285" s="6">
        <v>43.568483756078997</v>
      </c>
      <c r="U285" s="6">
        <v>43.568483756078997</v>
      </c>
      <c r="V285" s="6">
        <v>-43.568483756078997</v>
      </c>
      <c r="W285" s="3" t="s">
        <v>39</v>
      </c>
      <c r="X285" s="4"/>
      <c r="Y285" s="4"/>
      <c r="Z285" s="3" t="s">
        <v>1120</v>
      </c>
      <c r="AA285" s="7">
        <v>44911.464768509999</v>
      </c>
      <c r="AB285" s="7">
        <v>44911.466631939998</v>
      </c>
      <c r="AC285" s="3" t="s">
        <v>40</v>
      </c>
      <c r="AD285" s="8">
        <v>1611648166</v>
      </c>
    </row>
    <row r="286" spans="1:30" ht="15" thickBot="1">
      <c r="A286" s="1" t="s">
        <v>1228</v>
      </c>
      <c r="B286" s="3" t="s">
        <v>26</v>
      </c>
      <c r="C286" s="3" t="s">
        <v>1115</v>
      </c>
      <c r="D286" s="3" t="s">
        <v>1122</v>
      </c>
      <c r="E286" s="3" t="s">
        <v>1123</v>
      </c>
      <c r="F286" s="4"/>
      <c r="G286" s="4"/>
      <c r="H286" s="4"/>
      <c r="I286" s="4"/>
      <c r="J286" s="3" t="s">
        <v>1229</v>
      </c>
      <c r="K286" s="3" t="s">
        <v>1230</v>
      </c>
      <c r="L286" s="3" t="s">
        <v>61</v>
      </c>
      <c r="M286" s="3" t="s">
        <v>62</v>
      </c>
      <c r="N286" s="3" t="s">
        <v>68</v>
      </c>
      <c r="O286" s="3" t="s">
        <v>306</v>
      </c>
      <c r="P286" s="3" t="s">
        <v>306</v>
      </c>
      <c r="Q286" s="3" t="s">
        <v>37</v>
      </c>
      <c r="R286" s="3" t="s">
        <v>38</v>
      </c>
      <c r="S286" s="5">
        <v>-1</v>
      </c>
      <c r="T286" s="6">
        <v>4.4648214285709997</v>
      </c>
      <c r="U286" s="6">
        <v>4.4648214285709997</v>
      </c>
      <c r="V286" s="6">
        <v>-4.4648214285709997</v>
      </c>
      <c r="W286" s="3" t="s">
        <v>39</v>
      </c>
      <c r="X286" s="4"/>
      <c r="Y286" s="4"/>
      <c r="Z286" s="3" t="s">
        <v>1120</v>
      </c>
      <c r="AA286" s="7">
        <v>44911.464768509999</v>
      </c>
      <c r="AB286" s="7">
        <v>44911.466631939998</v>
      </c>
      <c r="AC286" s="3" t="s">
        <v>40</v>
      </c>
      <c r="AD286" s="8">
        <v>1611648167</v>
      </c>
    </row>
    <row r="287" spans="1:30" ht="15" thickBot="1">
      <c r="A287" s="1" t="s">
        <v>1231</v>
      </c>
      <c r="B287" s="3" t="s">
        <v>26</v>
      </c>
      <c r="C287" s="3" t="s">
        <v>1115</v>
      </c>
      <c r="D287" s="3" t="s">
        <v>1122</v>
      </c>
      <c r="E287" s="3" t="s">
        <v>1123</v>
      </c>
      <c r="F287" s="4"/>
      <c r="G287" s="4"/>
      <c r="H287" s="4"/>
      <c r="I287" s="4"/>
      <c r="J287" s="3" t="s">
        <v>1232</v>
      </c>
      <c r="K287" s="3" t="s">
        <v>1233</v>
      </c>
      <c r="L287" s="3" t="s">
        <v>84</v>
      </c>
      <c r="M287" s="3" t="s">
        <v>85</v>
      </c>
      <c r="N287" s="3" t="s">
        <v>118</v>
      </c>
      <c r="O287" s="3" t="s">
        <v>1234</v>
      </c>
      <c r="P287" s="3" t="s">
        <v>34</v>
      </c>
      <c r="Q287" s="3" t="s">
        <v>37</v>
      </c>
      <c r="R287" s="3" t="s">
        <v>38</v>
      </c>
      <c r="S287" s="5">
        <v>2</v>
      </c>
      <c r="T287" s="6">
        <v>136.03737287349</v>
      </c>
      <c r="U287" s="6">
        <v>136.03737287349</v>
      </c>
      <c r="V287" s="6">
        <v>272.07474574698</v>
      </c>
      <c r="W287" s="3" t="s">
        <v>39</v>
      </c>
      <c r="X287" s="4"/>
      <c r="Y287" s="4"/>
      <c r="Z287" s="3" t="s">
        <v>1120</v>
      </c>
      <c r="AA287" s="7">
        <v>44911.464768509999</v>
      </c>
      <c r="AB287" s="7">
        <v>44911.466631939998</v>
      </c>
      <c r="AC287" s="3" t="s">
        <v>40</v>
      </c>
      <c r="AD287" s="8">
        <v>1611648335</v>
      </c>
    </row>
    <row r="288" spans="1:30" ht="15" thickBot="1">
      <c r="A288" s="1" t="s">
        <v>1235</v>
      </c>
      <c r="B288" s="3" t="s">
        <v>26</v>
      </c>
      <c r="C288" s="3" t="s">
        <v>1115</v>
      </c>
      <c r="D288" s="3" t="s">
        <v>1122</v>
      </c>
      <c r="E288" s="3" t="s">
        <v>1123</v>
      </c>
      <c r="F288" s="4"/>
      <c r="G288" s="4"/>
      <c r="H288" s="4"/>
      <c r="I288" s="4"/>
      <c r="J288" s="3" t="s">
        <v>1236</v>
      </c>
      <c r="K288" s="3" t="s">
        <v>1237</v>
      </c>
      <c r="L288" s="3" t="s">
        <v>61</v>
      </c>
      <c r="M288" s="3" t="s">
        <v>62</v>
      </c>
      <c r="N288" s="3" t="s">
        <v>34</v>
      </c>
      <c r="O288" s="3" t="s">
        <v>165</v>
      </c>
      <c r="P288" s="3" t="s">
        <v>36</v>
      </c>
      <c r="Q288" s="3" t="s">
        <v>37</v>
      </c>
      <c r="R288" s="3" t="s">
        <v>38</v>
      </c>
      <c r="S288" s="5">
        <v>-1</v>
      </c>
      <c r="T288" s="6">
        <v>157.11714768749999</v>
      </c>
      <c r="U288" s="6">
        <v>157.11714768749999</v>
      </c>
      <c r="V288" s="6">
        <v>-157.11714768749999</v>
      </c>
      <c r="W288" s="3" t="s">
        <v>39</v>
      </c>
      <c r="X288" s="4"/>
      <c r="Y288" s="4"/>
      <c r="Z288" s="3" t="s">
        <v>1120</v>
      </c>
      <c r="AA288" s="7">
        <v>44911.464768509999</v>
      </c>
      <c r="AB288" s="7">
        <v>44911.466631939998</v>
      </c>
      <c r="AC288" s="3" t="s">
        <v>40</v>
      </c>
      <c r="AD288" s="8">
        <v>1611648182</v>
      </c>
    </row>
    <row r="289" spans="1:30" ht="15" thickBot="1">
      <c r="A289" s="1" t="s">
        <v>1238</v>
      </c>
      <c r="B289" s="3" t="s">
        <v>26</v>
      </c>
      <c r="C289" s="3" t="s">
        <v>1115</v>
      </c>
      <c r="D289" s="3" t="s">
        <v>1122</v>
      </c>
      <c r="E289" s="3" t="s">
        <v>1123</v>
      </c>
      <c r="F289" s="4"/>
      <c r="G289" s="4"/>
      <c r="H289" s="4"/>
      <c r="I289" s="4"/>
      <c r="J289" s="3" t="s">
        <v>1239</v>
      </c>
      <c r="K289" s="3" t="s">
        <v>1240</v>
      </c>
      <c r="L289" s="3" t="s">
        <v>61</v>
      </c>
      <c r="M289" s="3" t="s">
        <v>62</v>
      </c>
      <c r="N289" s="3" t="s">
        <v>34</v>
      </c>
      <c r="O289" s="3" t="s">
        <v>165</v>
      </c>
      <c r="P289" s="3" t="s">
        <v>34</v>
      </c>
      <c r="Q289" s="3" t="s">
        <v>37</v>
      </c>
      <c r="R289" s="3" t="s">
        <v>38</v>
      </c>
      <c r="S289" s="5">
        <v>-1</v>
      </c>
      <c r="T289" s="6">
        <v>7.43</v>
      </c>
      <c r="U289" s="6">
        <v>7.43</v>
      </c>
      <c r="V289" s="6">
        <v>-7.43</v>
      </c>
      <c r="W289" s="3" t="s">
        <v>39</v>
      </c>
      <c r="X289" s="4"/>
      <c r="Y289" s="4"/>
      <c r="Z289" s="3" t="s">
        <v>1120</v>
      </c>
      <c r="AA289" s="7">
        <v>44911.464768509999</v>
      </c>
      <c r="AB289" s="7">
        <v>44911.466631939998</v>
      </c>
      <c r="AC289" s="3" t="s">
        <v>40</v>
      </c>
      <c r="AD289" s="8">
        <v>1611648184</v>
      </c>
    </row>
    <row r="290" spans="1:30" ht="15" thickBot="1">
      <c r="A290" s="1" t="s">
        <v>1241</v>
      </c>
      <c r="B290" s="3" t="s">
        <v>26</v>
      </c>
      <c r="C290" s="3" t="s">
        <v>1115</v>
      </c>
      <c r="D290" s="3" t="s">
        <v>1122</v>
      </c>
      <c r="E290" s="3" t="s">
        <v>1123</v>
      </c>
      <c r="F290" s="4"/>
      <c r="G290" s="4"/>
      <c r="H290" s="4"/>
      <c r="I290" s="4"/>
      <c r="J290" s="3" t="s">
        <v>1242</v>
      </c>
      <c r="K290" s="3" t="s">
        <v>1243</v>
      </c>
      <c r="L290" s="3" t="s">
        <v>61</v>
      </c>
      <c r="M290" s="3" t="s">
        <v>62</v>
      </c>
      <c r="N290" s="3" t="s">
        <v>68</v>
      </c>
      <c r="O290" s="3" t="s">
        <v>1244</v>
      </c>
      <c r="P290" s="3" t="s">
        <v>1245</v>
      </c>
      <c r="Q290" s="3" t="s">
        <v>37</v>
      </c>
      <c r="R290" s="3" t="s">
        <v>38</v>
      </c>
      <c r="S290" s="5">
        <v>-3</v>
      </c>
      <c r="T290" s="6">
        <v>27.597132812893001</v>
      </c>
      <c r="U290" s="6">
        <v>27.597132812893001</v>
      </c>
      <c r="V290" s="6">
        <v>-82.791398438680005</v>
      </c>
      <c r="W290" s="3" t="s">
        <v>39</v>
      </c>
      <c r="X290" s="4"/>
      <c r="Y290" s="4"/>
      <c r="Z290" s="3" t="s">
        <v>1120</v>
      </c>
      <c r="AA290" s="7">
        <v>44911.464768509999</v>
      </c>
      <c r="AB290" s="7">
        <v>44911.466631939998</v>
      </c>
      <c r="AC290" s="3" t="s">
        <v>40</v>
      </c>
      <c r="AD290" s="8">
        <v>1611648190</v>
      </c>
    </row>
    <row r="291" spans="1:30" ht="15" thickBot="1">
      <c r="A291" s="1" t="s">
        <v>1246</v>
      </c>
      <c r="B291" s="3" t="s">
        <v>26</v>
      </c>
      <c r="C291" s="3" t="s">
        <v>1115</v>
      </c>
      <c r="D291" s="3" t="s">
        <v>1122</v>
      </c>
      <c r="E291" s="3" t="s">
        <v>1123</v>
      </c>
      <c r="F291" s="4"/>
      <c r="G291" s="4"/>
      <c r="H291" s="4"/>
      <c r="I291" s="4"/>
      <c r="J291" s="3" t="s">
        <v>1247</v>
      </c>
      <c r="K291" s="3" t="s">
        <v>1248</v>
      </c>
      <c r="L291" s="3" t="s">
        <v>61</v>
      </c>
      <c r="M291" s="3" t="s">
        <v>62</v>
      </c>
      <c r="N291" s="3" t="s">
        <v>68</v>
      </c>
      <c r="O291" s="3" t="s">
        <v>1249</v>
      </c>
      <c r="P291" s="3" t="s">
        <v>1250</v>
      </c>
      <c r="Q291" s="3" t="s">
        <v>37</v>
      </c>
      <c r="R291" s="3" t="s">
        <v>38</v>
      </c>
      <c r="S291" s="5">
        <v>8</v>
      </c>
      <c r="T291" s="6">
        <v>4.9175475929000001</v>
      </c>
      <c r="U291" s="6">
        <v>4.9175475929000001</v>
      </c>
      <c r="V291" s="6">
        <v>39.340380743204001</v>
      </c>
      <c r="W291" s="3" t="s">
        <v>39</v>
      </c>
      <c r="X291" s="4"/>
      <c r="Y291" s="4"/>
      <c r="Z291" s="3" t="s">
        <v>1120</v>
      </c>
      <c r="AA291" s="7">
        <v>44911.464768509999</v>
      </c>
      <c r="AB291" s="7">
        <v>44911.466631939998</v>
      </c>
      <c r="AC291" s="3" t="s">
        <v>40</v>
      </c>
      <c r="AD291" s="8">
        <v>1611648321</v>
      </c>
    </row>
    <row r="292" spans="1:30" ht="15" thickBot="1">
      <c r="A292" s="1" t="s">
        <v>1251</v>
      </c>
      <c r="B292" s="3" t="s">
        <v>26</v>
      </c>
      <c r="C292" s="3" t="s">
        <v>1115</v>
      </c>
      <c r="D292" s="3" t="s">
        <v>1122</v>
      </c>
      <c r="E292" s="3" t="s">
        <v>1123</v>
      </c>
      <c r="F292" s="4"/>
      <c r="G292" s="4"/>
      <c r="H292" s="4"/>
      <c r="I292" s="4"/>
      <c r="J292" s="3" t="s">
        <v>1252</v>
      </c>
      <c r="K292" s="3" t="s">
        <v>1253</v>
      </c>
      <c r="L292" s="3" t="s">
        <v>61</v>
      </c>
      <c r="M292" s="3" t="s">
        <v>1254</v>
      </c>
      <c r="N292" s="3" t="s">
        <v>34</v>
      </c>
      <c r="O292" s="3" t="s">
        <v>1255</v>
      </c>
      <c r="P292" s="3" t="s">
        <v>147</v>
      </c>
      <c r="Q292" s="3" t="s">
        <v>37</v>
      </c>
      <c r="R292" s="3" t="s">
        <v>38</v>
      </c>
      <c r="S292" s="5">
        <v>-3</v>
      </c>
      <c r="T292" s="6">
        <v>6.5777794871789999</v>
      </c>
      <c r="U292" s="6">
        <v>6.5777794871789999</v>
      </c>
      <c r="V292" s="6">
        <v>-19.733338461538001</v>
      </c>
      <c r="W292" s="3" t="s">
        <v>39</v>
      </c>
      <c r="X292" s="4"/>
      <c r="Y292" s="4"/>
      <c r="Z292" s="3" t="s">
        <v>1120</v>
      </c>
      <c r="AA292" s="7">
        <v>44911.464768509999</v>
      </c>
      <c r="AB292" s="7">
        <v>44911.466631939998</v>
      </c>
      <c r="AC292" s="3" t="s">
        <v>40</v>
      </c>
      <c r="AD292" s="8">
        <v>1611648154</v>
      </c>
    </row>
    <row r="293" spans="1:30" ht="15" thickBot="1">
      <c r="A293" s="1" t="s">
        <v>1256</v>
      </c>
      <c r="B293" s="3" t="s">
        <v>26</v>
      </c>
      <c r="C293" s="3" t="s">
        <v>1115</v>
      </c>
      <c r="D293" s="3" t="s">
        <v>1122</v>
      </c>
      <c r="E293" s="3" t="s">
        <v>1123</v>
      </c>
      <c r="F293" s="4"/>
      <c r="G293" s="4"/>
      <c r="H293" s="4"/>
      <c r="I293" s="4"/>
      <c r="J293" s="3" t="s">
        <v>1257</v>
      </c>
      <c r="K293" s="3" t="s">
        <v>1258</v>
      </c>
      <c r="L293" s="3" t="s">
        <v>61</v>
      </c>
      <c r="M293" s="3" t="s">
        <v>62</v>
      </c>
      <c r="N293" s="3" t="s">
        <v>68</v>
      </c>
      <c r="O293" s="3" t="s">
        <v>1259</v>
      </c>
      <c r="P293" s="3" t="s">
        <v>34</v>
      </c>
      <c r="Q293" s="3" t="s">
        <v>37</v>
      </c>
      <c r="R293" s="3" t="s">
        <v>38</v>
      </c>
      <c r="S293" s="5">
        <v>-1</v>
      </c>
      <c r="T293" s="6">
        <v>20.981263597622</v>
      </c>
      <c r="U293" s="6">
        <v>20.981263597622</v>
      </c>
      <c r="V293" s="6">
        <v>-20.981263597622</v>
      </c>
      <c r="W293" s="3" t="s">
        <v>39</v>
      </c>
      <c r="X293" s="4"/>
      <c r="Y293" s="4"/>
      <c r="Z293" s="3" t="s">
        <v>1120</v>
      </c>
      <c r="AA293" s="7">
        <v>44911.464768509999</v>
      </c>
      <c r="AB293" s="7">
        <v>44911.466631939998</v>
      </c>
      <c r="AC293" s="3" t="s">
        <v>40</v>
      </c>
      <c r="AD293" s="8">
        <v>1611648173</v>
      </c>
    </row>
    <row r="294" spans="1:30" ht="15" thickBot="1">
      <c r="A294" s="1" t="s">
        <v>1260</v>
      </c>
      <c r="B294" s="3" t="s">
        <v>26</v>
      </c>
      <c r="C294" s="3" t="s">
        <v>1115</v>
      </c>
      <c r="D294" s="3" t="s">
        <v>1122</v>
      </c>
      <c r="E294" s="3" t="s">
        <v>1123</v>
      </c>
      <c r="F294" s="4"/>
      <c r="G294" s="4"/>
      <c r="H294" s="4"/>
      <c r="I294" s="4"/>
      <c r="J294" s="3" t="s">
        <v>1261</v>
      </c>
      <c r="K294" s="3" t="s">
        <v>1262</v>
      </c>
      <c r="L294" s="3" t="s">
        <v>61</v>
      </c>
      <c r="M294" s="3" t="s">
        <v>62</v>
      </c>
      <c r="N294" s="3" t="s">
        <v>68</v>
      </c>
      <c r="O294" s="3" t="s">
        <v>1263</v>
      </c>
      <c r="P294" s="3" t="s">
        <v>34</v>
      </c>
      <c r="Q294" s="3" t="s">
        <v>37</v>
      </c>
      <c r="R294" s="3" t="s">
        <v>38</v>
      </c>
      <c r="S294" s="5">
        <v>4</v>
      </c>
      <c r="T294" s="6">
        <v>26.904628304892999</v>
      </c>
      <c r="U294" s="6">
        <v>26.904628304892999</v>
      </c>
      <c r="V294" s="6">
        <v>107.61851321957499</v>
      </c>
      <c r="W294" s="3" t="s">
        <v>39</v>
      </c>
      <c r="X294" s="4"/>
      <c r="Y294" s="4"/>
      <c r="Z294" s="3" t="s">
        <v>1120</v>
      </c>
      <c r="AA294" s="7">
        <v>44911.464768509999</v>
      </c>
      <c r="AB294" s="7">
        <v>44911.466631939998</v>
      </c>
      <c r="AC294" s="3" t="s">
        <v>40</v>
      </c>
      <c r="AD294" s="8">
        <v>1611648306</v>
      </c>
    </row>
    <row r="295" spans="1:30" ht="15" thickBot="1">
      <c r="A295" s="1" t="s">
        <v>1264</v>
      </c>
      <c r="B295" s="3" t="s">
        <v>26</v>
      </c>
      <c r="C295" s="3" t="s">
        <v>1115</v>
      </c>
      <c r="D295" s="3" t="s">
        <v>1122</v>
      </c>
      <c r="E295" s="3" t="s">
        <v>1123</v>
      </c>
      <c r="F295" s="4"/>
      <c r="G295" s="4"/>
      <c r="H295" s="4"/>
      <c r="I295" s="4"/>
      <c r="J295" s="3" t="s">
        <v>1265</v>
      </c>
      <c r="K295" s="3" t="s">
        <v>1266</v>
      </c>
      <c r="L295" s="3" t="s">
        <v>61</v>
      </c>
      <c r="M295" s="3" t="s">
        <v>62</v>
      </c>
      <c r="N295" s="3" t="s">
        <v>68</v>
      </c>
      <c r="O295" s="3" t="s">
        <v>1267</v>
      </c>
      <c r="P295" s="3" t="s">
        <v>1268</v>
      </c>
      <c r="Q295" s="3" t="s">
        <v>37</v>
      </c>
      <c r="R295" s="3" t="s">
        <v>38</v>
      </c>
      <c r="S295" s="5">
        <v>-7</v>
      </c>
      <c r="T295" s="6">
        <v>22.257553434344</v>
      </c>
      <c r="U295" s="6">
        <v>22.257553434344</v>
      </c>
      <c r="V295" s="6">
        <v>-155.802874040413</v>
      </c>
      <c r="W295" s="3" t="s">
        <v>39</v>
      </c>
      <c r="X295" s="4"/>
      <c r="Y295" s="4"/>
      <c r="Z295" s="3" t="s">
        <v>1120</v>
      </c>
      <c r="AA295" s="7">
        <v>44911.464768509999</v>
      </c>
      <c r="AB295" s="7">
        <v>44911.466631939998</v>
      </c>
      <c r="AC295" s="3" t="s">
        <v>40</v>
      </c>
      <c r="AD295" s="8">
        <v>1611648134</v>
      </c>
    </row>
    <row r="296" spans="1:30" ht="15" thickBot="1">
      <c r="A296" s="1" t="s">
        <v>1269</v>
      </c>
      <c r="B296" s="3" t="s">
        <v>26</v>
      </c>
      <c r="C296" s="3" t="s">
        <v>1115</v>
      </c>
      <c r="D296" s="3" t="s">
        <v>1122</v>
      </c>
      <c r="E296" s="3" t="s">
        <v>1123</v>
      </c>
      <c r="F296" s="4"/>
      <c r="G296" s="4"/>
      <c r="H296" s="4"/>
      <c r="I296" s="4"/>
      <c r="J296" s="3" t="s">
        <v>1270</v>
      </c>
      <c r="K296" s="3" t="s">
        <v>1271</v>
      </c>
      <c r="L296" s="3" t="s">
        <v>61</v>
      </c>
      <c r="M296" s="3" t="s">
        <v>62</v>
      </c>
      <c r="N296" s="3" t="s">
        <v>68</v>
      </c>
      <c r="O296" s="3" t="s">
        <v>1272</v>
      </c>
      <c r="P296" s="3" t="s">
        <v>91</v>
      </c>
      <c r="Q296" s="3" t="s">
        <v>37</v>
      </c>
      <c r="R296" s="3" t="s">
        <v>38</v>
      </c>
      <c r="S296" s="5">
        <v>-1</v>
      </c>
      <c r="T296" s="6">
        <v>47.459776337081998</v>
      </c>
      <c r="U296" s="6">
        <v>47.459776337081998</v>
      </c>
      <c r="V296" s="6">
        <v>-47.459776337081998</v>
      </c>
      <c r="W296" s="3" t="s">
        <v>39</v>
      </c>
      <c r="X296" s="4"/>
      <c r="Y296" s="4"/>
      <c r="Z296" s="3" t="s">
        <v>1120</v>
      </c>
      <c r="AA296" s="7">
        <v>44911.464768509999</v>
      </c>
      <c r="AB296" s="7">
        <v>44911.466631939998</v>
      </c>
      <c r="AC296" s="3" t="s">
        <v>40</v>
      </c>
      <c r="AD296" s="8">
        <v>1611648137</v>
      </c>
    </row>
    <row r="297" spans="1:30" ht="15" thickBot="1">
      <c r="A297" s="1" t="s">
        <v>1273</v>
      </c>
      <c r="B297" s="3" t="s">
        <v>26</v>
      </c>
      <c r="C297" s="3" t="s">
        <v>1115</v>
      </c>
      <c r="D297" s="3" t="s">
        <v>1122</v>
      </c>
      <c r="E297" s="3" t="s">
        <v>1123</v>
      </c>
      <c r="F297" s="4"/>
      <c r="G297" s="4"/>
      <c r="H297" s="4"/>
      <c r="I297" s="4"/>
      <c r="J297" s="3" t="s">
        <v>1274</v>
      </c>
      <c r="K297" s="3" t="s">
        <v>1275</v>
      </c>
      <c r="L297" s="3" t="s">
        <v>61</v>
      </c>
      <c r="M297" s="3" t="s">
        <v>62</v>
      </c>
      <c r="N297" s="3" t="s">
        <v>68</v>
      </c>
      <c r="O297" s="3" t="s">
        <v>1276</v>
      </c>
      <c r="P297" s="3" t="s">
        <v>34</v>
      </c>
      <c r="Q297" s="3" t="s">
        <v>37</v>
      </c>
      <c r="R297" s="3" t="s">
        <v>38</v>
      </c>
      <c r="S297" s="5">
        <v>-1</v>
      </c>
      <c r="T297" s="6">
        <v>14.819990631321</v>
      </c>
      <c r="U297" s="6">
        <v>14.819990631321</v>
      </c>
      <c r="V297" s="6">
        <v>-14.819990631321</v>
      </c>
      <c r="W297" s="3" t="s">
        <v>39</v>
      </c>
      <c r="X297" s="4"/>
      <c r="Y297" s="4"/>
      <c r="Z297" s="3" t="s">
        <v>1120</v>
      </c>
      <c r="AA297" s="7">
        <v>44911.464768509999</v>
      </c>
      <c r="AB297" s="7">
        <v>44911.466631939998</v>
      </c>
      <c r="AC297" s="3" t="s">
        <v>40</v>
      </c>
      <c r="AD297" s="8">
        <v>1611648128</v>
      </c>
    </row>
    <row r="298" spans="1:30" ht="15" thickBot="1">
      <c r="A298" s="1" t="s">
        <v>1277</v>
      </c>
      <c r="B298" s="3" t="s">
        <v>26</v>
      </c>
      <c r="C298" s="3" t="s">
        <v>1115</v>
      </c>
      <c r="D298" s="3" t="s">
        <v>1122</v>
      </c>
      <c r="E298" s="3" t="s">
        <v>1123</v>
      </c>
      <c r="F298" s="4"/>
      <c r="G298" s="4"/>
      <c r="H298" s="4"/>
      <c r="I298" s="4"/>
      <c r="J298" s="3" t="s">
        <v>1278</v>
      </c>
      <c r="K298" s="3" t="s">
        <v>1279</v>
      </c>
      <c r="L298" s="3" t="s">
        <v>61</v>
      </c>
      <c r="M298" s="3" t="s">
        <v>62</v>
      </c>
      <c r="N298" s="3" t="s">
        <v>68</v>
      </c>
      <c r="O298" s="3" t="s">
        <v>1280</v>
      </c>
      <c r="P298" s="3" t="s">
        <v>118</v>
      </c>
      <c r="Q298" s="3" t="s">
        <v>37</v>
      </c>
      <c r="R298" s="3" t="s">
        <v>38</v>
      </c>
      <c r="S298" s="5">
        <v>1</v>
      </c>
      <c r="T298" s="6">
        <v>28.149971822291</v>
      </c>
      <c r="U298" s="6">
        <v>28.149971822291</v>
      </c>
      <c r="V298" s="6">
        <v>28.149971822291</v>
      </c>
      <c r="W298" s="3" t="s">
        <v>39</v>
      </c>
      <c r="X298" s="4"/>
      <c r="Y298" s="4"/>
      <c r="Z298" s="3" t="s">
        <v>1120</v>
      </c>
      <c r="AA298" s="7">
        <v>44911.464768509999</v>
      </c>
      <c r="AB298" s="7">
        <v>44911.466631939998</v>
      </c>
      <c r="AC298" s="3" t="s">
        <v>40</v>
      </c>
      <c r="AD298" s="8">
        <v>1611648308</v>
      </c>
    </row>
    <row r="299" spans="1:30" ht="15" thickBot="1">
      <c r="A299" s="1" t="s">
        <v>1281</v>
      </c>
      <c r="B299" s="3" t="s">
        <v>26</v>
      </c>
      <c r="C299" s="3" t="s">
        <v>1115</v>
      </c>
      <c r="D299" s="3" t="s">
        <v>1122</v>
      </c>
      <c r="E299" s="3" t="s">
        <v>1123</v>
      </c>
      <c r="F299" s="4"/>
      <c r="G299" s="4"/>
      <c r="H299" s="4"/>
      <c r="I299" s="4"/>
      <c r="J299" s="3" t="s">
        <v>1282</v>
      </c>
      <c r="K299" s="3" t="s">
        <v>1283</v>
      </c>
      <c r="L299" s="3" t="s">
        <v>61</v>
      </c>
      <c r="M299" s="3" t="s">
        <v>62</v>
      </c>
      <c r="N299" s="3" t="s">
        <v>34</v>
      </c>
      <c r="O299" s="3" t="s">
        <v>1284</v>
      </c>
      <c r="P299" s="3" t="s">
        <v>368</v>
      </c>
      <c r="Q299" s="3" t="s">
        <v>37</v>
      </c>
      <c r="R299" s="3" t="s">
        <v>38</v>
      </c>
      <c r="S299" s="5">
        <v>-1</v>
      </c>
      <c r="T299" s="6">
        <v>19.515139764532002</v>
      </c>
      <c r="U299" s="6">
        <v>19.515139764532002</v>
      </c>
      <c r="V299" s="6">
        <v>-19.515139764532002</v>
      </c>
      <c r="W299" s="3" t="s">
        <v>39</v>
      </c>
      <c r="X299" s="4"/>
      <c r="Y299" s="4"/>
      <c r="Z299" s="3" t="s">
        <v>1120</v>
      </c>
      <c r="AA299" s="7">
        <v>44911.464768509999</v>
      </c>
      <c r="AB299" s="7">
        <v>44911.466631939998</v>
      </c>
      <c r="AC299" s="3" t="s">
        <v>40</v>
      </c>
      <c r="AD299" s="8">
        <v>1611648129</v>
      </c>
    </row>
    <row r="300" spans="1:30" ht="15" thickBot="1">
      <c r="A300" s="1" t="s">
        <v>1285</v>
      </c>
      <c r="B300" s="3" t="s">
        <v>26</v>
      </c>
      <c r="C300" s="3" t="s">
        <v>1115</v>
      </c>
      <c r="D300" s="3" t="s">
        <v>1122</v>
      </c>
      <c r="E300" s="3" t="s">
        <v>1123</v>
      </c>
      <c r="F300" s="4"/>
      <c r="G300" s="4"/>
      <c r="H300" s="4"/>
      <c r="I300" s="4"/>
      <c r="J300" s="3" t="s">
        <v>1286</v>
      </c>
      <c r="K300" s="3" t="s">
        <v>1287</v>
      </c>
      <c r="L300" s="3" t="s">
        <v>61</v>
      </c>
      <c r="M300" s="3" t="s">
        <v>62</v>
      </c>
      <c r="N300" s="3" t="s">
        <v>467</v>
      </c>
      <c r="O300" s="3" t="s">
        <v>1288</v>
      </c>
      <c r="P300" s="3" t="s">
        <v>1288</v>
      </c>
      <c r="Q300" s="3" t="s">
        <v>37</v>
      </c>
      <c r="R300" s="3" t="s">
        <v>38</v>
      </c>
      <c r="S300" s="5">
        <v>-2</v>
      </c>
      <c r="T300" s="6">
        <v>106.51666666666701</v>
      </c>
      <c r="U300" s="6">
        <v>106.51666666666701</v>
      </c>
      <c r="V300" s="6">
        <v>-213.03333333333401</v>
      </c>
      <c r="W300" s="3" t="s">
        <v>39</v>
      </c>
      <c r="X300" s="4"/>
      <c r="Y300" s="4"/>
      <c r="Z300" s="3" t="s">
        <v>1120</v>
      </c>
      <c r="AA300" s="7">
        <v>44911.464768509999</v>
      </c>
      <c r="AB300" s="7">
        <v>44911.466631939998</v>
      </c>
      <c r="AC300" s="3" t="s">
        <v>40</v>
      </c>
      <c r="AD300" s="8">
        <v>1611648156</v>
      </c>
    </row>
    <row r="301" spans="1:30" ht="15" thickBot="1">
      <c r="A301" s="1" t="s">
        <v>1289</v>
      </c>
      <c r="B301" s="3" t="s">
        <v>26</v>
      </c>
      <c r="C301" s="3" t="s">
        <v>1115</v>
      </c>
      <c r="D301" s="3" t="s">
        <v>1122</v>
      </c>
      <c r="E301" s="3" t="s">
        <v>1123</v>
      </c>
      <c r="F301" s="4"/>
      <c r="G301" s="4"/>
      <c r="H301" s="4"/>
      <c r="I301" s="4"/>
      <c r="J301" s="3" t="s">
        <v>1290</v>
      </c>
      <c r="K301" s="3" t="s">
        <v>1291</v>
      </c>
      <c r="L301" s="3" t="s">
        <v>61</v>
      </c>
      <c r="M301" s="3" t="s">
        <v>62</v>
      </c>
      <c r="N301" s="3" t="s">
        <v>34</v>
      </c>
      <c r="O301" s="3" t="s">
        <v>1138</v>
      </c>
      <c r="P301" s="3" t="s">
        <v>550</v>
      </c>
      <c r="Q301" s="3" t="s">
        <v>37</v>
      </c>
      <c r="R301" s="3" t="s">
        <v>38</v>
      </c>
      <c r="S301" s="5">
        <v>-1</v>
      </c>
      <c r="T301" s="6">
        <v>49.34</v>
      </c>
      <c r="U301" s="6">
        <v>49.34</v>
      </c>
      <c r="V301" s="6">
        <v>-49.34</v>
      </c>
      <c r="W301" s="3" t="s">
        <v>39</v>
      </c>
      <c r="X301" s="4"/>
      <c r="Y301" s="4"/>
      <c r="Z301" s="3" t="s">
        <v>1120</v>
      </c>
      <c r="AA301" s="7">
        <v>44911.464768509999</v>
      </c>
      <c r="AB301" s="7">
        <v>44911.466631939998</v>
      </c>
      <c r="AC301" s="3" t="s">
        <v>40</v>
      </c>
      <c r="AD301" s="8">
        <v>1611648157</v>
      </c>
    </row>
    <row r="302" spans="1:30" ht="15" thickBot="1">
      <c r="A302" s="1" t="s">
        <v>1292</v>
      </c>
      <c r="B302" s="3" t="s">
        <v>26</v>
      </c>
      <c r="C302" s="3" t="s">
        <v>1115</v>
      </c>
      <c r="D302" s="3" t="s">
        <v>1122</v>
      </c>
      <c r="E302" s="3" t="s">
        <v>1123</v>
      </c>
      <c r="F302" s="4"/>
      <c r="G302" s="4"/>
      <c r="H302" s="4"/>
      <c r="I302" s="4"/>
      <c r="J302" s="3" t="s">
        <v>1293</v>
      </c>
      <c r="K302" s="3" t="s">
        <v>1294</v>
      </c>
      <c r="L302" s="3" t="s">
        <v>61</v>
      </c>
      <c r="M302" s="3" t="s">
        <v>62</v>
      </c>
      <c r="N302" s="3" t="s">
        <v>68</v>
      </c>
      <c r="O302" s="3" t="s">
        <v>118</v>
      </c>
      <c r="P302" s="3" t="s">
        <v>34</v>
      </c>
      <c r="Q302" s="3" t="s">
        <v>37</v>
      </c>
      <c r="R302" s="3" t="s">
        <v>38</v>
      </c>
      <c r="S302" s="5">
        <v>-1</v>
      </c>
      <c r="T302" s="6">
        <v>19.855368436551998</v>
      </c>
      <c r="U302" s="6">
        <v>19.855368436551998</v>
      </c>
      <c r="V302" s="6">
        <v>-19.855368436551998</v>
      </c>
      <c r="W302" s="3" t="s">
        <v>39</v>
      </c>
      <c r="X302" s="4"/>
      <c r="Y302" s="4"/>
      <c r="Z302" s="3" t="s">
        <v>1120</v>
      </c>
      <c r="AA302" s="7">
        <v>44911.464768509999</v>
      </c>
      <c r="AB302" s="7">
        <v>44911.466631939998</v>
      </c>
      <c r="AC302" s="3" t="s">
        <v>40</v>
      </c>
      <c r="AD302" s="8">
        <v>1611648162</v>
      </c>
    </row>
    <row r="303" spans="1:30" ht="15" thickBot="1">
      <c r="A303" s="1" t="s">
        <v>1295</v>
      </c>
      <c r="B303" s="3" t="s">
        <v>26</v>
      </c>
      <c r="C303" s="3" t="s">
        <v>1115</v>
      </c>
      <c r="D303" s="3" t="s">
        <v>1122</v>
      </c>
      <c r="E303" s="3" t="s">
        <v>1123</v>
      </c>
      <c r="F303" s="4"/>
      <c r="G303" s="4"/>
      <c r="H303" s="4"/>
      <c r="I303" s="4"/>
      <c r="J303" s="3" t="s">
        <v>1296</v>
      </c>
      <c r="K303" s="3" t="s">
        <v>1297</v>
      </c>
      <c r="L303" s="3" t="s">
        <v>61</v>
      </c>
      <c r="M303" s="3" t="s">
        <v>62</v>
      </c>
      <c r="N303" s="3" t="s">
        <v>34</v>
      </c>
      <c r="O303" s="3" t="s">
        <v>286</v>
      </c>
      <c r="P303" s="3" t="s">
        <v>34</v>
      </c>
      <c r="Q303" s="3" t="s">
        <v>37</v>
      </c>
      <c r="R303" s="3" t="s">
        <v>38</v>
      </c>
      <c r="S303" s="5">
        <v>1</v>
      </c>
      <c r="T303" s="6">
        <v>70.17</v>
      </c>
      <c r="U303" s="6">
        <v>70.17</v>
      </c>
      <c r="V303" s="6">
        <v>70.17</v>
      </c>
      <c r="W303" s="3" t="s">
        <v>39</v>
      </c>
      <c r="X303" s="4"/>
      <c r="Y303" s="4"/>
      <c r="Z303" s="3" t="s">
        <v>1120</v>
      </c>
      <c r="AA303" s="7">
        <v>44911.464768509999</v>
      </c>
      <c r="AB303" s="7">
        <v>44911.466631939998</v>
      </c>
      <c r="AC303" s="3" t="s">
        <v>40</v>
      </c>
      <c r="AD303" s="8">
        <v>1611648324</v>
      </c>
    </row>
    <row r="304" spans="1:30" ht="15" thickBot="1">
      <c r="A304" s="1" t="s">
        <v>1298</v>
      </c>
      <c r="B304" s="3" t="s">
        <v>26</v>
      </c>
      <c r="C304" s="3" t="s">
        <v>1115</v>
      </c>
      <c r="D304" s="3" t="s">
        <v>1122</v>
      </c>
      <c r="E304" s="3" t="s">
        <v>1123</v>
      </c>
      <c r="F304" s="4"/>
      <c r="G304" s="4"/>
      <c r="H304" s="4"/>
      <c r="I304" s="4"/>
      <c r="J304" s="3" t="s">
        <v>1299</v>
      </c>
      <c r="K304" s="3" t="s">
        <v>1300</v>
      </c>
      <c r="L304" s="3" t="s">
        <v>61</v>
      </c>
      <c r="M304" s="3" t="s">
        <v>62</v>
      </c>
      <c r="N304" s="3" t="s">
        <v>34</v>
      </c>
      <c r="O304" s="3" t="s">
        <v>1301</v>
      </c>
      <c r="P304" s="3" t="s">
        <v>34</v>
      </c>
      <c r="Q304" s="3" t="s">
        <v>37</v>
      </c>
      <c r="R304" s="3" t="s">
        <v>38</v>
      </c>
      <c r="S304" s="5">
        <v>-1</v>
      </c>
      <c r="T304" s="6">
        <v>14.883495279684</v>
      </c>
      <c r="U304" s="6">
        <v>14.883495279684</v>
      </c>
      <c r="V304" s="6">
        <v>-14.883495279684</v>
      </c>
      <c r="W304" s="3" t="s">
        <v>39</v>
      </c>
      <c r="X304" s="4"/>
      <c r="Y304" s="4"/>
      <c r="Z304" s="3" t="s">
        <v>1120</v>
      </c>
      <c r="AA304" s="7">
        <v>44911.464768509999</v>
      </c>
      <c r="AB304" s="7">
        <v>44911.466631939998</v>
      </c>
      <c r="AC304" s="3" t="s">
        <v>40</v>
      </c>
      <c r="AD304" s="8">
        <v>1611648125</v>
      </c>
    </row>
    <row r="305" spans="1:30" ht="15" thickBot="1">
      <c r="A305" s="1" t="s">
        <v>1302</v>
      </c>
      <c r="B305" s="3" t="s">
        <v>26</v>
      </c>
      <c r="C305" s="3" t="s">
        <v>1115</v>
      </c>
      <c r="D305" s="3" t="s">
        <v>1122</v>
      </c>
      <c r="E305" s="3" t="s">
        <v>1123</v>
      </c>
      <c r="F305" s="4"/>
      <c r="G305" s="4"/>
      <c r="H305" s="4"/>
      <c r="I305" s="4"/>
      <c r="J305" s="3" t="s">
        <v>1303</v>
      </c>
      <c r="K305" s="3" t="s">
        <v>1304</v>
      </c>
      <c r="L305" s="3" t="s">
        <v>106</v>
      </c>
      <c r="M305" s="3" t="s">
        <v>107</v>
      </c>
      <c r="N305" s="3" t="s">
        <v>118</v>
      </c>
      <c r="O305" s="3" t="s">
        <v>1305</v>
      </c>
      <c r="P305" s="3" t="s">
        <v>34</v>
      </c>
      <c r="Q305" s="3" t="s">
        <v>37</v>
      </c>
      <c r="R305" s="3" t="s">
        <v>38</v>
      </c>
      <c r="S305" s="5">
        <v>-1</v>
      </c>
      <c r="T305" s="5">
        <v>120</v>
      </c>
      <c r="U305" s="5">
        <v>120</v>
      </c>
      <c r="V305" s="5">
        <v>-120</v>
      </c>
      <c r="W305" s="3" t="s">
        <v>39</v>
      </c>
      <c r="X305" s="4"/>
      <c r="Y305" s="4"/>
      <c r="Z305" s="3" t="s">
        <v>1120</v>
      </c>
      <c r="AA305" s="7">
        <v>44911.464768509999</v>
      </c>
      <c r="AB305" s="7">
        <v>44911.466631939998</v>
      </c>
      <c r="AC305" s="3" t="s">
        <v>40</v>
      </c>
      <c r="AD305" s="8">
        <v>1611648179</v>
      </c>
    </row>
    <row r="306" spans="1:30" ht="15" thickBot="1">
      <c r="A306" s="1" t="s">
        <v>1306</v>
      </c>
      <c r="B306" s="3" t="s">
        <v>26</v>
      </c>
      <c r="C306" s="3" t="s">
        <v>1115</v>
      </c>
      <c r="D306" s="3" t="s">
        <v>1122</v>
      </c>
      <c r="E306" s="3" t="s">
        <v>1123</v>
      </c>
      <c r="F306" s="4"/>
      <c r="G306" s="4"/>
      <c r="H306" s="4"/>
      <c r="I306" s="4"/>
      <c r="J306" s="3" t="s">
        <v>1307</v>
      </c>
      <c r="K306" s="3" t="s">
        <v>1308</v>
      </c>
      <c r="L306" s="3" t="s">
        <v>61</v>
      </c>
      <c r="M306" s="3" t="s">
        <v>62</v>
      </c>
      <c r="N306" s="3" t="s">
        <v>34</v>
      </c>
      <c r="O306" s="3" t="s">
        <v>1309</v>
      </c>
      <c r="P306" s="3" t="s">
        <v>467</v>
      </c>
      <c r="Q306" s="3" t="s">
        <v>37</v>
      </c>
      <c r="R306" s="3" t="s">
        <v>38</v>
      </c>
      <c r="S306" s="5">
        <v>1</v>
      </c>
      <c r="T306" s="6">
        <v>149.571212255924</v>
      </c>
      <c r="U306" s="6">
        <v>149.571212255924</v>
      </c>
      <c r="V306" s="6">
        <v>149.571212255924</v>
      </c>
      <c r="W306" s="3" t="s">
        <v>39</v>
      </c>
      <c r="X306" s="4"/>
      <c r="Y306" s="4"/>
      <c r="Z306" s="3" t="s">
        <v>1120</v>
      </c>
      <c r="AA306" s="7">
        <v>44911.464768509999</v>
      </c>
      <c r="AB306" s="7">
        <v>44911.466631939998</v>
      </c>
      <c r="AC306" s="3" t="s">
        <v>40</v>
      </c>
      <c r="AD306" s="8">
        <v>1611648331</v>
      </c>
    </row>
    <row r="307" spans="1:30" ht="15" thickBot="1">
      <c r="A307" s="1" t="s">
        <v>1310</v>
      </c>
      <c r="B307" s="3" t="s">
        <v>26</v>
      </c>
      <c r="C307" s="3" t="s">
        <v>1115</v>
      </c>
      <c r="D307" s="3" t="s">
        <v>1122</v>
      </c>
      <c r="E307" s="3" t="s">
        <v>1123</v>
      </c>
      <c r="F307" s="4"/>
      <c r="G307" s="4"/>
      <c r="H307" s="4"/>
      <c r="I307" s="4"/>
      <c r="J307" s="3" t="s">
        <v>1311</v>
      </c>
      <c r="K307" s="3" t="s">
        <v>896</v>
      </c>
      <c r="L307" s="3" t="s">
        <v>61</v>
      </c>
      <c r="M307" s="3" t="s">
        <v>62</v>
      </c>
      <c r="N307" s="3" t="s">
        <v>34</v>
      </c>
      <c r="O307" s="3" t="s">
        <v>1312</v>
      </c>
      <c r="P307" s="3" t="s">
        <v>36</v>
      </c>
      <c r="Q307" s="3" t="s">
        <v>37</v>
      </c>
      <c r="R307" s="3" t="s">
        <v>38</v>
      </c>
      <c r="S307" s="5">
        <v>-1</v>
      </c>
      <c r="T307" s="6">
        <v>12.19819783895</v>
      </c>
      <c r="U307" s="6">
        <v>12.19819783895</v>
      </c>
      <c r="V307" s="6">
        <v>-12.19819783895</v>
      </c>
      <c r="W307" s="3" t="s">
        <v>39</v>
      </c>
      <c r="X307" s="4"/>
      <c r="Y307" s="4"/>
      <c r="Z307" s="3" t="s">
        <v>1120</v>
      </c>
      <c r="AA307" s="7">
        <v>44911.464768509999</v>
      </c>
      <c r="AB307" s="7">
        <v>44911.466631939998</v>
      </c>
      <c r="AC307" s="3" t="s">
        <v>40</v>
      </c>
      <c r="AD307" s="8">
        <v>1611648194</v>
      </c>
    </row>
    <row r="308" spans="1:30" ht="15" thickBot="1">
      <c r="A308" s="1" t="s">
        <v>1313</v>
      </c>
      <c r="B308" s="3" t="s">
        <v>26</v>
      </c>
      <c r="C308" s="3" t="s">
        <v>1115</v>
      </c>
      <c r="D308" s="3" t="s">
        <v>1122</v>
      </c>
      <c r="E308" s="3" t="s">
        <v>1123</v>
      </c>
      <c r="F308" s="4"/>
      <c r="G308" s="4"/>
      <c r="H308" s="4"/>
      <c r="I308" s="4"/>
      <c r="J308" s="3" t="s">
        <v>1314</v>
      </c>
      <c r="K308" s="3" t="s">
        <v>1315</v>
      </c>
      <c r="L308" s="3" t="s">
        <v>61</v>
      </c>
      <c r="M308" s="3" t="s">
        <v>62</v>
      </c>
      <c r="N308" s="3" t="s">
        <v>68</v>
      </c>
      <c r="O308" s="3" t="s">
        <v>1316</v>
      </c>
      <c r="P308" s="3" t="s">
        <v>34</v>
      </c>
      <c r="Q308" s="3" t="s">
        <v>37</v>
      </c>
      <c r="R308" s="3" t="s">
        <v>38</v>
      </c>
      <c r="S308" s="5">
        <v>-1</v>
      </c>
      <c r="T308" s="6">
        <v>93.765270927453997</v>
      </c>
      <c r="U308" s="6">
        <v>93.765270927453997</v>
      </c>
      <c r="V308" s="6">
        <v>-93.765270927453997</v>
      </c>
      <c r="W308" s="3" t="s">
        <v>39</v>
      </c>
      <c r="X308" s="4"/>
      <c r="Y308" s="4"/>
      <c r="Z308" s="3" t="s">
        <v>1120</v>
      </c>
      <c r="AA308" s="7">
        <v>44911.464768509999</v>
      </c>
      <c r="AB308" s="7">
        <v>44911.466631939998</v>
      </c>
      <c r="AC308" s="3" t="s">
        <v>40</v>
      </c>
      <c r="AD308" s="8">
        <v>1611648127</v>
      </c>
    </row>
    <row r="309" spans="1:30" ht="15" thickBot="1">
      <c r="A309" s="1" t="s">
        <v>1317</v>
      </c>
      <c r="B309" s="3" t="s">
        <v>26</v>
      </c>
      <c r="C309" s="3" t="s">
        <v>1115</v>
      </c>
      <c r="D309" s="3" t="s">
        <v>1122</v>
      </c>
      <c r="E309" s="3" t="s">
        <v>1123</v>
      </c>
      <c r="F309" s="4"/>
      <c r="G309" s="4"/>
      <c r="H309" s="4"/>
      <c r="I309" s="4"/>
      <c r="J309" s="3" t="s">
        <v>1318</v>
      </c>
      <c r="K309" s="3" t="s">
        <v>1319</v>
      </c>
      <c r="L309" s="3" t="s">
        <v>61</v>
      </c>
      <c r="M309" s="3" t="s">
        <v>62</v>
      </c>
      <c r="N309" s="3" t="s">
        <v>68</v>
      </c>
      <c r="O309" s="3" t="s">
        <v>91</v>
      </c>
      <c r="P309" s="3" t="s">
        <v>34</v>
      </c>
      <c r="Q309" s="3" t="s">
        <v>37</v>
      </c>
      <c r="R309" s="3" t="s">
        <v>38</v>
      </c>
      <c r="S309" s="5">
        <v>-1</v>
      </c>
      <c r="T309" s="6">
        <v>98.131998485009007</v>
      </c>
      <c r="U309" s="6">
        <v>98.131998485009007</v>
      </c>
      <c r="V309" s="6">
        <v>-98.131998485009007</v>
      </c>
      <c r="W309" s="3" t="s">
        <v>39</v>
      </c>
      <c r="X309" s="4"/>
      <c r="Y309" s="4"/>
      <c r="Z309" s="3" t="s">
        <v>1120</v>
      </c>
      <c r="AA309" s="7">
        <v>44911.464768509999</v>
      </c>
      <c r="AB309" s="7">
        <v>44911.466631939998</v>
      </c>
      <c r="AC309" s="3" t="s">
        <v>40</v>
      </c>
      <c r="AD309" s="8">
        <v>1611648126</v>
      </c>
    </row>
    <row r="310" spans="1:30" ht="15" thickBot="1">
      <c r="A310" s="1" t="s">
        <v>1320</v>
      </c>
      <c r="B310" s="3" t="s">
        <v>26</v>
      </c>
      <c r="C310" s="3" t="s">
        <v>1115</v>
      </c>
      <c r="D310" s="3" t="s">
        <v>1122</v>
      </c>
      <c r="E310" s="3" t="s">
        <v>1123</v>
      </c>
      <c r="F310" s="4"/>
      <c r="G310" s="4"/>
      <c r="H310" s="4"/>
      <c r="I310" s="4"/>
      <c r="J310" s="3" t="s">
        <v>1321</v>
      </c>
      <c r="K310" s="3" t="s">
        <v>1322</v>
      </c>
      <c r="L310" s="3" t="s">
        <v>61</v>
      </c>
      <c r="M310" s="3" t="s">
        <v>62</v>
      </c>
      <c r="N310" s="3" t="s">
        <v>68</v>
      </c>
      <c r="O310" s="3" t="s">
        <v>36</v>
      </c>
      <c r="P310" s="3" t="s">
        <v>36</v>
      </c>
      <c r="Q310" s="3" t="s">
        <v>37</v>
      </c>
      <c r="R310" s="3" t="s">
        <v>38</v>
      </c>
      <c r="S310" s="5">
        <v>1</v>
      </c>
      <c r="T310" s="6">
        <v>42.338888888888</v>
      </c>
      <c r="U310" s="6">
        <v>42.338888888888</v>
      </c>
      <c r="V310" s="6">
        <v>42.338888888888</v>
      </c>
      <c r="W310" s="3" t="s">
        <v>39</v>
      </c>
      <c r="X310" s="4"/>
      <c r="Y310" s="4"/>
      <c r="Z310" s="3" t="s">
        <v>1120</v>
      </c>
      <c r="AA310" s="7">
        <v>44911.464768509999</v>
      </c>
      <c r="AB310" s="7">
        <v>44911.466631939998</v>
      </c>
      <c r="AC310" s="3" t="s">
        <v>40</v>
      </c>
      <c r="AD310" s="8">
        <v>1611648350</v>
      </c>
    </row>
    <row r="311" spans="1:30" ht="15" thickBot="1">
      <c r="A311" s="1" t="s">
        <v>1323</v>
      </c>
      <c r="B311" s="3" t="s">
        <v>26</v>
      </c>
      <c r="C311" s="3" t="s">
        <v>1115</v>
      </c>
      <c r="D311" s="3" t="s">
        <v>1122</v>
      </c>
      <c r="E311" s="3" t="s">
        <v>1123</v>
      </c>
      <c r="F311" s="4"/>
      <c r="G311" s="4"/>
      <c r="H311" s="4"/>
      <c r="I311" s="4"/>
      <c r="J311" s="3" t="s">
        <v>1324</v>
      </c>
      <c r="K311" s="3" t="s">
        <v>1325</v>
      </c>
      <c r="L311" s="3" t="s">
        <v>61</v>
      </c>
      <c r="M311" s="3" t="s">
        <v>62</v>
      </c>
      <c r="N311" s="3" t="s">
        <v>68</v>
      </c>
      <c r="O311" s="3" t="s">
        <v>1326</v>
      </c>
      <c r="P311" s="3" t="s">
        <v>34</v>
      </c>
      <c r="Q311" s="3" t="s">
        <v>37</v>
      </c>
      <c r="R311" s="3" t="s">
        <v>38</v>
      </c>
      <c r="S311" s="5">
        <v>-1</v>
      </c>
      <c r="T311" s="6">
        <v>15.194744881108999</v>
      </c>
      <c r="U311" s="6">
        <v>15.194744881108999</v>
      </c>
      <c r="V311" s="6">
        <v>-15.194744881108999</v>
      </c>
      <c r="W311" s="3" t="s">
        <v>39</v>
      </c>
      <c r="X311" s="4"/>
      <c r="Y311" s="4"/>
      <c r="Z311" s="3" t="s">
        <v>1120</v>
      </c>
      <c r="AA311" s="7">
        <v>44911.464768509999</v>
      </c>
      <c r="AB311" s="7">
        <v>44911.466631939998</v>
      </c>
      <c r="AC311" s="3" t="s">
        <v>40</v>
      </c>
      <c r="AD311" s="8">
        <v>1611648093</v>
      </c>
    </row>
    <row r="312" spans="1:30" ht="15" thickBot="1">
      <c r="A312" s="1" t="s">
        <v>1327</v>
      </c>
      <c r="B312" s="3" t="s">
        <v>26</v>
      </c>
      <c r="C312" s="3" t="s">
        <v>1115</v>
      </c>
      <c r="D312" s="3" t="s">
        <v>1122</v>
      </c>
      <c r="E312" s="3" t="s">
        <v>1123</v>
      </c>
      <c r="F312" s="4"/>
      <c r="G312" s="4"/>
      <c r="H312" s="4"/>
      <c r="I312" s="4"/>
      <c r="J312" s="3" t="s">
        <v>1328</v>
      </c>
      <c r="K312" s="3" t="s">
        <v>1329</v>
      </c>
      <c r="L312" s="3" t="s">
        <v>61</v>
      </c>
      <c r="M312" s="3" t="s">
        <v>62</v>
      </c>
      <c r="N312" s="3" t="s">
        <v>34</v>
      </c>
      <c r="O312" s="3" t="s">
        <v>1330</v>
      </c>
      <c r="P312" s="3" t="s">
        <v>34</v>
      </c>
      <c r="Q312" s="3" t="s">
        <v>37</v>
      </c>
      <c r="R312" s="3" t="s">
        <v>38</v>
      </c>
      <c r="S312" s="5">
        <v>-1</v>
      </c>
      <c r="T312" s="6">
        <v>2.7852802616110002</v>
      </c>
      <c r="U312" s="6">
        <v>2.7852802616110002</v>
      </c>
      <c r="V312" s="6">
        <v>-2.7852802616110002</v>
      </c>
      <c r="W312" s="3" t="s">
        <v>39</v>
      </c>
      <c r="X312" s="4"/>
      <c r="Y312" s="4"/>
      <c r="Z312" s="3" t="s">
        <v>1120</v>
      </c>
      <c r="AA312" s="7">
        <v>44911.464768509999</v>
      </c>
      <c r="AB312" s="7">
        <v>44911.466631939998</v>
      </c>
      <c r="AC312" s="3" t="s">
        <v>40</v>
      </c>
      <c r="AD312" s="8">
        <v>1611648092</v>
      </c>
    </row>
    <row r="313" spans="1:30" ht="15" thickBot="1">
      <c r="A313" s="1" t="s">
        <v>1331</v>
      </c>
      <c r="B313" s="3" t="s">
        <v>26</v>
      </c>
      <c r="C313" s="3" t="s">
        <v>1115</v>
      </c>
      <c r="D313" s="3" t="s">
        <v>1122</v>
      </c>
      <c r="E313" s="3" t="s">
        <v>1123</v>
      </c>
      <c r="F313" s="4"/>
      <c r="G313" s="4"/>
      <c r="H313" s="4"/>
      <c r="I313" s="4"/>
      <c r="J313" s="3" t="s">
        <v>1332</v>
      </c>
      <c r="K313" s="3" t="s">
        <v>1333</v>
      </c>
      <c r="L313" s="3" t="s">
        <v>61</v>
      </c>
      <c r="M313" s="3" t="s">
        <v>62</v>
      </c>
      <c r="N313" s="3" t="s">
        <v>108</v>
      </c>
      <c r="O313" s="3" t="s">
        <v>260</v>
      </c>
      <c r="P313" s="3" t="s">
        <v>260</v>
      </c>
      <c r="Q313" s="3" t="s">
        <v>37</v>
      </c>
      <c r="R313" s="3" t="s">
        <v>38</v>
      </c>
      <c r="S313" s="5">
        <v>-2</v>
      </c>
      <c r="T313" s="6">
        <v>9.2690123456790001</v>
      </c>
      <c r="U313" s="6">
        <v>9.2690123456790001</v>
      </c>
      <c r="V313" s="6">
        <v>-18.538024691358</v>
      </c>
      <c r="W313" s="3" t="s">
        <v>39</v>
      </c>
      <c r="X313" s="4"/>
      <c r="Y313" s="4"/>
      <c r="Z313" s="3" t="s">
        <v>1120</v>
      </c>
      <c r="AA313" s="7">
        <v>44911.464768509999</v>
      </c>
      <c r="AB313" s="7">
        <v>44911.466631939998</v>
      </c>
      <c r="AC313" s="3" t="s">
        <v>40</v>
      </c>
      <c r="AD313" s="8">
        <v>1611648150</v>
      </c>
    </row>
    <row r="314" spans="1:30" ht="15" thickBot="1">
      <c r="A314" s="1" t="s">
        <v>1334</v>
      </c>
      <c r="B314" s="3" t="s">
        <v>26</v>
      </c>
      <c r="C314" s="3" t="s">
        <v>1115</v>
      </c>
      <c r="D314" s="3" t="s">
        <v>1122</v>
      </c>
      <c r="E314" s="3" t="s">
        <v>1123</v>
      </c>
      <c r="F314" s="4"/>
      <c r="G314" s="4"/>
      <c r="H314" s="4"/>
      <c r="I314" s="4"/>
      <c r="J314" s="3" t="s">
        <v>1335</v>
      </c>
      <c r="K314" s="3" t="s">
        <v>410</v>
      </c>
      <c r="L314" s="3" t="s">
        <v>61</v>
      </c>
      <c r="M314" s="3" t="s">
        <v>62</v>
      </c>
      <c r="N314" s="3" t="s">
        <v>118</v>
      </c>
      <c r="O314" s="3" t="s">
        <v>1149</v>
      </c>
      <c r="P314" s="3" t="s">
        <v>1149</v>
      </c>
      <c r="Q314" s="3" t="s">
        <v>37</v>
      </c>
      <c r="R314" s="3" t="s">
        <v>38</v>
      </c>
      <c r="S314" s="5">
        <v>-1</v>
      </c>
      <c r="T314" s="6">
        <v>22.710955555555</v>
      </c>
      <c r="U314" s="6">
        <v>22.710955555555</v>
      </c>
      <c r="V314" s="6">
        <v>-22.710955555555</v>
      </c>
      <c r="W314" s="3" t="s">
        <v>39</v>
      </c>
      <c r="X314" s="4"/>
      <c r="Y314" s="4"/>
      <c r="Z314" s="3" t="s">
        <v>1120</v>
      </c>
      <c r="AA314" s="7">
        <v>44911.464768509999</v>
      </c>
      <c r="AB314" s="7">
        <v>44911.466631939998</v>
      </c>
      <c r="AC314" s="3" t="s">
        <v>40</v>
      </c>
      <c r="AD314" s="8">
        <v>1611648153</v>
      </c>
    </row>
    <row r="315" spans="1:30" ht="15" thickBot="1">
      <c r="A315" s="1" t="s">
        <v>1336</v>
      </c>
      <c r="B315" s="3" t="s">
        <v>26</v>
      </c>
      <c r="C315" s="3" t="s">
        <v>1115</v>
      </c>
      <c r="D315" s="3" t="s">
        <v>1122</v>
      </c>
      <c r="E315" s="3" t="s">
        <v>1123</v>
      </c>
      <c r="F315" s="4"/>
      <c r="G315" s="4"/>
      <c r="H315" s="4"/>
      <c r="I315" s="4"/>
      <c r="J315" s="3" t="s">
        <v>450</v>
      </c>
      <c r="K315" s="3" t="s">
        <v>451</v>
      </c>
      <c r="L315" s="3" t="s">
        <v>61</v>
      </c>
      <c r="M315" s="3" t="s">
        <v>62</v>
      </c>
      <c r="N315" s="3" t="s">
        <v>34</v>
      </c>
      <c r="O315" s="3" t="s">
        <v>452</v>
      </c>
      <c r="P315" s="3" t="s">
        <v>36</v>
      </c>
      <c r="Q315" s="3" t="s">
        <v>37</v>
      </c>
      <c r="R315" s="3" t="s">
        <v>38</v>
      </c>
      <c r="S315" s="5">
        <v>1</v>
      </c>
      <c r="T315" s="6">
        <v>21.096636869019001</v>
      </c>
      <c r="U315" s="6">
        <v>21.096636869019001</v>
      </c>
      <c r="V315" s="6">
        <v>21.096636869019001</v>
      </c>
      <c r="W315" s="3" t="s">
        <v>39</v>
      </c>
      <c r="X315" s="4"/>
      <c r="Y315" s="4"/>
      <c r="Z315" s="3" t="s">
        <v>1120</v>
      </c>
      <c r="AA315" s="7">
        <v>44911.464768509999</v>
      </c>
      <c r="AB315" s="7">
        <v>44911.466631939998</v>
      </c>
      <c r="AC315" s="3" t="s">
        <v>40</v>
      </c>
      <c r="AD315" s="8">
        <v>1611648275</v>
      </c>
    </row>
    <row r="316" spans="1:30" ht="15" thickBot="1">
      <c r="A316" s="1" t="s">
        <v>1337</v>
      </c>
      <c r="B316" s="3" t="s">
        <v>26</v>
      </c>
      <c r="C316" s="3" t="s">
        <v>1115</v>
      </c>
      <c r="D316" s="3" t="s">
        <v>1122</v>
      </c>
      <c r="E316" s="3" t="s">
        <v>1123</v>
      </c>
      <c r="F316" s="4"/>
      <c r="G316" s="4"/>
      <c r="H316" s="4"/>
      <c r="I316" s="4"/>
      <c r="J316" s="3" t="s">
        <v>1338</v>
      </c>
      <c r="K316" s="3" t="s">
        <v>1339</v>
      </c>
      <c r="L316" s="3" t="s">
        <v>61</v>
      </c>
      <c r="M316" s="3" t="s">
        <v>62</v>
      </c>
      <c r="N316" s="3" t="s">
        <v>68</v>
      </c>
      <c r="O316" s="3" t="s">
        <v>306</v>
      </c>
      <c r="P316" s="3" t="s">
        <v>306</v>
      </c>
      <c r="Q316" s="3" t="s">
        <v>37</v>
      </c>
      <c r="R316" s="3" t="s">
        <v>38</v>
      </c>
      <c r="S316" s="5">
        <v>-1</v>
      </c>
      <c r="T316" s="6">
        <v>16.48</v>
      </c>
      <c r="U316" s="6">
        <v>16.48</v>
      </c>
      <c r="V316" s="6">
        <v>-16.48</v>
      </c>
      <c r="W316" s="3" t="s">
        <v>39</v>
      </c>
      <c r="X316" s="4"/>
      <c r="Y316" s="4"/>
      <c r="Z316" s="3" t="s">
        <v>1120</v>
      </c>
      <c r="AA316" s="7">
        <v>44911.464768509999</v>
      </c>
      <c r="AB316" s="7">
        <v>44911.466631939998</v>
      </c>
      <c r="AC316" s="3" t="s">
        <v>40</v>
      </c>
      <c r="AD316" s="8">
        <v>1611648135</v>
      </c>
    </row>
    <row r="317" spans="1:30" ht="15" thickBot="1">
      <c r="A317" s="1" t="s">
        <v>1340</v>
      </c>
      <c r="B317" s="3" t="s">
        <v>26</v>
      </c>
      <c r="C317" s="3" t="s">
        <v>1115</v>
      </c>
      <c r="D317" s="3" t="s">
        <v>1122</v>
      </c>
      <c r="E317" s="3" t="s">
        <v>1123</v>
      </c>
      <c r="F317" s="4"/>
      <c r="G317" s="4"/>
      <c r="H317" s="4"/>
      <c r="I317" s="4"/>
      <c r="J317" s="3" t="s">
        <v>1341</v>
      </c>
      <c r="K317" s="3" t="s">
        <v>1342</v>
      </c>
      <c r="L317" s="3" t="s">
        <v>61</v>
      </c>
      <c r="M317" s="3" t="s">
        <v>62</v>
      </c>
      <c r="N317" s="3" t="s">
        <v>68</v>
      </c>
      <c r="O317" s="3" t="s">
        <v>36</v>
      </c>
      <c r="P317" s="3" t="s">
        <v>147</v>
      </c>
      <c r="Q317" s="3" t="s">
        <v>37</v>
      </c>
      <c r="R317" s="3" t="s">
        <v>38</v>
      </c>
      <c r="S317" s="5">
        <v>1</v>
      </c>
      <c r="T317" s="6">
        <v>279.95249999999999</v>
      </c>
      <c r="U317" s="6">
        <v>279.95249999999999</v>
      </c>
      <c r="V317" s="6">
        <v>279.95249999999999</v>
      </c>
      <c r="W317" s="3" t="s">
        <v>39</v>
      </c>
      <c r="X317" s="4"/>
      <c r="Y317" s="4"/>
      <c r="Z317" s="3" t="s">
        <v>1120</v>
      </c>
      <c r="AA317" s="7">
        <v>44911.464768509999</v>
      </c>
      <c r="AB317" s="7">
        <v>44911.466631939998</v>
      </c>
      <c r="AC317" s="3" t="s">
        <v>40</v>
      </c>
      <c r="AD317" s="8">
        <v>1611648343</v>
      </c>
    </row>
    <row r="318" spans="1:30" ht="15" thickBot="1">
      <c r="A318" s="1" t="s">
        <v>1343</v>
      </c>
      <c r="B318" s="3" t="s">
        <v>26</v>
      </c>
      <c r="C318" s="3" t="s">
        <v>1115</v>
      </c>
      <c r="D318" s="3" t="s">
        <v>1122</v>
      </c>
      <c r="E318" s="3" t="s">
        <v>1123</v>
      </c>
      <c r="F318" s="4"/>
      <c r="G318" s="4"/>
      <c r="H318" s="4"/>
      <c r="I318" s="4"/>
      <c r="J318" s="3" t="s">
        <v>1344</v>
      </c>
      <c r="K318" s="3" t="s">
        <v>1345</v>
      </c>
      <c r="L318" s="3" t="s">
        <v>61</v>
      </c>
      <c r="M318" s="3" t="s">
        <v>62</v>
      </c>
      <c r="N318" s="3" t="s">
        <v>34</v>
      </c>
      <c r="O318" s="3" t="s">
        <v>1346</v>
      </c>
      <c r="P318" s="3" t="s">
        <v>34</v>
      </c>
      <c r="Q318" s="3" t="s">
        <v>37</v>
      </c>
      <c r="R318" s="3" t="s">
        <v>38</v>
      </c>
      <c r="S318" s="5">
        <v>-1</v>
      </c>
      <c r="T318" s="6">
        <v>4.9040776820070002</v>
      </c>
      <c r="U318" s="6">
        <v>4.9040776820070002</v>
      </c>
      <c r="V318" s="6">
        <v>-4.9040776820070002</v>
      </c>
      <c r="W318" s="3" t="s">
        <v>39</v>
      </c>
      <c r="X318" s="4"/>
      <c r="Y318" s="4"/>
      <c r="Z318" s="3" t="s">
        <v>1120</v>
      </c>
      <c r="AA318" s="7">
        <v>44911.464768509999</v>
      </c>
      <c r="AB318" s="7">
        <v>44911.466631939998</v>
      </c>
      <c r="AC318" s="3" t="s">
        <v>40</v>
      </c>
      <c r="AD318" s="8">
        <v>1611648130</v>
      </c>
    </row>
    <row r="319" spans="1:30" ht="15" thickBot="1">
      <c r="A319" s="1" t="s">
        <v>1347</v>
      </c>
      <c r="B319" s="3" t="s">
        <v>26</v>
      </c>
      <c r="C319" s="3" t="s">
        <v>1115</v>
      </c>
      <c r="D319" s="3" t="s">
        <v>1122</v>
      </c>
      <c r="E319" s="3" t="s">
        <v>1123</v>
      </c>
      <c r="F319" s="4"/>
      <c r="G319" s="4"/>
      <c r="H319" s="4"/>
      <c r="I319" s="4"/>
      <c r="J319" s="3" t="s">
        <v>1348</v>
      </c>
      <c r="K319" s="3" t="s">
        <v>1349</v>
      </c>
      <c r="L319" s="3" t="s">
        <v>84</v>
      </c>
      <c r="M319" s="3" t="s">
        <v>85</v>
      </c>
      <c r="N319" s="3" t="s">
        <v>34</v>
      </c>
      <c r="O319" s="3" t="s">
        <v>1350</v>
      </c>
      <c r="P319" s="3" t="s">
        <v>458</v>
      </c>
      <c r="Q319" s="3" t="s">
        <v>37</v>
      </c>
      <c r="R319" s="3" t="s">
        <v>38</v>
      </c>
      <c r="S319" s="5">
        <v>2</v>
      </c>
      <c r="T319" s="6">
        <v>75.041766637582995</v>
      </c>
      <c r="U319" s="6">
        <v>75.041766637582995</v>
      </c>
      <c r="V319" s="6">
        <v>150.08353327516701</v>
      </c>
      <c r="W319" s="3" t="s">
        <v>39</v>
      </c>
      <c r="X319" s="4"/>
      <c r="Y319" s="4"/>
      <c r="Z319" s="3" t="s">
        <v>1120</v>
      </c>
      <c r="AA319" s="7">
        <v>44911.464768509999</v>
      </c>
      <c r="AB319" s="7">
        <v>44911.466631939998</v>
      </c>
      <c r="AC319" s="3" t="s">
        <v>40</v>
      </c>
      <c r="AD319" s="8">
        <v>1611648319</v>
      </c>
    </row>
    <row r="320" spans="1:30" ht="15" thickBot="1">
      <c r="A320" s="1" t="s">
        <v>1351</v>
      </c>
      <c r="B320" s="3" t="s">
        <v>26</v>
      </c>
      <c r="C320" s="3" t="s">
        <v>1115</v>
      </c>
      <c r="D320" s="3" t="s">
        <v>1122</v>
      </c>
      <c r="E320" s="3" t="s">
        <v>1123</v>
      </c>
      <c r="F320" s="4"/>
      <c r="G320" s="4"/>
      <c r="H320" s="4"/>
      <c r="I320" s="4"/>
      <c r="J320" s="3" t="s">
        <v>525</v>
      </c>
      <c r="K320" s="3" t="s">
        <v>526</v>
      </c>
      <c r="L320" s="3" t="s">
        <v>84</v>
      </c>
      <c r="M320" s="3" t="s">
        <v>85</v>
      </c>
      <c r="N320" s="3" t="s">
        <v>68</v>
      </c>
      <c r="O320" s="3" t="s">
        <v>527</v>
      </c>
      <c r="P320" s="3" t="s">
        <v>1352</v>
      </c>
      <c r="Q320" s="3" t="s">
        <v>37</v>
      </c>
      <c r="R320" s="3" t="s">
        <v>38</v>
      </c>
      <c r="S320" s="5">
        <v>1</v>
      </c>
      <c r="T320" s="6">
        <v>71.676164861027004</v>
      </c>
      <c r="U320" s="6">
        <v>71.676164861027004</v>
      </c>
      <c r="V320" s="6">
        <v>71.676164861027004</v>
      </c>
      <c r="W320" s="3" t="s">
        <v>39</v>
      </c>
      <c r="X320" s="4"/>
      <c r="Y320" s="4"/>
      <c r="Z320" s="3" t="s">
        <v>1120</v>
      </c>
      <c r="AA320" s="7">
        <v>44911.464768509999</v>
      </c>
      <c r="AB320" s="7">
        <v>44911.466631939998</v>
      </c>
      <c r="AC320" s="3" t="s">
        <v>40</v>
      </c>
      <c r="AD320" s="8">
        <v>1611648338</v>
      </c>
    </row>
    <row r="321" spans="1:30" ht="15" thickBot="1">
      <c r="A321" s="1" t="s">
        <v>1353</v>
      </c>
      <c r="B321" s="3" t="s">
        <v>26</v>
      </c>
      <c r="C321" s="3" t="s">
        <v>1115</v>
      </c>
      <c r="D321" s="3" t="s">
        <v>1122</v>
      </c>
      <c r="E321" s="3" t="s">
        <v>1123</v>
      </c>
      <c r="F321" s="4"/>
      <c r="G321" s="4"/>
      <c r="H321" s="4"/>
      <c r="I321" s="4"/>
      <c r="J321" s="3" t="s">
        <v>1354</v>
      </c>
      <c r="K321" s="3" t="s">
        <v>1355</v>
      </c>
      <c r="L321" s="3" t="s">
        <v>84</v>
      </c>
      <c r="M321" s="3" t="s">
        <v>85</v>
      </c>
      <c r="N321" s="3" t="s">
        <v>34</v>
      </c>
      <c r="O321" s="3" t="s">
        <v>1356</v>
      </c>
      <c r="P321" s="3" t="s">
        <v>1357</v>
      </c>
      <c r="Q321" s="3" t="s">
        <v>37</v>
      </c>
      <c r="R321" s="3" t="s">
        <v>38</v>
      </c>
      <c r="S321" s="5">
        <v>1</v>
      </c>
      <c r="T321" s="6">
        <v>111.518673445278</v>
      </c>
      <c r="U321" s="6">
        <v>111.518673445278</v>
      </c>
      <c r="V321" s="6">
        <v>111.518673445278</v>
      </c>
      <c r="W321" s="3" t="s">
        <v>39</v>
      </c>
      <c r="X321" s="4"/>
      <c r="Y321" s="4"/>
      <c r="Z321" s="3" t="s">
        <v>1120</v>
      </c>
      <c r="AA321" s="7">
        <v>44911.464768509999</v>
      </c>
      <c r="AB321" s="7">
        <v>44911.466631939998</v>
      </c>
      <c r="AC321" s="3" t="s">
        <v>40</v>
      </c>
      <c r="AD321" s="8">
        <v>1611648341</v>
      </c>
    </row>
    <row r="322" spans="1:30" ht="15" thickBot="1">
      <c r="A322" s="1" t="s">
        <v>1358</v>
      </c>
      <c r="B322" s="3" t="s">
        <v>26</v>
      </c>
      <c r="C322" s="3" t="s">
        <v>1115</v>
      </c>
      <c r="D322" s="3" t="s">
        <v>1122</v>
      </c>
      <c r="E322" s="3" t="s">
        <v>1123</v>
      </c>
      <c r="F322" s="4"/>
      <c r="G322" s="4"/>
      <c r="H322" s="4"/>
      <c r="I322" s="4"/>
      <c r="J322" s="3" t="s">
        <v>1359</v>
      </c>
      <c r="K322" s="3" t="s">
        <v>1360</v>
      </c>
      <c r="L322" s="3" t="s">
        <v>61</v>
      </c>
      <c r="M322" s="3" t="s">
        <v>62</v>
      </c>
      <c r="N322" s="3" t="s">
        <v>68</v>
      </c>
      <c r="O322" s="3" t="s">
        <v>306</v>
      </c>
      <c r="P322" s="3" t="s">
        <v>306</v>
      </c>
      <c r="Q322" s="3" t="s">
        <v>37</v>
      </c>
      <c r="R322" s="3" t="s">
        <v>38</v>
      </c>
      <c r="S322" s="5">
        <v>1</v>
      </c>
      <c r="T322" s="6">
        <v>58.063056462809001</v>
      </c>
      <c r="U322" s="6">
        <v>58.063056462809001</v>
      </c>
      <c r="V322" s="6">
        <v>58.063056462809001</v>
      </c>
      <c r="W322" s="3" t="s">
        <v>39</v>
      </c>
      <c r="X322" s="4"/>
      <c r="Y322" s="4"/>
      <c r="Z322" s="3" t="s">
        <v>1120</v>
      </c>
      <c r="AA322" s="7">
        <v>44911.464768509999</v>
      </c>
      <c r="AB322" s="7">
        <v>44911.466631939998</v>
      </c>
      <c r="AC322" s="3" t="s">
        <v>40</v>
      </c>
      <c r="AD322" s="8">
        <v>1611648299</v>
      </c>
    </row>
    <row r="323" spans="1:30" ht="15" thickBot="1">
      <c r="A323" s="1" t="s">
        <v>1361</v>
      </c>
      <c r="B323" s="3" t="s">
        <v>26</v>
      </c>
      <c r="C323" s="3" t="s">
        <v>1115</v>
      </c>
      <c r="D323" s="3" t="s">
        <v>1122</v>
      </c>
      <c r="E323" s="3" t="s">
        <v>1123</v>
      </c>
      <c r="F323" s="4"/>
      <c r="G323" s="4"/>
      <c r="H323" s="4"/>
      <c r="I323" s="4"/>
      <c r="J323" s="3" t="s">
        <v>1362</v>
      </c>
      <c r="K323" s="3" t="s">
        <v>1363</v>
      </c>
      <c r="L323" s="3" t="s">
        <v>61</v>
      </c>
      <c r="M323" s="3" t="s">
        <v>62</v>
      </c>
      <c r="N323" s="3" t="s">
        <v>108</v>
      </c>
      <c r="O323" s="3" t="s">
        <v>1364</v>
      </c>
      <c r="P323" s="3" t="s">
        <v>34</v>
      </c>
      <c r="Q323" s="3" t="s">
        <v>37</v>
      </c>
      <c r="R323" s="3" t="s">
        <v>38</v>
      </c>
      <c r="S323" s="5">
        <v>-1</v>
      </c>
      <c r="T323" s="6">
        <v>6.6767827064830003</v>
      </c>
      <c r="U323" s="6">
        <v>6.6767827064830003</v>
      </c>
      <c r="V323" s="6">
        <v>-6.6767827064830003</v>
      </c>
      <c r="W323" s="3" t="s">
        <v>39</v>
      </c>
      <c r="X323" s="4"/>
      <c r="Y323" s="4"/>
      <c r="Z323" s="3" t="s">
        <v>1120</v>
      </c>
      <c r="AA323" s="7">
        <v>44911.464768509999</v>
      </c>
      <c r="AB323" s="7">
        <v>44911.466631939998</v>
      </c>
      <c r="AC323" s="3" t="s">
        <v>40</v>
      </c>
      <c r="AD323" s="8">
        <v>1611648109</v>
      </c>
    </row>
    <row r="324" spans="1:30" ht="15" thickBot="1">
      <c r="A324" s="1" t="s">
        <v>1365</v>
      </c>
      <c r="B324" s="3" t="s">
        <v>26</v>
      </c>
      <c r="C324" s="3" t="s">
        <v>1115</v>
      </c>
      <c r="D324" s="3" t="s">
        <v>1122</v>
      </c>
      <c r="E324" s="3" t="s">
        <v>1123</v>
      </c>
      <c r="F324" s="4"/>
      <c r="G324" s="4"/>
      <c r="H324" s="4"/>
      <c r="I324" s="4"/>
      <c r="J324" s="3" t="s">
        <v>1366</v>
      </c>
      <c r="K324" s="3" t="s">
        <v>779</v>
      </c>
      <c r="L324" s="3" t="s">
        <v>106</v>
      </c>
      <c r="M324" s="3" t="s">
        <v>107</v>
      </c>
      <c r="N324" s="3" t="s">
        <v>68</v>
      </c>
      <c r="O324" s="3" t="s">
        <v>1367</v>
      </c>
      <c r="P324" s="3" t="s">
        <v>34</v>
      </c>
      <c r="Q324" s="3" t="s">
        <v>37</v>
      </c>
      <c r="R324" s="3" t="s">
        <v>38</v>
      </c>
      <c r="S324" s="5">
        <v>-2</v>
      </c>
      <c r="T324" s="5">
        <v>7</v>
      </c>
      <c r="U324" s="5">
        <v>7</v>
      </c>
      <c r="V324" s="5">
        <v>-14</v>
      </c>
      <c r="W324" s="3" t="s">
        <v>39</v>
      </c>
      <c r="X324" s="4"/>
      <c r="Y324" s="4"/>
      <c r="Z324" s="3" t="s">
        <v>1120</v>
      </c>
      <c r="AA324" s="7">
        <v>44911.464768509999</v>
      </c>
      <c r="AB324" s="7">
        <v>44911.466631939998</v>
      </c>
      <c r="AC324" s="3" t="s">
        <v>40</v>
      </c>
      <c r="AD324" s="8">
        <v>1611648181</v>
      </c>
    </row>
    <row r="325" spans="1:30" ht="15" thickBot="1">
      <c r="A325" s="1" t="s">
        <v>1368</v>
      </c>
      <c r="B325" s="3" t="s">
        <v>26</v>
      </c>
      <c r="C325" s="3" t="s">
        <v>1115</v>
      </c>
      <c r="D325" s="3" t="s">
        <v>1122</v>
      </c>
      <c r="E325" s="3" t="s">
        <v>1123</v>
      </c>
      <c r="F325" s="4"/>
      <c r="G325" s="4"/>
      <c r="H325" s="4"/>
      <c r="I325" s="4"/>
      <c r="J325" s="3" t="s">
        <v>1369</v>
      </c>
      <c r="K325" s="3" t="s">
        <v>602</v>
      </c>
      <c r="L325" s="3" t="s">
        <v>61</v>
      </c>
      <c r="M325" s="3" t="s">
        <v>62</v>
      </c>
      <c r="N325" s="3" t="s">
        <v>68</v>
      </c>
      <c r="O325" s="3" t="s">
        <v>1370</v>
      </c>
      <c r="P325" s="3" t="s">
        <v>615</v>
      </c>
      <c r="Q325" s="3" t="s">
        <v>37</v>
      </c>
      <c r="R325" s="3" t="s">
        <v>38</v>
      </c>
      <c r="S325" s="5">
        <v>-1</v>
      </c>
      <c r="T325" s="6">
        <v>120.02916016605499</v>
      </c>
      <c r="U325" s="6">
        <v>120.02916016605499</v>
      </c>
      <c r="V325" s="6">
        <v>-120.02916016605499</v>
      </c>
      <c r="W325" s="3" t="s">
        <v>39</v>
      </c>
      <c r="X325" s="4"/>
      <c r="Y325" s="4"/>
      <c r="Z325" s="3" t="s">
        <v>1120</v>
      </c>
      <c r="AA325" s="7">
        <v>44911.464768509999</v>
      </c>
      <c r="AB325" s="7">
        <v>44911.466631939998</v>
      </c>
      <c r="AC325" s="3" t="s">
        <v>40</v>
      </c>
      <c r="AD325" s="8">
        <v>1611648118</v>
      </c>
    </row>
    <row r="326" spans="1:30" ht="15" thickBot="1">
      <c r="A326" s="1" t="s">
        <v>1371</v>
      </c>
      <c r="B326" s="3" t="s">
        <v>26</v>
      </c>
      <c r="C326" s="3" t="s">
        <v>1115</v>
      </c>
      <c r="D326" s="3" t="s">
        <v>1122</v>
      </c>
      <c r="E326" s="3" t="s">
        <v>1123</v>
      </c>
      <c r="F326" s="4"/>
      <c r="G326" s="4"/>
      <c r="H326" s="4"/>
      <c r="I326" s="4"/>
      <c r="J326" s="3" t="s">
        <v>1372</v>
      </c>
      <c r="K326" s="3" t="s">
        <v>1373</v>
      </c>
      <c r="L326" s="3" t="s">
        <v>61</v>
      </c>
      <c r="M326" s="3" t="s">
        <v>62</v>
      </c>
      <c r="N326" s="3" t="s">
        <v>68</v>
      </c>
      <c r="O326" s="3" t="s">
        <v>1374</v>
      </c>
      <c r="P326" s="3" t="s">
        <v>165</v>
      </c>
      <c r="Q326" s="3" t="s">
        <v>37</v>
      </c>
      <c r="R326" s="3" t="s">
        <v>38</v>
      </c>
      <c r="S326" s="5">
        <v>1</v>
      </c>
      <c r="T326" s="6">
        <v>15.497124262622</v>
      </c>
      <c r="U326" s="6">
        <v>15.497124262622</v>
      </c>
      <c r="V326" s="6">
        <v>15.497124262622</v>
      </c>
      <c r="W326" s="3" t="s">
        <v>39</v>
      </c>
      <c r="X326" s="4"/>
      <c r="Y326" s="4"/>
      <c r="Z326" s="3" t="s">
        <v>1120</v>
      </c>
      <c r="AA326" s="7">
        <v>44911.464768509999</v>
      </c>
      <c r="AB326" s="7">
        <v>44911.466631939998</v>
      </c>
      <c r="AC326" s="3" t="s">
        <v>40</v>
      </c>
      <c r="AD326" s="8">
        <v>1611648296</v>
      </c>
    </row>
    <row r="327" spans="1:30" ht="15" thickBot="1">
      <c r="A327" s="1" t="s">
        <v>1375</v>
      </c>
      <c r="B327" s="3" t="s">
        <v>26</v>
      </c>
      <c r="C327" s="3" t="s">
        <v>1115</v>
      </c>
      <c r="D327" s="3" t="s">
        <v>1122</v>
      </c>
      <c r="E327" s="3" t="s">
        <v>1123</v>
      </c>
      <c r="F327" s="4"/>
      <c r="G327" s="4"/>
      <c r="H327" s="4"/>
      <c r="I327" s="4"/>
      <c r="J327" s="3" t="s">
        <v>1376</v>
      </c>
      <c r="K327" s="3" t="s">
        <v>1377</v>
      </c>
      <c r="L327" s="3" t="s">
        <v>61</v>
      </c>
      <c r="M327" s="3" t="s">
        <v>62</v>
      </c>
      <c r="N327" s="3" t="s">
        <v>34</v>
      </c>
      <c r="O327" s="3" t="s">
        <v>1378</v>
      </c>
      <c r="P327" s="3" t="s">
        <v>70</v>
      </c>
      <c r="Q327" s="3" t="s">
        <v>37</v>
      </c>
      <c r="R327" s="3" t="s">
        <v>38</v>
      </c>
      <c r="S327" s="5">
        <v>-1</v>
      </c>
      <c r="T327" s="6">
        <v>99.595520959561</v>
      </c>
      <c r="U327" s="6">
        <v>99.595520959561</v>
      </c>
      <c r="V327" s="6">
        <v>-99.595520959561</v>
      </c>
      <c r="W327" s="3" t="s">
        <v>39</v>
      </c>
      <c r="X327" s="4"/>
      <c r="Y327" s="4"/>
      <c r="Z327" s="3" t="s">
        <v>1120</v>
      </c>
      <c r="AA327" s="7">
        <v>44911.464768509999</v>
      </c>
      <c r="AB327" s="7">
        <v>44911.466631939998</v>
      </c>
      <c r="AC327" s="3" t="s">
        <v>40</v>
      </c>
      <c r="AD327" s="8">
        <v>1611648145</v>
      </c>
    </row>
    <row r="328" spans="1:30" ht="15" thickBot="1">
      <c r="A328" s="1" t="s">
        <v>1379</v>
      </c>
      <c r="B328" s="3" t="s">
        <v>26</v>
      </c>
      <c r="C328" s="3" t="s">
        <v>1115</v>
      </c>
      <c r="D328" s="3" t="s">
        <v>1122</v>
      </c>
      <c r="E328" s="3" t="s">
        <v>1123</v>
      </c>
      <c r="F328" s="4"/>
      <c r="G328" s="4"/>
      <c r="H328" s="4"/>
      <c r="I328" s="4"/>
      <c r="J328" s="3" t="s">
        <v>1380</v>
      </c>
      <c r="K328" s="3" t="s">
        <v>613</v>
      </c>
      <c r="L328" s="3" t="s">
        <v>61</v>
      </c>
      <c r="M328" s="3" t="s">
        <v>62</v>
      </c>
      <c r="N328" s="3" t="s">
        <v>68</v>
      </c>
      <c r="O328" s="3" t="s">
        <v>1381</v>
      </c>
      <c r="P328" s="3" t="s">
        <v>1382</v>
      </c>
      <c r="Q328" s="3" t="s">
        <v>37</v>
      </c>
      <c r="R328" s="3" t="s">
        <v>38</v>
      </c>
      <c r="S328" s="5">
        <v>1</v>
      </c>
      <c r="T328" s="6">
        <v>148.148145328255</v>
      </c>
      <c r="U328" s="6">
        <v>148.148145328255</v>
      </c>
      <c r="V328" s="6">
        <v>148.148145328255</v>
      </c>
      <c r="W328" s="3" t="s">
        <v>39</v>
      </c>
      <c r="X328" s="4"/>
      <c r="Y328" s="4"/>
      <c r="Z328" s="3" t="s">
        <v>1120</v>
      </c>
      <c r="AA328" s="7">
        <v>44911.464768509999</v>
      </c>
      <c r="AB328" s="7">
        <v>44911.466631939998</v>
      </c>
      <c r="AC328" s="3" t="s">
        <v>40</v>
      </c>
      <c r="AD328" s="8">
        <v>1611648349</v>
      </c>
    </row>
    <row r="329" spans="1:30" ht="15" thickBot="1">
      <c r="A329" s="1" t="s">
        <v>1383</v>
      </c>
      <c r="B329" s="3" t="s">
        <v>26</v>
      </c>
      <c r="C329" s="3" t="s">
        <v>1115</v>
      </c>
      <c r="D329" s="3" t="s">
        <v>1122</v>
      </c>
      <c r="E329" s="3" t="s">
        <v>1123</v>
      </c>
      <c r="F329" s="4"/>
      <c r="G329" s="4"/>
      <c r="H329" s="4"/>
      <c r="I329" s="4"/>
      <c r="J329" s="3" t="s">
        <v>655</v>
      </c>
      <c r="K329" s="3" t="s">
        <v>656</v>
      </c>
      <c r="L329" s="3" t="s">
        <v>106</v>
      </c>
      <c r="M329" s="3" t="s">
        <v>107</v>
      </c>
      <c r="N329" s="3" t="s">
        <v>68</v>
      </c>
      <c r="O329" s="3" t="s">
        <v>657</v>
      </c>
      <c r="P329" s="3" t="s">
        <v>985</v>
      </c>
      <c r="Q329" s="3" t="s">
        <v>37</v>
      </c>
      <c r="R329" s="3" t="s">
        <v>38</v>
      </c>
      <c r="S329" s="5">
        <v>1</v>
      </c>
      <c r="T329" s="5">
        <v>40</v>
      </c>
      <c r="U329" s="5">
        <v>40</v>
      </c>
      <c r="V329" s="5">
        <v>40</v>
      </c>
      <c r="W329" s="3" t="s">
        <v>39</v>
      </c>
      <c r="X329" s="4"/>
      <c r="Y329" s="4"/>
      <c r="Z329" s="3" t="s">
        <v>1120</v>
      </c>
      <c r="AA329" s="7">
        <v>44911.464768509999</v>
      </c>
      <c r="AB329" s="7">
        <v>44911.466631939998</v>
      </c>
      <c r="AC329" s="3" t="s">
        <v>40</v>
      </c>
      <c r="AD329" s="8">
        <v>1611648312</v>
      </c>
    </row>
    <row r="330" spans="1:30" ht="15" thickBot="1">
      <c r="A330" s="1" t="s">
        <v>1384</v>
      </c>
      <c r="B330" s="3" t="s">
        <v>26</v>
      </c>
      <c r="C330" s="3" t="s">
        <v>1115</v>
      </c>
      <c r="D330" s="3" t="s">
        <v>1122</v>
      </c>
      <c r="E330" s="3" t="s">
        <v>1123</v>
      </c>
      <c r="F330" s="4"/>
      <c r="G330" s="4"/>
      <c r="H330" s="4"/>
      <c r="I330" s="4"/>
      <c r="J330" s="3" t="s">
        <v>1385</v>
      </c>
      <c r="K330" s="3" t="s">
        <v>1386</v>
      </c>
      <c r="L330" s="3" t="s">
        <v>61</v>
      </c>
      <c r="M330" s="3" t="s">
        <v>62</v>
      </c>
      <c r="N330" s="3" t="s">
        <v>68</v>
      </c>
      <c r="O330" s="3" t="s">
        <v>1387</v>
      </c>
      <c r="P330" s="3" t="s">
        <v>34</v>
      </c>
      <c r="Q330" s="3" t="s">
        <v>37</v>
      </c>
      <c r="R330" s="3" t="s">
        <v>38</v>
      </c>
      <c r="S330" s="5">
        <v>-1</v>
      </c>
      <c r="T330" s="6">
        <v>172.985470644956</v>
      </c>
      <c r="U330" s="6">
        <v>172.985470644956</v>
      </c>
      <c r="V330" s="6">
        <v>-172.985470644956</v>
      </c>
      <c r="W330" s="3" t="s">
        <v>39</v>
      </c>
      <c r="X330" s="4"/>
      <c r="Y330" s="4"/>
      <c r="Z330" s="3" t="s">
        <v>1120</v>
      </c>
      <c r="AA330" s="7">
        <v>44911.464768509999</v>
      </c>
      <c r="AB330" s="7">
        <v>44911.466631939998</v>
      </c>
      <c r="AC330" s="3" t="s">
        <v>40</v>
      </c>
      <c r="AD330" s="8">
        <v>1611648114</v>
      </c>
    </row>
    <row r="331" spans="1:30" ht="15" thickBot="1">
      <c r="A331" s="1" t="s">
        <v>1388</v>
      </c>
      <c r="B331" s="3" t="s">
        <v>26</v>
      </c>
      <c r="C331" s="3" t="s">
        <v>1115</v>
      </c>
      <c r="D331" s="3" t="s">
        <v>1122</v>
      </c>
      <c r="E331" s="3" t="s">
        <v>1123</v>
      </c>
      <c r="F331" s="4"/>
      <c r="G331" s="4"/>
      <c r="H331" s="4"/>
      <c r="I331" s="4"/>
      <c r="J331" s="3" t="s">
        <v>1389</v>
      </c>
      <c r="K331" s="3" t="s">
        <v>757</v>
      </c>
      <c r="L331" s="3" t="s">
        <v>61</v>
      </c>
      <c r="M331" s="3" t="s">
        <v>62</v>
      </c>
      <c r="N331" s="3" t="s">
        <v>118</v>
      </c>
      <c r="O331" s="3" t="s">
        <v>1390</v>
      </c>
      <c r="P331" s="3" t="s">
        <v>1391</v>
      </c>
      <c r="Q331" s="3" t="s">
        <v>37</v>
      </c>
      <c r="R331" s="3" t="s">
        <v>38</v>
      </c>
      <c r="S331" s="5">
        <v>-1</v>
      </c>
      <c r="T331" s="6">
        <v>12.256378454496</v>
      </c>
      <c r="U331" s="6">
        <v>12.256378454496</v>
      </c>
      <c r="V331" s="6">
        <v>-12.256378454496</v>
      </c>
      <c r="W331" s="3" t="s">
        <v>39</v>
      </c>
      <c r="X331" s="4"/>
      <c r="Y331" s="4"/>
      <c r="Z331" s="3" t="s">
        <v>1120</v>
      </c>
      <c r="AA331" s="7">
        <v>44911.464768509999</v>
      </c>
      <c r="AB331" s="7">
        <v>44911.466631939998</v>
      </c>
      <c r="AC331" s="3" t="s">
        <v>40</v>
      </c>
      <c r="AD331" s="8">
        <v>1611648113</v>
      </c>
    </row>
    <row r="332" spans="1:30" ht="15" thickBot="1">
      <c r="A332" s="1" t="s">
        <v>1392</v>
      </c>
      <c r="B332" s="3" t="s">
        <v>26</v>
      </c>
      <c r="C332" s="3" t="s">
        <v>1115</v>
      </c>
      <c r="D332" s="3" t="s">
        <v>1122</v>
      </c>
      <c r="E332" s="3" t="s">
        <v>1123</v>
      </c>
      <c r="F332" s="4"/>
      <c r="G332" s="4"/>
      <c r="H332" s="4"/>
      <c r="I332" s="4"/>
      <c r="J332" s="3" t="s">
        <v>1393</v>
      </c>
      <c r="K332" s="3" t="s">
        <v>1394</v>
      </c>
      <c r="L332" s="3" t="s">
        <v>61</v>
      </c>
      <c r="M332" s="3" t="s">
        <v>62</v>
      </c>
      <c r="N332" s="3" t="s">
        <v>68</v>
      </c>
      <c r="O332" s="3" t="s">
        <v>745</v>
      </c>
      <c r="P332" s="3" t="s">
        <v>34</v>
      </c>
      <c r="Q332" s="3" t="s">
        <v>37</v>
      </c>
      <c r="R332" s="3" t="s">
        <v>38</v>
      </c>
      <c r="S332" s="5">
        <v>1</v>
      </c>
      <c r="T332" s="6">
        <v>22.41536531437</v>
      </c>
      <c r="U332" s="6">
        <v>22.41536531437</v>
      </c>
      <c r="V332" s="6">
        <v>22.41536531437</v>
      </c>
      <c r="W332" s="3" t="s">
        <v>39</v>
      </c>
      <c r="X332" s="4"/>
      <c r="Y332" s="4"/>
      <c r="Z332" s="3" t="s">
        <v>1120</v>
      </c>
      <c r="AA332" s="7">
        <v>44911.464768509999</v>
      </c>
      <c r="AB332" s="7">
        <v>44911.466631939998</v>
      </c>
      <c r="AC332" s="3" t="s">
        <v>40</v>
      </c>
      <c r="AD332" s="8">
        <v>1611648293</v>
      </c>
    </row>
    <row r="333" spans="1:30" ht="15" thickBot="1">
      <c r="A333" s="1" t="s">
        <v>1395</v>
      </c>
      <c r="B333" s="3" t="s">
        <v>26</v>
      </c>
      <c r="C333" s="3" t="s">
        <v>1115</v>
      </c>
      <c r="D333" s="3" t="s">
        <v>1122</v>
      </c>
      <c r="E333" s="3" t="s">
        <v>1123</v>
      </c>
      <c r="F333" s="4"/>
      <c r="G333" s="4"/>
      <c r="H333" s="4"/>
      <c r="I333" s="4"/>
      <c r="J333" s="3" t="s">
        <v>1396</v>
      </c>
      <c r="K333" s="3" t="s">
        <v>1397</v>
      </c>
      <c r="L333" s="3" t="s">
        <v>61</v>
      </c>
      <c r="M333" s="3" t="s">
        <v>62</v>
      </c>
      <c r="N333" s="3" t="s">
        <v>68</v>
      </c>
      <c r="O333" s="3" t="s">
        <v>1398</v>
      </c>
      <c r="P333" s="3" t="s">
        <v>133</v>
      </c>
      <c r="Q333" s="3" t="s">
        <v>37</v>
      </c>
      <c r="R333" s="3" t="s">
        <v>38</v>
      </c>
      <c r="S333" s="5">
        <v>1</v>
      </c>
      <c r="T333" s="6">
        <v>22.350005172063</v>
      </c>
      <c r="U333" s="6">
        <v>22.350005172063</v>
      </c>
      <c r="V333" s="6">
        <v>22.350005172063</v>
      </c>
      <c r="W333" s="3" t="s">
        <v>39</v>
      </c>
      <c r="X333" s="4"/>
      <c r="Y333" s="4"/>
      <c r="Z333" s="3" t="s">
        <v>1120</v>
      </c>
      <c r="AA333" s="7">
        <v>44911.464768509999</v>
      </c>
      <c r="AB333" s="7">
        <v>44911.466631939998</v>
      </c>
      <c r="AC333" s="3" t="s">
        <v>40</v>
      </c>
      <c r="AD333" s="8">
        <v>1611648295</v>
      </c>
    </row>
    <row r="334" spans="1:30" ht="15" thickBot="1">
      <c r="A334" s="1" t="s">
        <v>1399</v>
      </c>
      <c r="B334" s="3" t="s">
        <v>26</v>
      </c>
      <c r="C334" s="3" t="s">
        <v>1115</v>
      </c>
      <c r="D334" s="3" t="s">
        <v>1122</v>
      </c>
      <c r="E334" s="3" t="s">
        <v>1123</v>
      </c>
      <c r="F334" s="4"/>
      <c r="G334" s="4"/>
      <c r="H334" s="4"/>
      <c r="I334" s="4"/>
      <c r="J334" s="3" t="s">
        <v>684</v>
      </c>
      <c r="K334" s="3" t="s">
        <v>685</v>
      </c>
      <c r="L334" s="3" t="s">
        <v>61</v>
      </c>
      <c r="M334" s="3" t="s">
        <v>62</v>
      </c>
      <c r="N334" s="3" t="s">
        <v>68</v>
      </c>
      <c r="O334" s="3" t="s">
        <v>686</v>
      </c>
      <c r="P334" s="3" t="s">
        <v>839</v>
      </c>
      <c r="Q334" s="3" t="s">
        <v>37</v>
      </c>
      <c r="R334" s="3" t="s">
        <v>38</v>
      </c>
      <c r="S334" s="5">
        <v>1</v>
      </c>
      <c r="T334" s="6">
        <v>7.99663635914</v>
      </c>
      <c r="U334" s="6">
        <v>7.99663635914</v>
      </c>
      <c r="V334" s="6">
        <v>7.99663635914</v>
      </c>
      <c r="W334" s="3" t="s">
        <v>39</v>
      </c>
      <c r="X334" s="4"/>
      <c r="Y334" s="4"/>
      <c r="Z334" s="3" t="s">
        <v>1120</v>
      </c>
      <c r="AA334" s="7">
        <v>44911.464768509999</v>
      </c>
      <c r="AB334" s="7">
        <v>44911.466631939998</v>
      </c>
      <c r="AC334" s="3" t="s">
        <v>40</v>
      </c>
      <c r="AD334" s="8">
        <v>1611648300</v>
      </c>
    </row>
    <row r="335" spans="1:30" ht="15" thickBot="1">
      <c r="A335" s="1" t="s">
        <v>1400</v>
      </c>
      <c r="B335" s="3" t="s">
        <v>26</v>
      </c>
      <c r="C335" s="3" t="s">
        <v>1115</v>
      </c>
      <c r="D335" s="3" t="s">
        <v>1122</v>
      </c>
      <c r="E335" s="3" t="s">
        <v>1123</v>
      </c>
      <c r="F335" s="4"/>
      <c r="G335" s="4"/>
      <c r="H335" s="4"/>
      <c r="I335" s="4"/>
      <c r="J335" s="3" t="s">
        <v>1401</v>
      </c>
      <c r="K335" s="3" t="s">
        <v>1402</v>
      </c>
      <c r="L335" s="3" t="s">
        <v>61</v>
      </c>
      <c r="M335" s="3" t="s">
        <v>62</v>
      </c>
      <c r="N335" s="3" t="s">
        <v>68</v>
      </c>
      <c r="O335" s="3" t="s">
        <v>1403</v>
      </c>
      <c r="P335" s="3" t="s">
        <v>1404</v>
      </c>
      <c r="Q335" s="3" t="s">
        <v>37</v>
      </c>
      <c r="R335" s="3" t="s">
        <v>38</v>
      </c>
      <c r="S335" s="5">
        <v>1</v>
      </c>
      <c r="T335" s="6">
        <v>55.141000775094</v>
      </c>
      <c r="U335" s="6">
        <v>55.141000775094</v>
      </c>
      <c r="V335" s="6">
        <v>55.141000775094</v>
      </c>
      <c r="W335" s="3" t="s">
        <v>39</v>
      </c>
      <c r="X335" s="4"/>
      <c r="Y335" s="4"/>
      <c r="Z335" s="3" t="s">
        <v>1120</v>
      </c>
      <c r="AA335" s="7">
        <v>44911.464768509999</v>
      </c>
      <c r="AB335" s="7">
        <v>44911.466631939998</v>
      </c>
      <c r="AC335" s="3" t="s">
        <v>40</v>
      </c>
      <c r="AD335" s="8">
        <v>1611648298</v>
      </c>
    </row>
    <row r="336" spans="1:30" ht="15" thickBot="1">
      <c r="A336" s="1" t="s">
        <v>1405</v>
      </c>
      <c r="B336" s="3" t="s">
        <v>26</v>
      </c>
      <c r="C336" s="3" t="s">
        <v>1115</v>
      </c>
      <c r="D336" s="3" t="s">
        <v>1122</v>
      </c>
      <c r="E336" s="3" t="s">
        <v>1123</v>
      </c>
      <c r="F336" s="4"/>
      <c r="G336" s="4"/>
      <c r="H336" s="4"/>
      <c r="I336" s="4"/>
      <c r="J336" s="3" t="s">
        <v>1406</v>
      </c>
      <c r="K336" s="3" t="s">
        <v>1407</v>
      </c>
      <c r="L336" s="3" t="s">
        <v>61</v>
      </c>
      <c r="M336" s="3" t="s">
        <v>62</v>
      </c>
      <c r="N336" s="3" t="s">
        <v>68</v>
      </c>
      <c r="O336" s="3" t="s">
        <v>1408</v>
      </c>
      <c r="P336" s="3" t="s">
        <v>1094</v>
      </c>
      <c r="Q336" s="3" t="s">
        <v>37</v>
      </c>
      <c r="R336" s="3" t="s">
        <v>38</v>
      </c>
      <c r="S336" s="5">
        <v>1</v>
      </c>
      <c r="T336" s="6">
        <v>5.6385702109359999</v>
      </c>
      <c r="U336" s="6">
        <v>5.6385702109359999</v>
      </c>
      <c r="V336" s="6">
        <v>5.6385702109359999</v>
      </c>
      <c r="W336" s="3" t="s">
        <v>39</v>
      </c>
      <c r="X336" s="4"/>
      <c r="Y336" s="4"/>
      <c r="Z336" s="3" t="s">
        <v>1120</v>
      </c>
      <c r="AA336" s="7">
        <v>44911.464768509999</v>
      </c>
      <c r="AB336" s="7">
        <v>44911.466631939998</v>
      </c>
      <c r="AC336" s="3" t="s">
        <v>40</v>
      </c>
      <c r="AD336" s="8">
        <v>1611648291</v>
      </c>
    </row>
    <row r="337" spans="1:30" ht="15" thickBot="1">
      <c r="A337" s="1" t="s">
        <v>1409</v>
      </c>
      <c r="B337" s="3" t="s">
        <v>26</v>
      </c>
      <c r="C337" s="3" t="s">
        <v>1115</v>
      </c>
      <c r="D337" s="3" t="s">
        <v>1122</v>
      </c>
      <c r="E337" s="3" t="s">
        <v>1123</v>
      </c>
      <c r="F337" s="4"/>
      <c r="G337" s="4"/>
      <c r="H337" s="4"/>
      <c r="I337" s="4"/>
      <c r="J337" s="3" t="s">
        <v>730</v>
      </c>
      <c r="K337" s="3" t="s">
        <v>731</v>
      </c>
      <c r="L337" s="3" t="s">
        <v>61</v>
      </c>
      <c r="M337" s="3" t="s">
        <v>62</v>
      </c>
      <c r="N337" s="3" t="s">
        <v>68</v>
      </c>
      <c r="O337" s="3" t="s">
        <v>732</v>
      </c>
      <c r="P337" s="3" t="s">
        <v>110</v>
      </c>
      <c r="Q337" s="3" t="s">
        <v>37</v>
      </c>
      <c r="R337" s="3" t="s">
        <v>38</v>
      </c>
      <c r="S337" s="5">
        <v>-1</v>
      </c>
      <c r="T337" s="6">
        <v>86.821213585826001</v>
      </c>
      <c r="U337" s="6">
        <v>86.821213585826001</v>
      </c>
      <c r="V337" s="6">
        <v>-86.821213585826001</v>
      </c>
      <c r="W337" s="3" t="s">
        <v>39</v>
      </c>
      <c r="X337" s="4"/>
      <c r="Y337" s="4"/>
      <c r="Z337" s="3" t="s">
        <v>1120</v>
      </c>
      <c r="AA337" s="7">
        <v>44911.464768509999</v>
      </c>
      <c r="AB337" s="7">
        <v>44911.466631939998</v>
      </c>
      <c r="AC337" s="3" t="s">
        <v>40</v>
      </c>
      <c r="AD337" s="8">
        <v>1611648115</v>
      </c>
    </row>
    <row r="338" spans="1:30" ht="15" thickBot="1">
      <c r="A338" s="1" t="s">
        <v>1410</v>
      </c>
      <c r="B338" s="3" t="s">
        <v>26</v>
      </c>
      <c r="C338" s="3" t="s">
        <v>1115</v>
      </c>
      <c r="D338" s="3" t="s">
        <v>1122</v>
      </c>
      <c r="E338" s="3" t="s">
        <v>1123</v>
      </c>
      <c r="F338" s="4"/>
      <c r="G338" s="4"/>
      <c r="H338" s="4"/>
      <c r="I338" s="4"/>
      <c r="J338" s="3" t="s">
        <v>1411</v>
      </c>
      <c r="K338" s="3" t="s">
        <v>1412</v>
      </c>
      <c r="L338" s="3" t="s">
        <v>61</v>
      </c>
      <c r="M338" s="3" t="s">
        <v>62</v>
      </c>
      <c r="N338" s="3" t="s">
        <v>68</v>
      </c>
      <c r="O338" s="3" t="s">
        <v>1413</v>
      </c>
      <c r="P338" s="3" t="s">
        <v>34</v>
      </c>
      <c r="Q338" s="3" t="s">
        <v>37</v>
      </c>
      <c r="R338" s="3" t="s">
        <v>38</v>
      </c>
      <c r="S338" s="5">
        <v>-1</v>
      </c>
      <c r="T338" s="6">
        <v>88.706029700572998</v>
      </c>
      <c r="U338" s="6">
        <v>88.706029700572998</v>
      </c>
      <c r="V338" s="6">
        <v>-88.706029700572998</v>
      </c>
      <c r="W338" s="3" t="s">
        <v>39</v>
      </c>
      <c r="X338" s="4"/>
      <c r="Y338" s="4"/>
      <c r="Z338" s="3" t="s">
        <v>1120</v>
      </c>
      <c r="AA338" s="7">
        <v>44911.464768509999</v>
      </c>
      <c r="AB338" s="7">
        <v>44911.466631939998</v>
      </c>
      <c r="AC338" s="3" t="s">
        <v>40</v>
      </c>
      <c r="AD338" s="8">
        <v>1611648117</v>
      </c>
    </row>
    <row r="339" spans="1:30" ht="15" thickBot="1">
      <c r="A339" s="1" t="s">
        <v>1414</v>
      </c>
      <c r="B339" s="3" t="s">
        <v>26</v>
      </c>
      <c r="C339" s="3" t="s">
        <v>1115</v>
      </c>
      <c r="D339" s="3" t="s">
        <v>1122</v>
      </c>
      <c r="E339" s="3" t="s">
        <v>1123</v>
      </c>
      <c r="F339" s="4"/>
      <c r="G339" s="4"/>
      <c r="H339" s="4"/>
      <c r="I339" s="4"/>
      <c r="J339" s="3" t="s">
        <v>747</v>
      </c>
      <c r="K339" s="3" t="s">
        <v>748</v>
      </c>
      <c r="L339" s="3" t="s">
        <v>61</v>
      </c>
      <c r="M339" s="3" t="s">
        <v>62</v>
      </c>
      <c r="N339" s="3" t="s">
        <v>68</v>
      </c>
      <c r="O339" s="3" t="s">
        <v>749</v>
      </c>
      <c r="P339" s="3" t="s">
        <v>1305</v>
      </c>
      <c r="Q339" s="3" t="s">
        <v>37</v>
      </c>
      <c r="R339" s="3" t="s">
        <v>38</v>
      </c>
      <c r="S339" s="5">
        <v>1</v>
      </c>
      <c r="T339" s="6">
        <v>20.219233725489001</v>
      </c>
      <c r="U339" s="6">
        <v>20.219233725489001</v>
      </c>
      <c r="V339" s="6">
        <v>20.219233725489001</v>
      </c>
      <c r="W339" s="3" t="s">
        <v>39</v>
      </c>
      <c r="X339" s="4"/>
      <c r="Y339" s="4"/>
      <c r="Z339" s="3" t="s">
        <v>1120</v>
      </c>
      <c r="AA339" s="7">
        <v>44911.464768509999</v>
      </c>
      <c r="AB339" s="7">
        <v>44911.466631939998</v>
      </c>
      <c r="AC339" s="3" t="s">
        <v>40</v>
      </c>
      <c r="AD339" s="8">
        <v>1611648294</v>
      </c>
    </row>
    <row r="340" spans="1:30" ht="15" thickBot="1">
      <c r="A340" s="1" t="s">
        <v>1415</v>
      </c>
      <c r="B340" s="3" t="s">
        <v>26</v>
      </c>
      <c r="C340" s="3" t="s">
        <v>1115</v>
      </c>
      <c r="D340" s="3" t="s">
        <v>1122</v>
      </c>
      <c r="E340" s="3" t="s">
        <v>1123</v>
      </c>
      <c r="F340" s="4"/>
      <c r="G340" s="4"/>
      <c r="H340" s="4"/>
      <c r="I340" s="4"/>
      <c r="J340" s="3" t="s">
        <v>1416</v>
      </c>
      <c r="K340" s="3" t="s">
        <v>622</v>
      </c>
      <c r="L340" s="3" t="s">
        <v>61</v>
      </c>
      <c r="M340" s="3" t="s">
        <v>62</v>
      </c>
      <c r="N340" s="3" t="s">
        <v>34</v>
      </c>
      <c r="O340" s="3" t="s">
        <v>1417</v>
      </c>
      <c r="P340" s="3" t="s">
        <v>70</v>
      </c>
      <c r="Q340" s="3" t="s">
        <v>37</v>
      </c>
      <c r="R340" s="3" t="s">
        <v>38</v>
      </c>
      <c r="S340" s="5">
        <v>1</v>
      </c>
      <c r="T340" s="6">
        <v>83.681237494219999</v>
      </c>
      <c r="U340" s="6">
        <v>83.681237494219999</v>
      </c>
      <c r="V340" s="6">
        <v>83.681237494219999</v>
      </c>
      <c r="W340" s="3" t="s">
        <v>39</v>
      </c>
      <c r="X340" s="4"/>
      <c r="Y340" s="4"/>
      <c r="Z340" s="3" t="s">
        <v>1120</v>
      </c>
      <c r="AA340" s="7">
        <v>44911.464768509999</v>
      </c>
      <c r="AB340" s="7">
        <v>44911.466631939998</v>
      </c>
      <c r="AC340" s="3" t="s">
        <v>40</v>
      </c>
      <c r="AD340" s="8">
        <v>1611648297</v>
      </c>
    </row>
    <row r="341" spans="1:30" ht="15" thickBot="1">
      <c r="A341" s="1" t="s">
        <v>1418</v>
      </c>
      <c r="B341" s="3" t="s">
        <v>26</v>
      </c>
      <c r="C341" s="3" t="s">
        <v>1115</v>
      </c>
      <c r="D341" s="3" t="s">
        <v>1122</v>
      </c>
      <c r="E341" s="3" t="s">
        <v>1123</v>
      </c>
      <c r="F341" s="4"/>
      <c r="G341" s="4"/>
      <c r="H341" s="4"/>
      <c r="I341" s="4"/>
      <c r="J341" s="3" t="s">
        <v>1419</v>
      </c>
      <c r="K341" s="3" t="s">
        <v>1420</v>
      </c>
      <c r="L341" s="3" t="s">
        <v>61</v>
      </c>
      <c r="M341" s="3" t="s">
        <v>62</v>
      </c>
      <c r="N341" s="3" t="s">
        <v>68</v>
      </c>
      <c r="O341" s="3" t="s">
        <v>1421</v>
      </c>
      <c r="P341" s="3" t="s">
        <v>70</v>
      </c>
      <c r="Q341" s="3" t="s">
        <v>37</v>
      </c>
      <c r="R341" s="3" t="s">
        <v>38</v>
      </c>
      <c r="S341" s="5">
        <v>1</v>
      </c>
      <c r="T341" s="6">
        <v>24.628760941528999</v>
      </c>
      <c r="U341" s="6">
        <v>24.628760941528999</v>
      </c>
      <c r="V341" s="6">
        <v>24.628760941528999</v>
      </c>
      <c r="W341" s="3" t="s">
        <v>39</v>
      </c>
      <c r="X341" s="4"/>
      <c r="Y341" s="4"/>
      <c r="Z341" s="3" t="s">
        <v>1120</v>
      </c>
      <c r="AA341" s="7">
        <v>44911.464768509999</v>
      </c>
      <c r="AB341" s="7">
        <v>44911.466631939998</v>
      </c>
      <c r="AC341" s="3" t="s">
        <v>40</v>
      </c>
      <c r="AD341" s="8">
        <v>1611648316</v>
      </c>
    </row>
    <row r="342" spans="1:30" ht="15" thickBot="1">
      <c r="A342" s="1" t="s">
        <v>1422</v>
      </c>
      <c r="B342" s="3" t="s">
        <v>26</v>
      </c>
      <c r="C342" s="3" t="s">
        <v>1115</v>
      </c>
      <c r="D342" s="3" t="s">
        <v>1122</v>
      </c>
      <c r="E342" s="3" t="s">
        <v>1123</v>
      </c>
      <c r="F342" s="4"/>
      <c r="G342" s="4"/>
      <c r="H342" s="4"/>
      <c r="I342" s="4"/>
      <c r="J342" s="3" t="s">
        <v>1423</v>
      </c>
      <c r="K342" s="3" t="s">
        <v>1424</v>
      </c>
      <c r="L342" s="3" t="s">
        <v>61</v>
      </c>
      <c r="M342" s="3" t="s">
        <v>62</v>
      </c>
      <c r="N342" s="3" t="s">
        <v>68</v>
      </c>
      <c r="O342" s="3" t="s">
        <v>1425</v>
      </c>
      <c r="P342" s="3" t="s">
        <v>34</v>
      </c>
      <c r="Q342" s="3" t="s">
        <v>37</v>
      </c>
      <c r="R342" s="3" t="s">
        <v>38</v>
      </c>
      <c r="S342" s="5">
        <v>1</v>
      </c>
      <c r="T342" s="6">
        <v>10.380089323525</v>
      </c>
      <c r="U342" s="6">
        <v>10.380089323525</v>
      </c>
      <c r="V342" s="6">
        <v>10.380089323525</v>
      </c>
      <c r="W342" s="3" t="s">
        <v>39</v>
      </c>
      <c r="X342" s="4"/>
      <c r="Y342" s="4"/>
      <c r="Z342" s="3" t="s">
        <v>1120</v>
      </c>
      <c r="AA342" s="7">
        <v>44911.464768509999</v>
      </c>
      <c r="AB342" s="7">
        <v>44911.466631939998</v>
      </c>
      <c r="AC342" s="3" t="s">
        <v>40</v>
      </c>
      <c r="AD342" s="8">
        <v>1611648290</v>
      </c>
    </row>
    <row r="343" spans="1:30" ht="15" thickBot="1">
      <c r="A343" s="1" t="s">
        <v>1426</v>
      </c>
      <c r="B343" s="3" t="s">
        <v>26</v>
      </c>
      <c r="C343" s="3" t="s">
        <v>1115</v>
      </c>
      <c r="D343" s="3" t="s">
        <v>1122</v>
      </c>
      <c r="E343" s="3" t="s">
        <v>1123</v>
      </c>
      <c r="F343" s="4"/>
      <c r="G343" s="4"/>
      <c r="H343" s="4"/>
      <c r="I343" s="4"/>
      <c r="J343" s="3" t="s">
        <v>804</v>
      </c>
      <c r="K343" s="3" t="s">
        <v>805</v>
      </c>
      <c r="L343" s="3" t="s">
        <v>106</v>
      </c>
      <c r="M343" s="3" t="s">
        <v>107</v>
      </c>
      <c r="N343" s="3" t="s">
        <v>68</v>
      </c>
      <c r="O343" s="3" t="s">
        <v>806</v>
      </c>
      <c r="P343" s="3" t="s">
        <v>34</v>
      </c>
      <c r="Q343" s="3" t="s">
        <v>37</v>
      </c>
      <c r="R343" s="3" t="s">
        <v>38</v>
      </c>
      <c r="S343" s="5">
        <v>1</v>
      </c>
      <c r="T343" s="5">
        <v>45</v>
      </c>
      <c r="U343" s="5">
        <v>45</v>
      </c>
      <c r="V343" s="5">
        <v>45</v>
      </c>
      <c r="W343" s="3" t="s">
        <v>39</v>
      </c>
      <c r="X343" s="4"/>
      <c r="Y343" s="4"/>
      <c r="Z343" s="3" t="s">
        <v>1120</v>
      </c>
      <c r="AA343" s="7">
        <v>44911.464768509999</v>
      </c>
      <c r="AB343" s="7">
        <v>44911.466631939998</v>
      </c>
      <c r="AC343" s="3" t="s">
        <v>40</v>
      </c>
      <c r="AD343" s="8">
        <v>1611648332</v>
      </c>
    </row>
    <row r="344" spans="1:30" ht="15" thickBot="1">
      <c r="A344" s="1" t="s">
        <v>1427</v>
      </c>
      <c r="B344" s="3" t="s">
        <v>26</v>
      </c>
      <c r="C344" s="3" t="s">
        <v>1115</v>
      </c>
      <c r="D344" s="3" t="s">
        <v>1122</v>
      </c>
      <c r="E344" s="3" t="s">
        <v>1123</v>
      </c>
      <c r="F344" s="4"/>
      <c r="G344" s="4"/>
      <c r="H344" s="4"/>
      <c r="I344" s="4"/>
      <c r="J344" s="3" t="s">
        <v>1428</v>
      </c>
      <c r="K344" s="3" t="s">
        <v>1429</v>
      </c>
      <c r="L344" s="3" t="s">
        <v>106</v>
      </c>
      <c r="M344" s="3" t="s">
        <v>107</v>
      </c>
      <c r="N344" s="3" t="s">
        <v>68</v>
      </c>
      <c r="O344" s="3" t="s">
        <v>1430</v>
      </c>
      <c r="P344" s="3" t="s">
        <v>1431</v>
      </c>
      <c r="Q344" s="3" t="s">
        <v>37</v>
      </c>
      <c r="R344" s="3" t="s">
        <v>38</v>
      </c>
      <c r="S344" s="5">
        <v>1</v>
      </c>
      <c r="T344" s="5">
        <v>7</v>
      </c>
      <c r="U344" s="5">
        <v>7</v>
      </c>
      <c r="V344" s="5">
        <v>7</v>
      </c>
      <c r="W344" s="3" t="s">
        <v>39</v>
      </c>
      <c r="X344" s="4"/>
      <c r="Y344" s="4"/>
      <c r="Z344" s="3" t="s">
        <v>1120</v>
      </c>
      <c r="AA344" s="7">
        <v>44911.464768509999</v>
      </c>
      <c r="AB344" s="7">
        <v>44911.466631939998</v>
      </c>
      <c r="AC344" s="3" t="s">
        <v>40</v>
      </c>
      <c r="AD344" s="8">
        <v>1611648320</v>
      </c>
    </row>
    <row r="345" spans="1:30" ht="15" thickBot="1">
      <c r="A345" s="1" t="s">
        <v>1432</v>
      </c>
      <c r="B345" s="3" t="s">
        <v>26</v>
      </c>
      <c r="C345" s="3" t="s">
        <v>1115</v>
      </c>
      <c r="D345" s="3" t="s">
        <v>1122</v>
      </c>
      <c r="E345" s="3" t="s">
        <v>1123</v>
      </c>
      <c r="F345" s="4"/>
      <c r="G345" s="4"/>
      <c r="H345" s="4"/>
      <c r="I345" s="4"/>
      <c r="J345" s="3" t="s">
        <v>1433</v>
      </c>
      <c r="K345" s="3" t="s">
        <v>784</v>
      </c>
      <c r="L345" s="3" t="s">
        <v>61</v>
      </c>
      <c r="M345" s="3" t="s">
        <v>62</v>
      </c>
      <c r="N345" s="3" t="s">
        <v>68</v>
      </c>
      <c r="O345" s="3" t="s">
        <v>1434</v>
      </c>
      <c r="P345" s="3" t="s">
        <v>34</v>
      </c>
      <c r="Q345" s="3" t="s">
        <v>37</v>
      </c>
      <c r="R345" s="3" t="s">
        <v>38</v>
      </c>
      <c r="S345" s="5">
        <v>-2</v>
      </c>
      <c r="T345" s="6">
        <v>3.6127182688150001</v>
      </c>
      <c r="U345" s="6">
        <v>3.6127182688150001</v>
      </c>
      <c r="V345" s="6">
        <v>-7.2254365376310004</v>
      </c>
      <c r="W345" s="3" t="s">
        <v>39</v>
      </c>
      <c r="X345" s="4"/>
      <c r="Y345" s="4"/>
      <c r="Z345" s="3" t="s">
        <v>1120</v>
      </c>
      <c r="AA345" s="7">
        <v>44911.464768509999</v>
      </c>
      <c r="AB345" s="7">
        <v>44911.466631939998</v>
      </c>
      <c r="AC345" s="3" t="s">
        <v>40</v>
      </c>
      <c r="AD345" s="8">
        <v>1611648111</v>
      </c>
    </row>
    <row r="346" spans="1:30" ht="15" thickBot="1">
      <c r="A346" s="1" t="s">
        <v>1435</v>
      </c>
      <c r="B346" s="3" t="s">
        <v>26</v>
      </c>
      <c r="C346" s="3" t="s">
        <v>1115</v>
      </c>
      <c r="D346" s="3" t="s">
        <v>1122</v>
      </c>
      <c r="E346" s="3" t="s">
        <v>1123</v>
      </c>
      <c r="F346" s="4"/>
      <c r="G346" s="4"/>
      <c r="H346" s="4"/>
      <c r="I346" s="4"/>
      <c r="J346" s="3" t="s">
        <v>1436</v>
      </c>
      <c r="K346" s="3" t="s">
        <v>1437</v>
      </c>
      <c r="L346" s="3" t="s">
        <v>61</v>
      </c>
      <c r="M346" s="3" t="s">
        <v>62</v>
      </c>
      <c r="N346" s="3" t="s">
        <v>68</v>
      </c>
      <c r="O346" s="3" t="s">
        <v>91</v>
      </c>
      <c r="P346" s="3" t="s">
        <v>34</v>
      </c>
      <c r="Q346" s="3" t="s">
        <v>37</v>
      </c>
      <c r="R346" s="3" t="s">
        <v>38</v>
      </c>
      <c r="S346" s="5">
        <v>-1</v>
      </c>
      <c r="T346" s="6">
        <v>19.905260936049</v>
      </c>
      <c r="U346" s="6">
        <v>19.905260936049</v>
      </c>
      <c r="V346" s="6">
        <v>-19.905260936049</v>
      </c>
      <c r="W346" s="3" t="s">
        <v>39</v>
      </c>
      <c r="X346" s="4"/>
      <c r="Y346" s="4"/>
      <c r="Z346" s="3" t="s">
        <v>1120</v>
      </c>
      <c r="AA346" s="7">
        <v>44911.464768509999</v>
      </c>
      <c r="AB346" s="7">
        <v>44911.466631939998</v>
      </c>
      <c r="AC346" s="3" t="s">
        <v>40</v>
      </c>
      <c r="AD346" s="8">
        <v>1611648112</v>
      </c>
    </row>
    <row r="347" spans="1:30" ht="15" thickBot="1">
      <c r="A347" s="1" t="s">
        <v>1438</v>
      </c>
      <c r="B347" s="3" t="s">
        <v>26</v>
      </c>
      <c r="C347" s="3" t="s">
        <v>1115</v>
      </c>
      <c r="D347" s="3" t="s">
        <v>1122</v>
      </c>
      <c r="E347" s="3" t="s">
        <v>1123</v>
      </c>
      <c r="F347" s="4"/>
      <c r="G347" s="4"/>
      <c r="H347" s="4"/>
      <c r="I347" s="4"/>
      <c r="J347" s="3" t="s">
        <v>1439</v>
      </c>
      <c r="K347" s="3" t="s">
        <v>1440</v>
      </c>
      <c r="L347" s="3" t="s">
        <v>61</v>
      </c>
      <c r="M347" s="3" t="s">
        <v>62</v>
      </c>
      <c r="N347" s="3" t="s">
        <v>34</v>
      </c>
      <c r="O347" s="3" t="s">
        <v>1441</v>
      </c>
      <c r="P347" s="3" t="s">
        <v>36</v>
      </c>
      <c r="Q347" s="3" t="s">
        <v>37</v>
      </c>
      <c r="R347" s="3" t="s">
        <v>38</v>
      </c>
      <c r="S347" s="5">
        <v>-1</v>
      </c>
      <c r="T347" s="6">
        <v>55.966031050277003</v>
      </c>
      <c r="U347" s="6">
        <v>55.966031050277003</v>
      </c>
      <c r="V347" s="6">
        <v>-55.966031050277003</v>
      </c>
      <c r="W347" s="3" t="s">
        <v>39</v>
      </c>
      <c r="X347" s="4"/>
      <c r="Y347" s="4"/>
      <c r="Z347" s="3" t="s">
        <v>1120</v>
      </c>
      <c r="AA347" s="7">
        <v>44911.464768509999</v>
      </c>
      <c r="AB347" s="7">
        <v>44911.466631939998</v>
      </c>
      <c r="AC347" s="3" t="s">
        <v>40</v>
      </c>
      <c r="AD347" s="8">
        <v>1611648116</v>
      </c>
    </row>
    <row r="348" spans="1:30" ht="15" thickBot="1">
      <c r="A348" s="1" t="s">
        <v>1442</v>
      </c>
      <c r="B348" s="3" t="s">
        <v>26</v>
      </c>
      <c r="C348" s="3" t="s">
        <v>1115</v>
      </c>
      <c r="D348" s="3" t="s">
        <v>1122</v>
      </c>
      <c r="E348" s="3" t="s">
        <v>1123</v>
      </c>
      <c r="F348" s="4"/>
      <c r="G348" s="4"/>
      <c r="H348" s="4"/>
      <c r="I348" s="4"/>
      <c r="J348" s="3" t="s">
        <v>1443</v>
      </c>
      <c r="K348" s="3" t="s">
        <v>1444</v>
      </c>
      <c r="L348" s="3" t="s">
        <v>61</v>
      </c>
      <c r="M348" s="3" t="s">
        <v>62</v>
      </c>
      <c r="N348" s="3" t="s">
        <v>68</v>
      </c>
      <c r="O348" s="3" t="s">
        <v>1445</v>
      </c>
      <c r="P348" s="3" t="s">
        <v>1268</v>
      </c>
      <c r="Q348" s="3" t="s">
        <v>37</v>
      </c>
      <c r="R348" s="3" t="s">
        <v>38</v>
      </c>
      <c r="S348" s="5">
        <v>-8</v>
      </c>
      <c r="T348" s="6">
        <v>12.380520289728</v>
      </c>
      <c r="U348" s="6">
        <v>12.380520289728</v>
      </c>
      <c r="V348" s="6">
        <v>-99.044162317825993</v>
      </c>
      <c r="W348" s="3" t="s">
        <v>39</v>
      </c>
      <c r="X348" s="4"/>
      <c r="Y348" s="4"/>
      <c r="Z348" s="3" t="s">
        <v>1120</v>
      </c>
      <c r="AA348" s="7">
        <v>44911.464768509999</v>
      </c>
      <c r="AB348" s="7">
        <v>44911.466631939998</v>
      </c>
      <c r="AC348" s="3" t="s">
        <v>40</v>
      </c>
      <c r="AD348" s="8">
        <v>1611648185</v>
      </c>
    </row>
    <row r="349" spans="1:30" ht="15" thickBot="1">
      <c r="A349" s="1" t="s">
        <v>1446</v>
      </c>
      <c r="B349" s="3" t="s">
        <v>26</v>
      </c>
      <c r="C349" s="3" t="s">
        <v>1115</v>
      </c>
      <c r="D349" s="3" t="s">
        <v>1122</v>
      </c>
      <c r="E349" s="3" t="s">
        <v>1123</v>
      </c>
      <c r="F349" s="4"/>
      <c r="G349" s="4"/>
      <c r="H349" s="4"/>
      <c r="I349" s="4"/>
      <c r="J349" s="3" t="s">
        <v>1447</v>
      </c>
      <c r="K349" s="3" t="s">
        <v>1448</v>
      </c>
      <c r="L349" s="3" t="s">
        <v>61</v>
      </c>
      <c r="M349" s="3" t="s">
        <v>62</v>
      </c>
      <c r="N349" s="3" t="s">
        <v>68</v>
      </c>
      <c r="O349" s="3" t="s">
        <v>1449</v>
      </c>
      <c r="P349" s="3" t="s">
        <v>165</v>
      </c>
      <c r="Q349" s="3" t="s">
        <v>37</v>
      </c>
      <c r="R349" s="3" t="s">
        <v>38</v>
      </c>
      <c r="S349" s="5">
        <v>-1</v>
      </c>
      <c r="T349" s="6">
        <v>10.336693204265</v>
      </c>
      <c r="U349" s="6">
        <v>10.336693204265</v>
      </c>
      <c r="V349" s="6">
        <v>-10.336693204265</v>
      </c>
      <c r="W349" s="3" t="s">
        <v>39</v>
      </c>
      <c r="X349" s="4"/>
      <c r="Y349" s="4"/>
      <c r="Z349" s="3" t="s">
        <v>1120</v>
      </c>
      <c r="AA349" s="7">
        <v>44911.464768509999</v>
      </c>
      <c r="AB349" s="7">
        <v>44911.466631939998</v>
      </c>
      <c r="AC349" s="3" t="s">
        <v>40</v>
      </c>
      <c r="AD349" s="8">
        <v>1611648138</v>
      </c>
    </row>
    <row r="350" spans="1:30" ht="15" thickBot="1">
      <c r="A350" s="1" t="s">
        <v>1450</v>
      </c>
      <c r="B350" s="3" t="s">
        <v>26</v>
      </c>
      <c r="C350" s="3" t="s">
        <v>1115</v>
      </c>
      <c r="D350" s="3" t="s">
        <v>1122</v>
      </c>
      <c r="E350" s="3" t="s">
        <v>1123</v>
      </c>
      <c r="F350" s="4"/>
      <c r="G350" s="4"/>
      <c r="H350" s="4"/>
      <c r="I350" s="4"/>
      <c r="J350" s="3" t="s">
        <v>1451</v>
      </c>
      <c r="K350" s="3" t="s">
        <v>1452</v>
      </c>
      <c r="L350" s="3" t="s">
        <v>61</v>
      </c>
      <c r="M350" s="3" t="s">
        <v>62</v>
      </c>
      <c r="N350" s="3" t="s">
        <v>34</v>
      </c>
      <c r="O350" s="3" t="s">
        <v>34</v>
      </c>
      <c r="P350" s="3" t="s">
        <v>34</v>
      </c>
      <c r="Q350" s="3" t="s">
        <v>37</v>
      </c>
      <c r="R350" s="3" t="s">
        <v>38</v>
      </c>
      <c r="S350" s="5">
        <v>1</v>
      </c>
      <c r="T350" s="6">
        <v>3.3250127551020001</v>
      </c>
      <c r="U350" s="6">
        <v>3.3250127551020001</v>
      </c>
      <c r="V350" s="6">
        <v>3.3250127551020001</v>
      </c>
      <c r="W350" s="3" t="s">
        <v>39</v>
      </c>
      <c r="X350" s="4"/>
      <c r="Y350" s="4"/>
      <c r="Z350" s="3" t="s">
        <v>1120</v>
      </c>
      <c r="AA350" s="7">
        <v>44911.464768509999</v>
      </c>
      <c r="AB350" s="7">
        <v>44911.466631939998</v>
      </c>
      <c r="AC350" s="3" t="s">
        <v>40</v>
      </c>
      <c r="AD350" s="8">
        <v>1611648317</v>
      </c>
    </row>
    <row r="351" spans="1:30" ht="15" thickBot="1">
      <c r="A351" s="1" t="s">
        <v>1453</v>
      </c>
      <c r="B351" s="3" t="s">
        <v>26</v>
      </c>
      <c r="C351" s="3" t="s">
        <v>1115</v>
      </c>
      <c r="D351" s="3" t="s">
        <v>1122</v>
      </c>
      <c r="E351" s="3" t="s">
        <v>1123</v>
      </c>
      <c r="F351" s="4"/>
      <c r="G351" s="4"/>
      <c r="H351" s="4"/>
      <c r="I351" s="4"/>
      <c r="J351" s="3" t="s">
        <v>1454</v>
      </c>
      <c r="K351" s="3" t="s">
        <v>1455</v>
      </c>
      <c r="L351" s="3" t="s">
        <v>61</v>
      </c>
      <c r="M351" s="3" t="s">
        <v>62</v>
      </c>
      <c r="N351" s="3" t="s">
        <v>467</v>
      </c>
      <c r="O351" s="3" t="s">
        <v>1288</v>
      </c>
      <c r="P351" s="3" t="s">
        <v>1288</v>
      </c>
      <c r="Q351" s="3" t="s">
        <v>37</v>
      </c>
      <c r="R351" s="3" t="s">
        <v>38</v>
      </c>
      <c r="S351" s="5">
        <v>-1</v>
      </c>
      <c r="T351" s="6">
        <v>91.24</v>
      </c>
      <c r="U351" s="6">
        <v>91.24</v>
      </c>
      <c r="V351" s="6">
        <v>-91.24</v>
      </c>
      <c r="W351" s="3" t="s">
        <v>39</v>
      </c>
      <c r="X351" s="4"/>
      <c r="Y351" s="4"/>
      <c r="Z351" s="3" t="s">
        <v>1120</v>
      </c>
      <c r="AA351" s="7">
        <v>44911.464768509999</v>
      </c>
      <c r="AB351" s="7">
        <v>44911.466631939998</v>
      </c>
      <c r="AC351" s="3" t="s">
        <v>40</v>
      </c>
      <c r="AD351" s="8">
        <v>1611648178</v>
      </c>
    </row>
    <row r="352" spans="1:30" ht="15" thickBot="1">
      <c r="A352" s="1" t="s">
        <v>1456</v>
      </c>
      <c r="B352" s="3" t="s">
        <v>26</v>
      </c>
      <c r="C352" s="3" t="s">
        <v>1115</v>
      </c>
      <c r="D352" s="3" t="s">
        <v>1122</v>
      </c>
      <c r="E352" s="3" t="s">
        <v>1123</v>
      </c>
      <c r="F352" s="4"/>
      <c r="G352" s="4"/>
      <c r="H352" s="4"/>
      <c r="I352" s="4"/>
      <c r="J352" s="3" t="s">
        <v>1457</v>
      </c>
      <c r="K352" s="3" t="s">
        <v>1458</v>
      </c>
      <c r="L352" s="3" t="s">
        <v>61</v>
      </c>
      <c r="M352" s="3" t="s">
        <v>62</v>
      </c>
      <c r="N352" s="3" t="s">
        <v>68</v>
      </c>
      <c r="O352" s="3" t="s">
        <v>203</v>
      </c>
      <c r="P352" s="3" t="s">
        <v>91</v>
      </c>
      <c r="Q352" s="3" t="s">
        <v>37</v>
      </c>
      <c r="R352" s="3" t="s">
        <v>38</v>
      </c>
      <c r="S352" s="5">
        <v>1</v>
      </c>
      <c r="T352" s="6">
        <v>62.811904302358002</v>
      </c>
      <c r="U352" s="6">
        <v>62.811904302358002</v>
      </c>
      <c r="V352" s="6">
        <v>62.811904302358002</v>
      </c>
      <c r="W352" s="3" t="s">
        <v>39</v>
      </c>
      <c r="X352" s="4"/>
      <c r="Y352" s="4"/>
      <c r="Z352" s="3" t="s">
        <v>1120</v>
      </c>
      <c r="AA352" s="7">
        <v>44911.464768509999</v>
      </c>
      <c r="AB352" s="7">
        <v>44911.466631939998</v>
      </c>
      <c r="AC352" s="3" t="s">
        <v>40</v>
      </c>
      <c r="AD352" s="8">
        <v>1611648334</v>
      </c>
    </row>
    <row r="353" spans="1:30" ht="15" thickBot="1">
      <c r="A353" s="1" t="s">
        <v>1459</v>
      </c>
      <c r="B353" s="3" t="s">
        <v>26</v>
      </c>
      <c r="C353" s="3" t="s">
        <v>1115</v>
      </c>
      <c r="D353" s="3" t="s">
        <v>1122</v>
      </c>
      <c r="E353" s="3" t="s">
        <v>1123</v>
      </c>
      <c r="F353" s="4"/>
      <c r="G353" s="4"/>
      <c r="H353" s="4"/>
      <c r="I353" s="4"/>
      <c r="J353" s="3" t="s">
        <v>1460</v>
      </c>
      <c r="K353" s="3" t="s">
        <v>1461</v>
      </c>
      <c r="L353" s="3" t="s">
        <v>61</v>
      </c>
      <c r="M353" s="3" t="s">
        <v>62</v>
      </c>
      <c r="N353" s="3" t="s">
        <v>68</v>
      </c>
      <c r="O353" s="3" t="s">
        <v>306</v>
      </c>
      <c r="P353" s="3" t="s">
        <v>306</v>
      </c>
      <c r="Q353" s="3" t="s">
        <v>37</v>
      </c>
      <c r="R353" s="3" t="s">
        <v>38</v>
      </c>
      <c r="S353" s="5">
        <v>-1</v>
      </c>
      <c r="T353" s="6">
        <v>60.308283621139999</v>
      </c>
      <c r="U353" s="6">
        <v>60.308283621139999</v>
      </c>
      <c r="V353" s="6">
        <v>-60.308283621139999</v>
      </c>
      <c r="W353" s="3" t="s">
        <v>39</v>
      </c>
      <c r="X353" s="4"/>
      <c r="Y353" s="4"/>
      <c r="Z353" s="3" t="s">
        <v>1120</v>
      </c>
      <c r="AA353" s="7">
        <v>44911.464768509999</v>
      </c>
      <c r="AB353" s="7">
        <v>44911.466631939998</v>
      </c>
      <c r="AC353" s="3" t="s">
        <v>40</v>
      </c>
      <c r="AD353" s="8">
        <v>1611648189</v>
      </c>
    </row>
    <row r="354" spans="1:30" ht="15" thickBot="1">
      <c r="A354" s="1" t="s">
        <v>1462</v>
      </c>
      <c r="B354" s="3" t="s">
        <v>26</v>
      </c>
      <c r="C354" s="3" t="s">
        <v>1115</v>
      </c>
      <c r="D354" s="3" t="s">
        <v>1122</v>
      </c>
      <c r="E354" s="3" t="s">
        <v>1123</v>
      </c>
      <c r="F354" s="4"/>
      <c r="G354" s="4"/>
      <c r="H354" s="4"/>
      <c r="I354" s="4"/>
      <c r="J354" s="3" t="s">
        <v>1463</v>
      </c>
      <c r="K354" s="3" t="s">
        <v>1444</v>
      </c>
      <c r="L354" s="3" t="s">
        <v>61</v>
      </c>
      <c r="M354" s="3" t="s">
        <v>62</v>
      </c>
      <c r="N354" s="3" t="s">
        <v>68</v>
      </c>
      <c r="O354" s="3" t="s">
        <v>1464</v>
      </c>
      <c r="P354" s="3" t="s">
        <v>34</v>
      </c>
      <c r="Q354" s="3" t="s">
        <v>37</v>
      </c>
      <c r="R354" s="3" t="s">
        <v>38</v>
      </c>
      <c r="S354" s="5">
        <v>-1</v>
      </c>
      <c r="T354" s="6">
        <v>8.9491470473479993</v>
      </c>
      <c r="U354" s="6">
        <v>8.9491470473479993</v>
      </c>
      <c r="V354" s="6">
        <v>-8.9491470473479993</v>
      </c>
      <c r="W354" s="3" t="s">
        <v>39</v>
      </c>
      <c r="X354" s="4"/>
      <c r="Y354" s="4"/>
      <c r="Z354" s="3" t="s">
        <v>1120</v>
      </c>
      <c r="AA354" s="7">
        <v>44911.464768509999</v>
      </c>
      <c r="AB354" s="7">
        <v>44911.466631939998</v>
      </c>
      <c r="AC354" s="3" t="s">
        <v>40</v>
      </c>
      <c r="AD354" s="8">
        <v>1611648161</v>
      </c>
    </row>
    <row r="355" spans="1:30" ht="15" thickBot="1">
      <c r="A355" s="1" t="s">
        <v>1465</v>
      </c>
      <c r="B355" s="3" t="s">
        <v>26</v>
      </c>
      <c r="C355" s="3" t="s">
        <v>1115</v>
      </c>
      <c r="D355" s="3" t="s">
        <v>1122</v>
      </c>
      <c r="E355" s="3" t="s">
        <v>1123</v>
      </c>
      <c r="F355" s="4"/>
      <c r="G355" s="4"/>
      <c r="H355" s="4"/>
      <c r="I355" s="4"/>
      <c r="J355" s="3" t="s">
        <v>1466</v>
      </c>
      <c r="K355" s="3" t="s">
        <v>1467</v>
      </c>
      <c r="L355" s="3" t="s">
        <v>61</v>
      </c>
      <c r="M355" s="3" t="s">
        <v>62</v>
      </c>
      <c r="N355" s="3" t="s">
        <v>68</v>
      </c>
      <c r="O355" s="3" t="s">
        <v>170</v>
      </c>
      <c r="P355" s="3" t="s">
        <v>34</v>
      </c>
      <c r="Q355" s="3" t="s">
        <v>37</v>
      </c>
      <c r="R355" s="3" t="s">
        <v>38</v>
      </c>
      <c r="S355" s="5">
        <v>-1</v>
      </c>
      <c r="T355" s="6">
        <v>20.435833333333001</v>
      </c>
      <c r="U355" s="6">
        <v>20.435833333333001</v>
      </c>
      <c r="V355" s="6">
        <v>-20.435833333333001</v>
      </c>
      <c r="W355" s="3" t="s">
        <v>39</v>
      </c>
      <c r="X355" s="4"/>
      <c r="Y355" s="4"/>
      <c r="Z355" s="3" t="s">
        <v>1120</v>
      </c>
      <c r="AA355" s="7">
        <v>44911.464768509999</v>
      </c>
      <c r="AB355" s="7">
        <v>44911.466631939998</v>
      </c>
      <c r="AC355" s="3" t="s">
        <v>40</v>
      </c>
      <c r="AD355" s="8">
        <v>1611648169</v>
      </c>
    </row>
    <row r="356" spans="1:30" ht="15" thickBot="1">
      <c r="A356" s="1" t="s">
        <v>1468</v>
      </c>
      <c r="B356" s="3" t="s">
        <v>26</v>
      </c>
      <c r="C356" s="3" t="s">
        <v>1115</v>
      </c>
      <c r="D356" s="3" t="s">
        <v>1122</v>
      </c>
      <c r="E356" s="3" t="s">
        <v>1123</v>
      </c>
      <c r="F356" s="4"/>
      <c r="G356" s="4"/>
      <c r="H356" s="4"/>
      <c r="I356" s="4"/>
      <c r="J356" s="3" t="s">
        <v>1469</v>
      </c>
      <c r="K356" s="3" t="s">
        <v>1470</v>
      </c>
      <c r="L356" s="3" t="s">
        <v>61</v>
      </c>
      <c r="M356" s="3" t="s">
        <v>62</v>
      </c>
      <c r="N356" s="3" t="s">
        <v>68</v>
      </c>
      <c r="O356" s="3" t="s">
        <v>1471</v>
      </c>
      <c r="P356" s="3" t="s">
        <v>34</v>
      </c>
      <c r="Q356" s="3" t="s">
        <v>37</v>
      </c>
      <c r="R356" s="3" t="s">
        <v>38</v>
      </c>
      <c r="S356" s="5">
        <v>-3</v>
      </c>
      <c r="T356" s="6">
        <v>18.148062049242</v>
      </c>
      <c r="U356" s="6">
        <v>18.148062049242</v>
      </c>
      <c r="V356" s="6">
        <v>-54.444186147727002</v>
      </c>
      <c r="W356" s="3" t="s">
        <v>39</v>
      </c>
      <c r="X356" s="4"/>
      <c r="Y356" s="4"/>
      <c r="Z356" s="3" t="s">
        <v>1120</v>
      </c>
      <c r="AA356" s="7">
        <v>44911.464768509999</v>
      </c>
      <c r="AB356" s="7">
        <v>44911.466631939998</v>
      </c>
      <c r="AC356" s="3" t="s">
        <v>40</v>
      </c>
      <c r="AD356" s="8">
        <v>1611648183</v>
      </c>
    </row>
    <row r="357" spans="1:30" ht="15" thickBot="1">
      <c r="A357" s="1" t="s">
        <v>1472</v>
      </c>
      <c r="B357" s="3" t="s">
        <v>26</v>
      </c>
      <c r="C357" s="3" t="s">
        <v>1115</v>
      </c>
      <c r="D357" s="3" t="s">
        <v>1122</v>
      </c>
      <c r="E357" s="3" t="s">
        <v>1123</v>
      </c>
      <c r="F357" s="4"/>
      <c r="G357" s="4"/>
      <c r="H357" s="4"/>
      <c r="I357" s="4"/>
      <c r="J357" s="3" t="s">
        <v>1473</v>
      </c>
      <c r="K357" s="3" t="s">
        <v>1474</v>
      </c>
      <c r="L357" s="3" t="s">
        <v>61</v>
      </c>
      <c r="M357" s="3" t="s">
        <v>62</v>
      </c>
      <c r="N357" s="3" t="s">
        <v>68</v>
      </c>
      <c r="O357" s="3" t="s">
        <v>1475</v>
      </c>
      <c r="P357" s="3" t="s">
        <v>438</v>
      </c>
      <c r="Q357" s="3" t="s">
        <v>37</v>
      </c>
      <c r="R357" s="3" t="s">
        <v>38</v>
      </c>
      <c r="S357" s="5">
        <v>2</v>
      </c>
      <c r="T357" s="6">
        <v>67.846443945313993</v>
      </c>
      <c r="U357" s="6">
        <v>67.846443945313993</v>
      </c>
      <c r="V357" s="6">
        <v>135.69288789062901</v>
      </c>
      <c r="W357" s="3" t="s">
        <v>39</v>
      </c>
      <c r="X357" s="4"/>
      <c r="Y357" s="4"/>
      <c r="Z357" s="3" t="s">
        <v>1120</v>
      </c>
      <c r="AA357" s="7">
        <v>44911.464768509999</v>
      </c>
      <c r="AB357" s="7">
        <v>44911.466631939998</v>
      </c>
      <c r="AC357" s="3" t="s">
        <v>40</v>
      </c>
      <c r="AD357" s="8">
        <v>1611648333</v>
      </c>
    </row>
    <row r="358" spans="1:30" ht="15" thickBot="1">
      <c r="A358" s="1" t="s">
        <v>1476</v>
      </c>
      <c r="B358" s="3" t="s">
        <v>26</v>
      </c>
      <c r="C358" s="3" t="s">
        <v>1115</v>
      </c>
      <c r="D358" s="3" t="s">
        <v>1122</v>
      </c>
      <c r="E358" s="3" t="s">
        <v>1123</v>
      </c>
      <c r="F358" s="4"/>
      <c r="G358" s="4"/>
      <c r="H358" s="4"/>
      <c r="I358" s="4"/>
      <c r="J358" s="3" t="s">
        <v>1477</v>
      </c>
      <c r="K358" s="3" t="s">
        <v>1478</v>
      </c>
      <c r="L358" s="3" t="s">
        <v>61</v>
      </c>
      <c r="M358" s="3" t="s">
        <v>62</v>
      </c>
      <c r="N358" s="3" t="s">
        <v>68</v>
      </c>
      <c r="O358" s="3" t="s">
        <v>36</v>
      </c>
      <c r="P358" s="3" t="s">
        <v>34</v>
      </c>
      <c r="Q358" s="3" t="s">
        <v>37</v>
      </c>
      <c r="R358" s="3" t="s">
        <v>38</v>
      </c>
      <c r="S358" s="5">
        <v>-1</v>
      </c>
      <c r="T358" s="6">
        <v>16.428333333333001</v>
      </c>
      <c r="U358" s="6">
        <v>16.428333333333001</v>
      </c>
      <c r="V358" s="6">
        <v>-16.428333333333001</v>
      </c>
      <c r="W358" s="3" t="s">
        <v>39</v>
      </c>
      <c r="X358" s="4"/>
      <c r="Y358" s="4"/>
      <c r="Z358" s="3" t="s">
        <v>1120</v>
      </c>
      <c r="AA358" s="7">
        <v>44911.464768509999</v>
      </c>
      <c r="AB358" s="7">
        <v>44911.466631939998</v>
      </c>
      <c r="AC358" s="3" t="s">
        <v>40</v>
      </c>
      <c r="AD358" s="8">
        <v>1611648186</v>
      </c>
    </row>
    <row r="359" spans="1:30" ht="15" thickBot="1">
      <c r="A359" s="1" t="s">
        <v>1479</v>
      </c>
      <c r="B359" s="3" t="s">
        <v>26</v>
      </c>
      <c r="C359" s="3" t="s">
        <v>1115</v>
      </c>
      <c r="D359" s="3" t="s">
        <v>1122</v>
      </c>
      <c r="E359" s="3" t="s">
        <v>1123</v>
      </c>
      <c r="F359" s="4"/>
      <c r="G359" s="4"/>
      <c r="H359" s="4"/>
      <c r="I359" s="4"/>
      <c r="J359" s="3" t="s">
        <v>1480</v>
      </c>
      <c r="K359" s="3" t="s">
        <v>1481</v>
      </c>
      <c r="L359" s="3" t="s">
        <v>61</v>
      </c>
      <c r="M359" s="3" t="s">
        <v>62</v>
      </c>
      <c r="N359" s="3" t="s">
        <v>68</v>
      </c>
      <c r="O359" s="3" t="s">
        <v>1482</v>
      </c>
      <c r="P359" s="3" t="s">
        <v>391</v>
      </c>
      <c r="Q359" s="3" t="s">
        <v>37</v>
      </c>
      <c r="R359" s="3" t="s">
        <v>38</v>
      </c>
      <c r="S359" s="5">
        <v>3</v>
      </c>
      <c r="T359" s="6">
        <v>8.8521061792680005</v>
      </c>
      <c r="U359" s="6">
        <v>8.8521061792680005</v>
      </c>
      <c r="V359" s="6">
        <v>26.556318537805002</v>
      </c>
      <c r="W359" s="3" t="s">
        <v>39</v>
      </c>
      <c r="X359" s="4"/>
      <c r="Y359" s="4"/>
      <c r="Z359" s="3" t="s">
        <v>1120</v>
      </c>
      <c r="AA359" s="7">
        <v>44911.464768509999</v>
      </c>
      <c r="AB359" s="7">
        <v>44911.466631939998</v>
      </c>
      <c r="AC359" s="3" t="s">
        <v>40</v>
      </c>
      <c r="AD359" s="8">
        <v>1611648344</v>
      </c>
    </row>
    <row r="360" spans="1:30" ht="15" thickBot="1">
      <c r="A360" s="1" t="s">
        <v>1483</v>
      </c>
      <c r="B360" s="3" t="s">
        <v>26</v>
      </c>
      <c r="C360" s="3" t="s">
        <v>1115</v>
      </c>
      <c r="D360" s="3" t="s">
        <v>1122</v>
      </c>
      <c r="E360" s="3" t="s">
        <v>1123</v>
      </c>
      <c r="F360" s="4"/>
      <c r="G360" s="4"/>
      <c r="H360" s="4"/>
      <c r="I360" s="4"/>
      <c r="J360" s="3" t="s">
        <v>1484</v>
      </c>
      <c r="K360" s="3" t="s">
        <v>1485</v>
      </c>
      <c r="L360" s="3" t="s">
        <v>61</v>
      </c>
      <c r="M360" s="3" t="s">
        <v>62</v>
      </c>
      <c r="N360" s="4"/>
      <c r="O360" s="4"/>
      <c r="P360" s="4"/>
      <c r="Q360" s="3" t="s">
        <v>37</v>
      </c>
      <c r="R360" s="3" t="s">
        <v>38</v>
      </c>
      <c r="S360" s="5">
        <v>-2</v>
      </c>
      <c r="T360" s="6">
        <v>14.628713053465001</v>
      </c>
      <c r="U360" s="6">
        <v>14.628713053465001</v>
      </c>
      <c r="V360" s="6">
        <v>-29.257426106931</v>
      </c>
      <c r="W360" s="3" t="s">
        <v>39</v>
      </c>
      <c r="X360" s="4"/>
      <c r="Y360" s="4"/>
      <c r="Z360" s="3" t="s">
        <v>1120</v>
      </c>
      <c r="AA360" s="7">
        <v>44911.464768509999</v>
      </c>
      <c r="AB360" s="7">
        <v>44911.466631939998</v>
      </c>
      <c r="AC360" s="3" t="s">
        <v>40</v>
      </c>
      <c r="AD360" s="8">
        <v>1611648191</v>
      </c>
    </row>
    <row r="361" spans="1:30" ht="15" thickBot="1">
      <c r="A361" s="1" t="s">
        <v>1486</v>
      </c>
      <c r="B361" s="3" t="s">
        <v>26</v>
      </c>
      <c r="C361" s="3" t="s">
        <v>1115</v>
      </c>
      <c r="D361" s="3" t="s">
        <v>1122</v>
      </c>
      <c r="E361" s="3" t="s">
        <v>1123</v>
      </c>
      <c r="F361" s="4"/>
      <c r="G361" s="4"/>
      <c r="H361" s="4"/>
      <c r="I361" s="4"/>
      <c r="J361" s="3" t="s">
        <v>1487</v>
      </c>
      <c r="K361" s="3" t="s">
        <v>1488</v>
      </c>
      <c r="L361" s="3" t="s">
        <v>61</v>
      </c>
      <c r="M361" s="3" t="s">
        <v>62</v>
      </c>
      <c r="N361" s="4"/>
      <c r="O361" s="4"/>
      <c r="P361" s="4"/>
      <c r="Q361" s="3" t="s">
        <v>37</v>
      </c>
      <c r="R361" s="3" t="s">
        <v>38</v>
      </c>
      <c r="S361" s="5">
        <v>1</v>
      </c>
      <c r="T361" s="6">
        <v>133.08966148499999</v>
      </c>
      <c r="U361" s="6">
        <v>133.08966148499999</v>
      </c>
      <c r="V361" s="6">
        <v>133.08966148499999</v>
      </c>
      <c r="W361" s="3" t="s">
        <v>39</v>
      </c>
      <c r="X361" s="4"/>
      <c r="Y361" s="4"/>
      <c r="Z361" s="3" t="s">
        <v>1120</v>
      </c>
      <c r="AA361" s="7">
        <v>44911.464768509999</v>
      </c>
      <c r="AB361" s="7">
        <v>44911.466631939998</v>
      </c>
      <c r="AC361" s="3" t="s">
        <v>40</v>
      </c>
      <c r="AD361" s="8">
        <v>1611648353</v>
      </c>
    </row>
    <row r="362" spans="1:30" ht="15" thickBot="1">
      <c r="A362" s="1" t="s">
        <v>1489</v>
      </c>
      <c r="B362" s="3" t="s">
        <v>26</v>
      </c>
      <c r="C362" s="3" t="s">
        <v>1115</v>
      </c>
      <c r="D362" s="3" t="s">
        <v>1122</v>
      </c>
      <c r="E362" s="3" t="s">
        <v>1123</v>
      </c>
      <c r="F362" s="4"/>
      <c r="G362" s="4"/>
      <c r="H362" s="4"/>
      <c r="I362" s="4"/>
      <c r="J362" s="3" t="s">
        <v>1490</v>
      </c>
      <c r="K362" s="3" t="s">
        <v>1491</v>
      </c>
      <c r="L362" s="3" t="s">
        <v>61</v>
      </c>
      <c r="M362" s="3" t="s">
        <v>62</v>
      </c>
      <c r="N362" s="3" t="s">
        <v>68</v>
      </c>
      <c r="O362" s="3" t="s">
        <v>36</v>
      </c>
      <c r="P362" s="3" t="s">
        <v>34</v>
      </c>
      <c r="Q362" s="3" t="s">
        <v>37</v>
      </c>
      <c r="R362" s="3" t="s">
        <v>38</v>
      </c>
      <c r="S362" s="5">
        <v>-1</v>
      </c>
      <c r="T362" s="6">
        <v>36.962265625000001</v>
      </c>
      <c r="U362" s="6">
        <v>36.962265625000001</v>
      </c>
      <c r="V362" s="6">
        <v>-36.962265625000001</v>
      </c>
      <c r="W362" s="3" t="s">
        <v>39</v>
      </c>
      <c r="X362" s="4"/>
      <c r="Y362" s="4"/>
      <c r="Z362" s="3" t="s">
        <v>1120</v>
      </c>
      <c r="AA362" s="7">
        <v>44911.464768509999</v>
      </c>
      <c r="AB362" s="7">
        <v>44911.466631939998</v>
      </c>
      <c r="AC362" s="3" t="s">
        <v>40</v>
      </c>
      <c r="AD362" s="8">
        <v>1611648175</v>
      </c>
    </row>
    <row r="363" spans="1:30" ht="15" thickBot="1">
      <c r="A363" s="1" t="s">
        <v>1492</v>
      </c>
      <c r="B363" s="3" t="s">
        <v>26</v>
      </c>
      <c r="C363" s="3" t="s">
        <v>1115</v>
      </c>
      <c r="D363" s="3" t="s">
        <v>1122</v>
      </c>
      <c r="E363" s="3" t="s">
        <v>1123</v>
      </c>
      <c r="F363" s="4"/>
      <c r="G363" s="4"/>
      <c r="H363" s="4"/>
      <c r="I363" s="4"/>
      <c r="J363" s="3" t="s">
        <v>1493</v>
      </c>
      <c r="K363" s="3" t="s">
        <v>1494</v>
      </c>
      <c r="L363" s="3" t="s">
        <v>61</v>
      </c>
      <c r="M363" s="3" t="s">
        <v>62</v>
      </c>
      <c r="N363" s="3" t="s">
        <v>68</v>
      </c>
      <c r="O363" s="3" t="s">
        <v>1495</v>
      </c>
      <c r="P363" s="3" t="s">
        <v>34</v>
      </c>
      <c r="Q363" s="3" t="s">
        <v>37</v>
      </c>
      <c r="R363" s="3" t="s">
        <v>38</v>
      </c>
      <c r="S363" s="5">
        <v>-1</v>
      </c>
      <c r="T363" s="6">
        <v>79.707415370909999</v>
      </c>
      <c r="U363" s="6">
        <v>79.707415370909999</v>
      </c>
      <c r="V363" s="6">
        <v>-79.707415370909999</v>
      </c>
      <c r="W363" s="3" t="s">
        <v>39</v>
      </c>
      <c r="X363" s="4"/>
      <c r="Y363" s="4"/>
      <c r="Z363" s="3" t="s">
        <v>1120</v>
      </c>
      <c r="AA363" s="7">
        <v>44911.464768509999</v>
      </c>
      <c r="AB363" s="7">
        <v>44911.466631939998</v>
      </c>
      <c r="AC363" s="3" t="s">
        <v>40</v>
      </c>
      <c r="AD363" s="8">
        <v>1611648176</v>
      </c>
    </row>
    <row r="364" spans="1:30" ht="15" thickBot="1">
      <c r="A364" s="1" t="s">
        <v>1496</v>
      </c>
      <c r="B364" s="3" t="s">
        <v>26</v>
      </c>
      <c r="C364" s="3" t="s">
        <v>1115</v>
      </c>
      <c r="D364" s="3" t="s">
        <v>1122</v>
      </c>
      <c r="E364" s="3" t="s">
        <v>1123</v>
      </c>
      <c r="F364" s="4"/>
      <c r="G364" s="4"/>
      <c r="H364" s="4"/>
      <c r="I364" s="4"/>
      <c r="J364" s="3" t="s">
        <v>1497</v>
      </c>
      <c r="K364" s="3" t="s">
        <v>1498</v>
      </c>
      <c r="L364" s="3" t="s">
        <v>61</v>
      </c>
      <c r="M364" s="3" t="s">
        <v>62</v>
      </c>
      <c r="N364" s="3" t="s">
        <v>467</v>
      </c>
      <c r="O364" s="3" t="s">
        <v>208</v>
      </c>
      <c r="P364" s="3" t="s">
        <v>34</v>
      </c>
      <c r="Q364" s="3" t="s">
        <v>37</v>
      </c>
      <c r="R364" s="3" t="s">
        <v>38</v>
      </c>
      <c r="S364" s="5">
        <v>-1</v>
      </c>
      <c r="T364" s="6">
        <v>7.2796444035869996</v>
      </c>
      <c r="U364" s="6">
        <v>7.2796444035869996</v>
      </c>
      <c r="V364" s="6">
        <v>-7.2796444035869996</v>
      </c>
      <c r="W364" s="3" t="s">
        <v>39</v>
      </c>
      <c r="X364" s="4"/>
      <c r="Y364" s="4"/>
      <c r="Z364" s="3" t="s">
        <v>1120</v>
      </c>
      <c r="AA364" s="7">
        <v>44911.464768509999</v>
      </c>
      <c r="AB364" s="7">
        <v>44911.466631939998</v>
      </c>
      <c r="AC364" s="3" t="s">
        <v>40</v>
      </c>
      <c r="AD364" s="8">
        <v>1611648110</v>
      </c>
    </row>
    <row r="365" spans="1:30" ht="15" thickBot="1">
      <c r="A365" s="1" t="s">
        <v>1499</v>
      </c>
      <c r="B365" s="3" t="s">
        <v>26</v>
      </c>
      <c r="C365" s="3" t="s">
        <v>1115</v>
      </c>
      <c r="D365" s="3" t="s">
        <v>1122</v>
      </c>
      <c r="E365" s="3" t="s">
        <v>1123</v>
      </c>
      <c r="F365" s="4"/>
      <c r="G365" s="4"/>
      <c r="H365" s="4"/>
      <c r="I365" s="4"/>
      <c r="J365" s="3" t="s">
        <v>1500</v>
      </c>
      <c r="K365" s="3" t="s">
        <v>1501</v>
      </c>
      <c r="L365" s="3" t="s">
        <v>61</v>
      </c>
      <c r="M365" s="3" t="s">
        <v>62</v>
      </c>
      <c r="N365" s="3" t="s">
        <v>108</v>
      </c>
      <c r="O365" s="3" t="s">
        <v>1502</v>
      </c>
      <c r="P365" s="3" t="s">
        <v>34</v>
      </c>
      <c r="Q365" s="3" t="s">
        <v>37</v>
      </c>
      <c r="R365" s="3" t="s">
        <v>38</v>
      </c>
      <c r="S365" s="5">
        <v>2</v>
      </c>
      <c r="T365" s="6">
        <v>27.491687250786999</v>
      </c>
      <c r="U365" s="6">
        <v>27.491687250786999</v>
      </c>
      <c r="V365" s="6">
        <v>54.983374501573998</v>
      </c>
      <c r="W365" s="3" t="s">
        <v>39</v>
      </c>
      <c r="X365" s="4"/>
      <c r="Y365" s="4"/>
      <c r="Z365" s="3" t="s">
        <v>1120</v>
      </c>
      <c r="AA365" s="7">
        <v>44911.464768509999</v>
      </c>
      <c r="AB365" s="7">
        <v>44911.466631939998</v>
      </c>
      <c r="AC365" s="3" t="s">
        <v>40</v>
      </c>
      <c r="AD365" s="8">
        <v>1611648292</v>
      </c>
    </row>
    <row r="366" spans="1:30" ht="15" thickBot="1">
      <c r="A366" s="1" t="s">
        <v>1503</v>
      </c>
      <c r="B366" s="3" t="s">
        <v>26</v>
      </c>
      <c r="C366" s="3" t="s">
        <v>1115</v>
      </c>
      <c r="D366" s="3" t="s">
        <v>1122</v>
      </c>
      <c r="E366" s="3" t="s">
        <v>1123</v>
      </c>
      <c r="F366" s="4"/>
      <c r="G366" s="4"/>
      <c r="H366" s="4"/>
      <c r="I366" s="4"/>
      <c r="J366" s="3" t="s">
        <v>1504</v>
      </c>
      <c r="K366" s="3" t="s">
        <v>1505</v>
      </c>
      <c r="L366" s="3" t="s">
        <v>84</v>
      </c>
      <c r="M366" s="3" t="s">
        <v>541</v>
      </c>
      <c r="N366" s="3" t="s">
        <v>34</v>
      </c>
      <c r="O366" s="3" t="s">
        <v>1506</v>
      </c>
      <c r="P366" s="3" t="s">
        <v>1507</v>
      </c>
      <c r="Q366" s="3" t="s">
        <v>37</v>
      </c>
      <c r="R366" s="3" t="s">
        <v>38</v>
      </c>
      <c r="S366" s="5">
        <v>2</v>
      </c>
      <c r="T366" s="6">
        <v>13.112708014687</v>
      </c>
      <c r="U366" s="6">
        <v>13.112708014687</v>
      </c>
      <c r="V366" s="6">
        <v>26.225416029373999</v>
      </c>
      <c r="W366" s="3" t="s">
        <v>39</v>
      </c>
      <c r="X366" s="4"/>
      <c r="Y366" s="4"/>
      <c r="Z366" s="3" t="s">
        <v>1120</v>
      </c>
      <c r="AA366" s="7">
        <v>44911.464768509999</v>
      </c>
      <c r="AB366" s="7">
        <v>44911.466631939998</v>
      </c>
      <c r="AC366" s="3" t="s">
        <v>40</v>
      </c>
      <c r="AD366" s="8">
        <v>1611648348</v>
      </c>
    </row>
    <row r="367" spans="1:30" ht="15" thickBot="1">
      <c r="A367" s="1" t="s">
        <v>1508</v>
      </c>
      <c r="B367" s="3" t="s">
        <v>26</v>
      </c>
      <c r="C367" s="3" t="s">
        <v>1115</v>
      </c>
      <c r="D367" s="3" t="s">
        <v>1122</v>
      </c>
      <c r="E367" s="3" t="s">
        <v>1123</v>
      </c>
      <c r="F367" s="4"/>
      <c r="G367" s="4"/>
      <c r="H367" s="4"/>
      <c r="I367" s="4"/>
      <c r="J367" s="3" t="s">
        <v>1509</v>
      </c>
      <c r="K367" s="3" t="s">
        <v>1510</v>
      </c>
      <c r="L367" s="3" t="s">
        <v>61</v>
      </c>
      <c r="M367" s="3" t="s">
        <v>62</v>
      </c>
      <c r="N367" s="3" t="s">
        <v>34</v>
      </c>
      <c r="O367" s="3" t="s">
        <v>34</v>
      </c>
      <c r="P367" s="3" t="s">
        <v>34</v>
      </c>
      <c r="Q367" s="3" t="s">
        <v>37</v>
      </c>
      <c r="R367" s="3" t="s">
        <v>38</v>
      </c>
      <c r="S367" s="5">
        <v>1</v>
      </c>
      <c r="T367" s="6">
        <v>145.54</v>
      </c>
      <c r="U367" s="6">
        <v>145.54</v>
      </c>
      <c r="V367" s="6">
        <v>145.54</v>
      </c>
      <c r="W367" s="3" t="s">
        <v>39</v>
      </c>
      <c r="X367" s="4"/>
      <c r="Y367" s="4"/>
      <c r="Z367" s="3" t="s">
        <v>1120</v>
      </c>
      <c r="AA367" s="7">
        <v>44911.464768509999</v>
      </c>
      <c r="AB367" s="7">
        <v>44911.466631939998</v>
      </c>
      <c r="AC367" s="3" t="s">
        <v>40</v>
      </c>
      <c r="AD367" s="8">
        <v>1611648329</v>
      </c>
    </row>
    <row r="368" spans="1:30" ht="15" thickBot="1">
      <c r="A368" s="1" t="s">
        <v>1511</v>
      </c>
      <c r="B368" s="3" t="s">
        <v>26</v>
      </c>
      <c r="C368" s="3" t="s">
        <v>1115</v>
      </c>
      <c r="D368" s="3" t="s">
        <v>1122</v>
      </c>
      <c r="E368" s="3" t="s">
        <v>1123</v>
      </c>
      <c r="F368" s="4"/>
      <c r="G368" s="4"/>
      <c r="H368" s="4"/>
      <c r="I368" s="4"/>
      <c r="J368" s="3" t="s">
        <v>1512</v>
      </c>
      <c r="K368" s="3" t="s">
        <v>1513</v>
      </c>
      <c r="L368" s="3" t="s">
        <v>61</v>
      </c>
      <c r="M368" s="3" t="s">
        <v>62</v>
      </c>
      <c r="N368" s="3" t="s">
        <v>68</v>
      </c>
      <c r="O368" s="3" t="s">
        <v>1514</v>
      </c>
      <c r="P368" s="3" t="s">
        <v>34</v>
      </c>
      <c r="Q368" s="3" t="s">
        <v>37</v>
      </c>
      <c r="R368" s="3" t="s">
        <v>38</v>
      </c>
      <c r="S368" s="5">
        <v>-2</v>
      </c>
      <c r="T368" s="6">
        <v>9.3883564848180008</v>
      </c>
      <c r="U368" s="6">
        <v>9.3883564848180008</v>
      </c>
      <c r="V368" s="6">
        <v>-18.776712969637</v>
      </c>
      <c r="W368" s="3" t="s">
        <v>39</v>
      </c>
      <c r="X368" s="4"/>
      <c r="Y368" s="4"/>
      <c r="Z368" s="3" t="s">
        <v>1120</v>
      </c>
      <c r="AA368" s="7">
        <v>44911.464768509999</v>
      </c>
      <c r="AB368" s="7">
        <v>44911.466631939998</v>
      </c>
      <c r="AC368" s="3" t="s">
        <v>40</v>
      </c>
      <c r="AD368" s="8">
        <v>1611648155</v>
      </c>
    </row>
    <row r="369" spans="1:30" ht="15" thickBot="1">
      <c r="A369" s="1" t="s">
        <v>1515</v>
      </c>
      <c r="B369" s="3" t="s">
        <v>26</v>
      </c>
      <c r="C369" s="3" t="s">
        <v>1115</v>
      </c>
      <c r="D369" s="3" t="s">
        <v>1122</v>
      </c>
      <c r="E369" s="3" t="s">
        <v>1123</v>
      </c>
      <c r="F369" s="4"/>
      <c r="G369" s="4"/>
      <c r="H369" s="4"/>
      <c r="I369" s="4"/>
      <c r="J369" s="3" t="s">
        <v>1516</v>
      </c>
      <c r="K369" s="3" t="s">
        <v>1517</v>
      </c>
      <c r="L369" s="3" t="s">
        <v>61</v>
      </c>
      <c r="M369" s="3" t="s">
        <v>62</v>
      </c>
      <c r="N369" s="3" t="s">
        <v>68</v>
      </c>
      <c r="O369" s="3" t="s">
        <v>1518</v>
      </c>
      <c r="P369" s="3" t="s">
        <v>34</v>
      </c>
      <c r="Q369" s="3" t="s">
        <v>37</v>
      </c>
      <c r="R369" s="3" t="s">
        <v>38</v>
      </c>
      <c r="S369" s="5">
        <v>-4</v>
      </c>
      <c r="T369" s="6">
        <v>6.7841929621789996</v>
      </c>
      <c r="U369" s="6">
        <v>6.7841929621789996</v>
      </c>
      <c r="V369" s="6">
        <v>-27.136771848719</v>
      </c>
      <c r="W369" s="3" t="s">
        <v>39</v>
      </c>
      <c r="X369" s="4"/>
      <c r="Y369" s="4"/>
      <c r="Z369" s="3" t="s">
        <v>1120</v>
      </c>
      <c r="AA369" s="7">
        <v>44911.464768509999</v>
      </c>
      <c r="AB369" s="7">
        <v>44911.466631939998</v>
      </c>
      <c r="AC369" s="3" t="s">
        <v>40</v>
      </c>
      <c r="AD369" s="8">
        <v>1611648124</v>
      </c>
    </row>
    <row r="370" spans="1:30" ht="15" thickBot="1">
      <c r="A370" s="1" t="s">
        <v>1519</v>
      </c>
      <c r="B370" s="3" t="s">
        <v>26</v>
      </c>
      <c r="C370" s="3" t="s">
        <v>1115</v>
      </c>
      <c r="D370" s="3" t="s">
        <v>1122</v>
      </c>
      <c r="E370" s="3" t="s">
        <v>1123</v>
      </c>
      <c r="F370" s="4"/>
      <c r="G370" s="4"/>
      <c r="H370" s="4"/>
      <c r="I370" s="4"/>
      <c r="J370" s="3" t="s">
        <v>1520</v>
      </c>
      <c r="K370" s="3" t="s">
        <v>1521</v>
      </c>
      <c r="L370" s="3" t="s">
        <v>61</v>
      </c>
      <c r="M370" s="3" t="s">
        <v>62</v>
      </c>
      <c r="N370" s="3" t="s">
        <v>68</v>
      </c>
      <c r="O370" s="3" t="s">
        <v>1522</v>
      </c>
      <c r="P370" s="3" t="s">
        <v>208</v>
      </c>
      <c r="Q370" s="3" t="s">
        <v>37</v>
      </c>
      <c r="R370" s="3" t="s">
        <v>38</v>
      </c>
      <c r="S370" s="5">
        <v>6</v>
      </c>
      <c r="T370" s="6">
        <v>7.632895355074</v>
      </c>
      <c r="U370" s="6">
        <v>7.632895355074</v>
      </c>
      <c r="V370" s="6">
        <v>45.797372130444003</v>
      </c>
      <c r="W370" s="3" t="s">
        <v>39</v>
      </c>
      <c r="X370" s="4"/>
      <c r="Y370" s="4"/>
      <c r="Z370" s="3" t="s">
        <v>1120</v>
      </c>
      <c r="AA370" s="7">
        <v>44911.464768509999</v>
      </c>
      <c r="AB370" s="7">
        <v>44911.466631939998</v>
      </c>
      <c r="AC370" s="3" t="s">
        <v>40</v>
      </c>
      <c r="AD370" s="8">
        <v>1611648305</v>
      </c>
    </row>
    <row r="371" spans="1:30" ht="15" thickBot="1">
      <c r="A371" s="1" t="s">
        <v>1523</v>
      </c>
      <c r="B371" s="3" t="s">
        <v>26</v>
      </c>
      <c r="C371" s="3" t="s">
        <v>1115</v>
      </c>
      <c r="D371" s="3" t="s">
        <v>1122</v>
      </c>
      <c r="E371" s="3" t="s">
        <v>1123</v>
      </c>
      <c r="F371" s="4"/>
      <c r="G371" s="4"/>
      <c r="H371" s="4"/>
      <c r="I371" s="4"/>
      <c r="J371" s="3" t="s">
        <v>1524</v>
      </c>
      <c r="K371" s="3" t="s">
        <v>1525</v>
      </c>
      <c r="L371" s="3" t="s">
        <v>61</v>
      </c>
      <c r="M371" s="3" t="s">
        <v>62</v>
      </c>
      <c r="N371" s="3" t="s">
        <v>108</v>
      </c>
      <c r="O371" s="3" t="s">
        <v>260</v>
      </c>
      <c r="P371" s="3" t="s">
        <v>260</v>
      </c>
      <c r="Q371" s="3" t="s">
        <v>37</v>
      </c>
      <c r="R371" s="3" t="s">
        <v>38</v>
      </c>
      <c r="S371" s="5">
        <v>-1</v>
      </c>
      <c r="T371" s="6">
        <v>14.143555555555</v>
      </c>
      <c r="U371" s="6">
        <v>14.143555555555</v>
      </c>
      <c r="V371" s="6">
        <v>-14.143555555555</v>
      </c>
      <c r="W371" s="3" t="s">
        <v>39</v>
      </c>
      <c r="X371" s="4"/>
      <c r="Y371" s="4"/>
      <c r="Z371" s="3" t="s">
        <v>1120</v>
      </c>
      <c r="AA371" s="7">
        <v>44911.464768509999</v>
      </c>
      <c r="AB371" s="7">
        <v>44911.466631939998</v>
      </c>
      <c r="AC371" s="3" t="s">
        <v>40</v>
      </c>
      <c r="AD371" s="8">
        <v>1611648123</v>
      </c>
    </row>
    <row r="372" spans="1:30" ht="15" thickBot="1">
      <c r="A372" s="1" t="s">
        <v>1526</v>
      </c>
      <c r="B372" s="3" t="s">
        <v>26</v>
      </c>
      <c r="C372" s="3" t="s">
        <v>1115</v>
      </c>
      <c r="D372" s="3" t="s">
        <v>1122</v>
      </c>
      <c r="E372" s="3" t="s">
        <v>1123</v>
      </c>
      <c r="F372" s="4"/>
      <c r="G372" s="4"/>
      <c r="H372" s="4"/>
      <c r="I372" s="4"/>
      <c r="J372" s="3" t="s">
        <v>1527</v>
      </c>
      <c r="K372" s="3" t="s">
        <v>1528</v>
      </c>
      <c r="L372" s="3" t="s">
        <v>61</v>
      </c>
      <c r="M372" s="3" t="s">
        <v>62</v>
      </c>
      <c r="N372" s="3" t="s">
        <v>68</v>
      </c>
      <c r="O372" s="3" t="s">
        <v>1529</v>
      </c>
      <c r="P372" s="3" t="s">
        <v>34</v>
      </c>
      <c r="Q372" s="3" t="s">
        <v>37</v>
      </c>
      <c r="R372" s="3" t="s">
        <v>38</v>
      </c>
      <c r="S372" s="5">
        <v>-1</v>
      </c>
      <c r="T372" s="6">
        <v>101.909305919435</v>
      </c>
      <c r="U372" s="6">
        <v>101.909305919435</v>
      </c>
      <c r="V372" s="6">
        <v>-101.909305919435</v>
      </c>
      <c r="W372" s="3" t="s">
        <v>39</v>
      </c>
      <c r="X372" s="4"/>
      <c r="Y372" s="4"/>
      <c r="Z372" s="3" t="s">
        <v>1120</v>
      </c>
      <c r="AA372" s="7">
        <v>44911.464768509999</v>
      </c>
      <c r="AB372" s="7">
        <v>44911.466631939998</v>
      </c>
      <c r="AC372" s="3" t="s">
        <v>40</v>
      </c>
      <c r="AD372" s="8">
        <v>1611648168</v>
      </c>
    </row>
    <row r="373" spans="1:30" ht="15" thickBot="1">
      <c r="A373" s="1" t="s">
        <v>1530</v>
      </c>
      <c r="B373" s="3" t="s">
        <v>26</v>
      </c>
      <c r="C373" s="3" t="s">
        <v>1115</v>
      </c>
      <c r="D373" s="3" t="s">
        <v>1122</v>
      </c>
      <c r="E373" s="3" t="s">
        <v>1123</v>
      </c>
      <c r="F373" s="4"/>
      <c r="G373" s="4"/>
      <c r="H373" s="4"/>
      <c r="I373" s="4"/>
      <c r="J373" s="3" t="s">
        <v>1531</v>
      </c>
      <c r="K373" s="3" t="s">
        <v>896</v>
      </c>
      <c r="L373" s="3" t="s">
        <v>61</v>
      </c>
      <c r="M373" s="3" t="s">
        <v>62</v>
      </c>
      <c r="N373" s="3" t="s">
        <v>68</v>
      </c>
      <c r="O373" s="3" t="s">
        <v>69</v>
      </c>
      <c r="P373" s="3" t="s">
        <v>34</v>
      </c>
      <c r="Q373" s="3" t="s">
        <v>37</v>
      </c>
      <c r="R373" s="3" t="s">
        <v>38</v>
      </c>
      <c r="S373" s="5">
        <v>-1</v>
      </c>
      <c r="T373" s="6">
        <v>38.309768122957998</v>
      </c>
      <c r="U373" s="6">
        <v>38.309768122957998</v>
      </c>
      <c r="V373" s="6">
        <v>-38.309768122957998</v>
      </c>
      <c r="W373" s="3" t="s">
        <v>39</v>
      </c>
      <c r="X373" s="4"/>
      <c r="Y373" s="4"/>
      <c r="Z373" s="3" t="s">
        <v>1120</v>
      </c>
      <c r="AA373" s="7">
        <v>44911.464768509999</v>
      </c>
      <c r="AB373" s="7">
        <v>44911.466631939998</v>
      </c>
      <c r="AC373" s="3" t="s">
        <v>40</v>
      </c>
      <c r="AD373" s="8">
        <v>1611648131</v>
      </c>
    </row>
    <row r="374" spans="1:30" ht="15" thickBot="1">
      <c r="A374" s="1" t="s">
        <v>1532</v>
      </c>
      <c r="B374" s="3" t="s">
        <v>26</v>
      </c>
      <c r="C374" s="3" t="s">
        <v>1115</v>
      </c>
      <c r="D374" s="3" t="s">
        <v>1122</v>
      </c>
      <c r="E374" s="3" t="s">
        <v>1123</v>
      </c>
      <c r="F374" s="4"/>
      <c r="G374" s="4"/>
      <c r="H374" s="4"/>
      <c r="I374" s="4"/>
      <c r="J374" s="3" t="s">
        <v>1533</v>
      </c>
      <c r="K374" s="3" t="s">
        <v>571</v>
      </c>
      <c r="L374" s="3" t="s">
        <v>61</v>
      </c>
      <c r="M374" s="3" t="s">
        <v>62</v>
      </c>
      <c r="N374" s="3" t="s">
        <v>467</v>
      </c>
      <c r="O374" s="3" t="s">
        <v>110</v>
      </c>
      <c r="P374" s="3" t="s">
        <v>165</v>
      </c>
      <c r="Q374" s="3" t="s">
        <v>37</v>
      </c>
      <c r="R374" s="3" t="s">
        <v>38</v>
      </c>
      <c r="S374" s="5">
        <v>1</v>
      </c>
      <c r="T374" s="6">
        <v>53.123838383837999</v>
      </c>
      <c r="U374" s="6">
        <v>53.123838383837999</v>
      </c>
      <c r="V374" s="6">
        <v>53.123838383837999</v>
      </c>
      <c r="W374" s="3" t="s">
        <v>39</v>
      </c>
      <c r="X374" s="4"/>
      <c r="Y374" s="4"/>
      <c r="Z374" s="3" t="s">
        <v>1120</v>
      </c>
      <c r="AA374" s="7">
        <v>44911.464768509999</v>
      </c>
      <c r="AB374" s="7">
        <v>44911.466631939998</v>
      </c>
      <c r="AC374" s="3" t="s">
        <v>40</v>
      </c>
      <c r="AD374" s="8">
        <v>1611648301</v>
      </c>
    </row>
    <row r="375" spans="1:30" ht="15" thickBot="1">
      <c r="A375" s="1" t="s">
        <v>1534</v>
      </c>
      <c r="B375" s="3" t="s">
        <v>26</v>
      </c>
      <c r="C375" s="3" t="s">
        <v>1115</v>
      </c>
      <c r="D375" s="3" t="s">
        <v>1122</v>
      </c>
      <c r="E375" s="3" t="s">
        <v>1123</v>
      </c>
      <c r="F375" s="4"/>
      <c r="G375" s="4"/>
      <c r="H375" s="4"/>
      <c r="I375" s="4"/>
      <c r="J375" s="3" t="s">
        <v>1535</v>
      </c>
      <c r="K375" s="3" t="s">
        <v>1536</v>
      </c>
      <c r="L375" s="3" t="s">
        <v>61</v>
      </c>
      <c r="M375" s="3" t="s">
        <v>62</v>
      </c>
      <c r="N375" s="3" t="s">
        <v>68</v>
      </c>
      <c r="O375" s="3" t="s">
        <v>985</v>
      </c>
      <c r="P375" s="3" t="s">
        <v>34</v>
      </c>
      <c r="Q375" s="3" t="s">
        <v>37</v>
      </c>
      <c r="R375" s="3" t="s">
        <v>38</v>
      </c>
      <c r="S375" s="5">
        <v>-2</v>
      </c>
      <c r="T375" s="6">
        <v>20.910323543227999</v>
      </c>
      <c r="U375" s="6">
        <v>20.910323543227999</v>
      </c>
      <c r="V375" s="6">
        <v>-41.820647086457001</v>
      </c>
      <c r="W375" s="3" t="s">
        <v>39</v>
      </c>
      <c r="X375" s="4"/>
      <c r="Y375" s="4"/>
      <c r="Z375" s="3" t="s">
        <v>1120</v>
      </c>
      <c r="AA375" s="7">
        <v>44911.464768509999</v>
      </c>
      <c r="AB375" s="7">
        <v>44911.466631939998</v>
      </c>
      <c r="AC375" s="3" t="s">
        <v>40</v>
      </c>
      <c r="AD375" s="8">
        <v>1611648187</v>
      </c>
    </row>
    <row r="376" spans="1:30" ht="15" thickBot="1">
      <c r="A376" s="1" t="s">
        <v>1537</v>
      </c>
      <c r="B376" s="3" t="s">
        <v>26</v>
      </c>
      <c r="C376" s="3" t="s">
        <v>1115</v>
      </c>
      <c r="D376" s="3" t="s">
        <v>1122</v>
      </c>
      <c r="E376" s="3" t="s">
        <v>1123</v>
      </c>
      <c r="F376" s="4"/>
      <c r="G376" s="4"/>
      <c r="H376" s="4"/>
      <c r="I376" s="4"/>
      <c r="J376" s="3" t="s">
        <v>1538</v>
      </c>
      <c r="K376" s="3" t="s">
        <v>1539</v>
      </c>
      <c r="L376" s="3" t="s">
        <v>61</v>
      </c>
      <c r="M376" s="3" t="s">
        <v>62</v>
      </c>
      <c r="N376" s="3" t="s">
        <v>108</v>
      </c>
      <c r="O376" s="3" t="s">
        <v>467</v>
      </c>
      <c r="P376" s="3" t="s">
        <v>34</v>
      </c>
      <c r="Q376" s="3" t="s">
        <v>37</v>
      </c>
      <c r="R376" s="3" t="s">
        <v>38</v>
      </c>
      <c r="S376" s="5">
        <v>-1</v>
      </c>
      <c r="T376" s="6">
        <v>17.25799744167</v>
      </c>
      <c r="U376" s="6">
        <v>17.25799744167</v>
      </c>
      <c r="V376" s="6">
        <v>-17.25799744167</v>
      </c>
      <c r="W376" s="3" t="s">
        <v>39</v>
      </c>
      <c r="X376" s="4"/>
      <c r="Y376" s="4"/>
      <c r="Z376" s="3" t="s">
        <v>1120</v>
      </c>
      <c r="AA376" s="7">
        <v>44911.464768509999</v>
      </c>
      <c r="AB376" s="7">
        <v>44911.466631939998</v>
      </c>
      <c r="AC376" s="3" t="s">
        <v>40</v>
      </c>
      <c r="AD376" s="8">
        <v>1611648120</v>
      </c>
    </row>
    <row r="377" spans="1:30" ht="15" thickBot="1">
      <c r="A377" s="1" t="s">
        <v>1540</v>
      </c>
      <c r="B377" s="3" t="s">
        <v>26</v>
      </c>
      <c r="C377" s="3" t="s">
        <v>1115</v>
      </c>
      <c r="D377" s="3" t="s">
        <v>1122</v>
      </c>
      <c r="E377" s="3" t="s">
        <v>1123</v>
      </c>
      <c r="F377" s="4"/>
      <c r="G377" s="4"/>
      <c r="H377" s="4"/>
      <c r="I377" s="4"/>
      <c r="J377" s="3" t="s">
        <v>1541</v>
      </c>
      <c r="K377" s="3" t="s">
        <v>1542</v>
      </c>
      <c r="L377" s="3" t="s">
        <v>61</v>
      </c>
      <c r="M377" s="3" t="s">
        <v>62</v>
      </c>
      <c r="N377" s="3" t="s">
        <v>68</v>
      </c>
      <c r="O377" s="3" t="s">
        <v>306</v>
      </c>
      <c r="P377" s="3" t="s">
        <v>306</v>
      </c>
      <c r="Q377" s="3" t="s">
        <v>37</v>
      </c>
      <c r="R377" s="3" t="s">
        <v>38</v>
      </c>
      <c r="S377" s="5">
        <v>-1</v>
      </c>
      <c r="T377" s="6">
        <v>91.720413890044995</v>
      </c>
      <c r="U377" s="6">
        <v>91.720413890044995</v>
      </c>
      <c r="V377" s="6">
        <v>-91.720413890044995</v>
      </c>
      <c r="W377" s="3" t="s">
        <v>39</v>
      </c>
      <c r="X377" s="4"/>
      <c r="Y377" s="4"/>
      <c r="Z377" s="3" t="s">
        <v>1120</v>
      </c>
      <c r="AA377" s="7">
        <v>44911.464768509999</v>
      </c>
      <c r="AB377" s="7">
        <v>44911.466631939998</v>
      </c>
      <c r="AC377" s="3" t="s">
        <v>40</v>
      </c>
      <c r="AD377" s="8">
        <v>1611648180</v>
      </c>
    </row>
    <row r="378" spans="1:30" ht="15" thickBot="1">
      <c r="A378" s="1" t="s">
        <v>1543</v>
      </c>
      <c r="B378" s="3" t="s">
        <v>26</v>
      </c>
      <c r="C378" s="3" t="s">
        <v>1115</v>
      </c>
      <c r="D378" s="3" t="s">
        <v>1122</v>
      </c>
      <c r="E378" s="3" t="s">
        <v>1123</v>
      </c>
      <c r="F378" s="4"/>
      <c r="G378" s="4"/>
      <c r="H378" s="4"/>
      <c r="I378" s="4"/>
      <c r="J378" s="3" t="s">
        <v>1544</v>
      </c>
      <c r="K378" s="3" t="s">
        <v>1545</v>
      </c>
      <c r="L378" s="3" t="s">
        <v>106</v>
      </c>
      <c r="M378" s="3" t="s">
        <v>107</v>
      </c>
      <c r="N378" s="3" t="s">
        <v>68</v>
      </c>
      <c r="O378" s="3" t="s">
        <v>1546</v>
      </c>
      <c r="P378" s="3" t="s">
        <v>1547</v>
      </c>
      <c r="Q378" s="3" t="s">
        <v>37</v>
      </c>
      <c r="R378" s="3" t="s">
        <v>38</v>
      </c>
      <c r="S378" s="5">
        <v>2</v>
      </c>
      <c r="T378" s="5">
        <v>14</v>
      </c>
      <c r="U378" s="5">
        <v>14</v>
      </c>
      <c r="V378" s="5">
        <v>28</v>
      </c>
      <c r="W378" s="3" t="s">
        <v>39</v>
      </c>
      <c r="X378" s="4"/>
      <c r="Y378" s="4"/>
      <c r="Z378" s="3" t="s">
        <v>1120</v>
      </c>
      <c r="AA378" s="7">
        <v>44911.464768509999</v>
      </c>
      <c r="AB378" s="7">
        <v>44911.466631939998</v>
      </c>
      <c r="AC378" s="3" t="s">
        <v>40</v>
      </c>
      <c r="AD378" s="8">
        <v>1611648313</v>
      </c>
    </row>
    <row r="379" spans="1:30" ht="15" thickBot="1">
      <c r="A379" s="1" t="s">
        <v>1548</v>
      </c>
      <c r="B379" s="3" t="s">
        <v>26</v>
      </c>
      <c r="C379" s="3" t="s">
        <v>1115</v>
      </c>
      <c r="D379" s="3" t="s">
        <v>1122</v>
      </c>
      <c r="E379" s="3" t="s">
        <v>1123</v>
      </c>
      <c r="F379" s="4"/>
      <c r="G379" s="4"/>
      <c r="H379" s="4"/>
      <c r="I379" s="4"/>
      <c r="J379" s="3" t="s">
        <v>1549</v>
      </c>
      <c r="K379" s="3" t="s">
        <v>1550</v>
      </c>
      <c r="L379" s="3" t="s">
        <v>61</v>
      </c>
      <c r="M379" s="3" t="s">
        <v>62</v>
      </c>
      <c r="N379" s="3" t="s">
        <v>34</v>
      </c>
      <c r="O379" s="3" t="s">
        <v>1551</v>
      </c>
      <c r="P379" s="3" t="s">
        <v>36</v>
      </c>
      <c r="Q379" s="3" t="s">
        <v>37</v>
      </c>
      <c r="R379" s="3" t="s">
        <v>38</v>
      </c>
      <c r="S379" s="5">
        <v>1</v>
      </c>
      <c r="T379" s="6">
        <v>77.881298884420005</v>
      </c>
      <c r="U379" s="6">
        <v>77.881298884420005</v>
      </c>
      <c r="V379" s="6">
        <v>77.881298884420005</v>
      </c>
      <c r="W379" s="3" t="s">
        <v>39</v>
      </c>
      <c r="X379" s="4"/>
      <c r="Y379" s="4"/>
      <c r="Z379" s="3" t="s">
        <v>1120</v>
      </c>
      <c r="AA379" s="7">
        <v>44911.464768509999</v>
      </c>
      <c r="AB379" s="7">
        <v>44911.466631939998</v>
      </c>
      <c r="AC379" s="3" t="s">
        <v>40</v>
      </c>
      <c r="AD379" s="8">
        <v>1611648283</v>
      </c>
    </row>
    <row r="380" spans="1:30" ht="15" thickBot="1">
      <c r="A380" s="1" t="s">
        <v>1552</v>
      </c>
      <c r="B380" s="3" t="s">
        <v>26</v>
      </c>
      <c r="C380" s="3" t="s">
        <v>1115</v>
      </c>
      <c r="D380" s="3" t="s">
        <v>1122</v>
      </c>
      <c r="E380" s="3" t="s">
        <v>1123</v>
      </c>
      <c r="F380" s="4"/>
      <c r="G380" s="4"/>
      <c r="H380" s="4"/>
      <c r="I380" s="4"/>
      <c r="J380" s="3" t="s">
        <v>1553</v>
      </c>
      <c r="K380" s="3" t="s">
        <v>333</v>
      </c>
      <c r="L380" s="3" t="s">
        <v>61</v>
      </c>
      <c r="M380" s="3" t="s">
        <v>62</v>
      </c>
      <c r="N380" s="3" t="s">
        <v>68</v>
      </c>
      <c r="O380" s="3" t="s">
        <v>1554</v>
      </c>
      <c r="P380" s="3" t="s">
        <v>34</v>
      </c>
      <c r="Q380" s="3" t="s">
        <v>37</v>
      </c>
      <c r="R380" s="3" t="s">
        <v>38</v>
      </c>
      <c r="S380" s="5">
        <v>8</v>
      </c>
      <c r="T380" s="6">
        <v>10.410123153259001</v>
      </c>
      <c r="U380" s="6">
        <v>10.410123153259001</v>
      </c>
      <c r="V380" s="6">
        <v>83.280985226073994</v>
      </c>
      <c r="W380" s="3" t="s">
        <v>39</v>
      </c>
      <c r="X380" s="4"/>
      <c r="Y380" s="4"/>
      <c r="Z380" s="3" t="s">
        <v>1120</v>
      </c>
      <c r="AA380" s="7">
        <v>44911.464768509999</v>
      </c>
      <c r="AB380" s="7">
        <v>44911.466631939998</v>
      </c>
      <c r="AC380" s="3" t="s">
        <v>40</v>
      </c>
      <c r="AD380" s="8">
        <v>1611648285</v>
      </c>
    </row>
    <row r="381" spans="1:30" ht="15" thickBot="1">
      <c r="A381" s="1" t="s">
        <v>1555</v>
      </c>
      <c r="B381" s="3" t="s">
        <v>26</v>
      </c>
      <c r="C381" s="3" t="s">
        <v>1115</v>
      </c>
      <c r="D381" s="3" t="s">
        <v>1122</v>
      </c>
      <c r="E381" s="3" t="s">
        <v>1123</v>
      </c>
      <c r="F381" s="4"/>
      <c r="G381" s="4"/>
      <c r="H381" s="4"/>
      <c r="I381" s="4"/>
      <c r="J381" s="3" t="s">
        <v>890</v>
      </c>
      <c r="K381" s="3" t="s">
        <v>891</v>
      </c>
      <c r="L381" s="3" t="s">
        <v>61</v>
      </c>
      <c r="M381" s="3" t="s">
        <v>62</v>
      </c>
      <c r="N381" s="3" t="s">
        <v>68</v>
      </c>
      <c r="O381" s="3" t="s">
        <v>892</v>
      </c>
      <c r="P381" s="3" t="s">
        <v>1556</v>
      </c>
      <c r="Q381" s="3" t="s">
        <v>37</v>
      </c>
      <c r="R381" s="3" t="s">
        <v>38</v>
      </c>
      <c r="S381" s="5">
        <v>-8</v>
      </c>
      <c r="T381" s="6">
        <v>9.0528940086510001</v>
      </c>
      <c r="U381" s="6">
        <v>9.0528940086510001</v>
      </c>
      <c r="V381" s="6">
        <v>-72.423152069215007</v>
      </c>
      <c r="W381" s="3" t="s">
        <v>39</v>
      </c>
      <c r="X381" s="4"/>
      <c r="Y381" s="4"/>
      <c r="Z381" s="3" t="s">
        <v>1120</v>
      </c>
      <c r="AA381" s="7">
        <v>44911.464768509999</v>
      </c>
      <c r="AB381" s="7">
        <v>44911.466631939998</v>
      </c>
      <c r="AC381" s="3" t="s">
        <v>40</v>
      </c>
      <c r="AD381" s="8">
        <v>1611648098</v>
      </c>
    </row>
    <row r="382" spans="1:30" ht="15" thickBot="1">
      <c r="A382" s="1" t="s">
        <v>1557</v>
      </c>
      <c r="B382" s="3" t="s">
        <v>26</v>
      </c>
      <c r="C382" s="3" t="s">
        <v>1115</v>
      </c>
      <c r="D382" s="3" t="s">
        <v>1122</v>
      </c>
      <c r="E382" s="3" t="s">
        <v>1123</v>
      </c>
      <c r="F382" s="4"/>
      <c r="G382" s="4"/>
      <c r="H382" s="4"/>
      <c r="I382" s="4"/>
      <c r="J382" s="3" t="s">
        <v>1558</v>
      </c>
      <c r="K382" s="3" t="s">
        <v>1559</v>
      </c>
      <c r="L382" s="3" t="s">
        <v>106</v>
      </c>
      <c r="M382" s="3" t="s">
        <v>107</v>
      </c>
      <c r="N382" s="3" t="s">
        <v>68</v>
      </c>
      <c r="O382" s="3" t="s">
        <v>1560</v>
      </c>
      <c r="P382" s="3" t="s">
        <v>1561</v>
      </c>
      <c r="Q382" s="3" t="s">
        <v>37</v>
      </c>
      <c r="R382" s="3" t="s">
        <v>38</v>
      </c>
      <c r="S382" s="5">
        <v>1</v>
      </c>
      <c r="T382" s="5">
        <v>4</v>
      </c>
      <c r="U382" s="5">
        <v>4</v>
      </c>
      <c r="V382" s="5">
        <v>4</v>
      </c>
      <c r="W382" s="3" t="s">
        <v>39</v>
      </c>
      <c r="X382" s="4"/>
      <c r="Y382" s="4"/>
      <c r="Z382" s="3" t="s">
        <v>1120</v>
      </c>
      <c r="AA382" s="7">
        <v>44911.464768509999</v>
      </c>
      <c r="AB382" s="7">
        <v>44911.466631939998</v>
      </c>
      <c r="AC382" s="3" t="s">
        <v>40</v>
      </c>
      <c r="AD382" s="8">
        <v>1611648336</v>
      </c>
    </row>
    <row r="383" spans="1:30" ht="15" thickBot="1">
      <c r="A383" s="1" t="s">
        <v>1562</v>
      </c>
      <c r="B383" s="3" t="s">
        <v>26</v>
      </c>
      <c r="C383" s="3" t="s">
        <v>1115</v>
      </c>
      <c r="D383" s="3" t="s">
        <v>1122</v>
      </c>
      <c r="E383" s="3" t="s">
        <v>1123</v>
      </c>
      <c r="F383" s="4"/>
      <c r="G383" s="4"/>
      <c r="H383" s="4"/>
      <c r="I383" s="4"/>
      <c r="J383" s="3" t="s">
        <v>1563</v>
      </c>
      <c r="K383" s="3" t="s">
        <v>896</v>
      </c>
      <c r="L383" s="3" t="s">
        <v>106</v>
      </c>
      <c r="M383" s="3" t="s">
        <v>107</v>
      </c>
      <c r="N383" s="3" t="s">
        <v>34</v>
      </c>
      <c r="O383" s="3" t="s">
        <v>1564</v>
      </c>
      <c r="P383" s="3" t="s">
        <v>994</v>
      </c>
      <c r="Q383" s="3" t="s">
        <v>37</v>
      </c>
      <c r="R383" s="3" t="s">
        <v>38</v>
      </c>
      <c r="S383" s="5">
        <v>1</v>
      </c>
      <c r="T383" s="5">
        <v>7</v>
      </c>
      <c r="U383" s="5">
        <v>7</v>
      </c>
      <c r="V383" s="5">
        <v>7</v>
      </c>
      <c r="W383" s="3" t="s">
        <v>39</v>
      </c>
      <c r="X383" s="4"/>
      <c r="Y383" s="4"/>
      <c r="Z383" s="3" t="s">
        <v>1120</v>
      </c>
      <c r="AA383" s="7">
        <v>44911.464768509999</v>
      </c>
      <c r="AB383" s="7">
        <v>44911.466631939998</v>
      </c>
      <c r="AC383" s="3" t="s">
        <v>40</v>
      </c>
      <c r="AD383" s="8">
        <v>1611648342</v>
      </c>
    </row>
    <row r="384" spans="1:30" ht="15" thickBot="1">
      <c r="A384" s="1" t="s">
        <v>1565</v>
      </c>
      <c r="B384" s="3" t="s">
        <v>26</v>
      </c>
      <c r="C384" s="3" t="s">
        <v>1115</v>
      </c>
      <c r="D384" s="3" t="s">
        <v>1122</v>
      </c>
      <c r="E384" s="3" t="s">
        <v>1123</v>
      </c>
      <c r="F384" s="4"/>
      <c r="G384" s="4"/>
      <c r="H384" s="4"/>
      <c r="I384" s="4"/>
      <c r="J384" s="3" t="s">
        <v>903</v>
      </c>
      <c r="K384" s="3" t="s">
        <v>904</v>
      </c>
      <c r="L384" s="3" t="s">
        <v>61</v>
      </c>
      <c r="M384" s="3" t="s">
        <v>62</v>
      </c>
      <c r="N384" s="3" t="s">
        <v>34</v>
      </c>
      <c r="O384" s="3" t="s">
        <v>905</v>
      </c>
      <c r="P384" s="3" t="s">
        <v>165</v>
      </c>
      <c r="Q384" s="3" t="s">
        <v>37</v>
      </c>
      <c r="R384" s="3" t="s">
        <v>38</v>
      </c>
      <c r="S384" s="5">
        <v>-1</v>
      </c>
      <c r="T384" s="6">
        <v>27.610813215213</v>
      </c>
      <c r="U384" s="6">
        <v>27.610813215213</v>
      </c>
      <c r="V384" s="6">
        <v>-27.610813215213</v>
      </c>
      <c r="W384" s="3" t="s">
        <v>39</v>
      </c>
      <c r="X384" s="4"/>
      <c r="Y384" s="4"/>
      <c r="Z384" s="3" t="s">
        <v>1120</v>
      </c>
      <c r="AA384" s="7">
        <v>44911.464768509999</v>
      </c>
      <c r="AB384" s="7">
        <v>44911.466631939998</v>
      </c>
      <c r="AC384" s="3" t="s">
        <v>40</v>
      </c>
      <c r="AD384" s="8">
        <v>1611648106</v>
      </c>
    </row>
    <row r="385" spans="1:30" ht="15" thickBot="1">
      <c r="A385" s="1" t="s">
        <v>1566</v>
      </c>
      <c r="B385" s="3" t="s">
        <v>26</v>
      </c>
      <c r="C385" s="3" t="s">
        <v>1115</v>
      </c>
      <c r="D385" s="3" t="s">
        <v>1122</v>
      </c>
      <c r="E385" s="3" t="s">
        <v>1123</v>
      </c>
      <c r="F385" s="4"/>
      <c r="G385" s="4"/>
      <c r="H385" s="4"/>
      <c r="I385" s="4"/>
      <c r="J385" s="3" t="s">
        <v>908</v>
      </c>
      <c r="K385" s="3" t="s">
        <v>909</v>
      </c>
      <c r="L385" s="3" t="s">
        <v>61</v>
      </c>
      <c r="M385" s="3" t="s">
        <v>62</v>
      </c>
      <c r="N385" s="3" t="s">
        <v>34</v>
      </c>
      <c r="O385" s="3" t="s">
        <v>910</v>
      </c>
      <c r="P385" s="3" t="s">
        <v>165</v>
      </c>
      <c r="Q385" s="3" t="s">
        <v>37</v>
      </c>
      <c r="R385" s="3" t="s">
        <v>38</v>
      </c>
      <c r="S385" s="5">
        <v>1</v>
      </c>
      <c r="T385" s="6">
        <v>68.357164912635994</v>
      </c>
      <c r="U385" s="6">
        <v>68.357164912635994</v>
      </c>
      <c r="V385" s="6">
        <v>68.357164912635994</v>
      </c>
      <c r="W385" s="3" t="s">
        <v>39</v>
      </c>
      <c r="X385" s="4"/>
      <c r="Y385" s="4"/>
      <c r="Z385" s="3" t="s">
        <v>1120</v>
      </c>
      <c r="AA385" s="7">
        <v>44911.464768509999</v>
      </c>
      <c r="AB385" s="7">
        <v>44911.466631939998</v>
      </c>
      <c r="AC385" s="3" t="s">
        <v>40</v>
      </c>
      <c r="AD385" s="8">
        <v>1611648288</v>
      </c>
    </row>
    <row r="386" spans="1:30" ht="15" thickBot="1">
      <c r="A386" s="1" t="s">
        <v>1567</v>
      </c>
      <c r="B386" s="3" t="s">
        <v>26</v>
      </c>
      <c r="C386" s="3" t="s">
        <v>1115</v>
      </c>
      <c r="D386" s="3" t="s">
        <v>1122</v>
      </c>
      <c r="E386" s="3" t="s">
        <v>1123</v>
      </c>
      <c r="F386" s="4"/>
      <c r="G386" s="4"/>
      <c r="H386" s="4"/>
      <c r="I386" s="4"/>
      <c r="J386" s="3" t="s">
        <v>1568</v>
      </c>
      <c r="K386" s="3" t="s">
        <v>1569</v>
      </c>
      <c r="L386" s="3" t="s">
        <v>61</v>
      </c>
      <c r="M386" s="3" t="s">
        <v>62</v>
      </c>
      <c r="N386" s="3" t="s">
        <v>34</v>
      </c>
      <c r="O386" s="3" t="s">
        <v>1570</v>
      </c>
      <c r="P386" s="3" t="s">
        <v>550</v>
      </c>
      <c r="Q386" s="3" t="s">
        <v>37</v>
      </c>
      <c r="R386" s="3" t="s">
        <v>38</v>
      </c>
      <c r="S386" s="5">
        <v>1</v>
      </c>
      <c r="T386" s="6">
        <v>117.033594533846</v>
      </c>
      <c r="U386" s="6">
        <v>117.033594533846</v>
      </c>
      <c r="V386" s="6">
        <v>117.033594533846</v>
      </c>
      <c r="W386" s="3" t="s">
        <v>39</v>
      </c>
      <c r="X386" s="4"/>
      <c r="Y386" s="4"/>
      <c r="Z386" s="3" t="s">
        <v>1120</v>
      </c>
      <c r="AA386" s="7">
        <v>44911.464768509999</v>
      </c>
      <c r="AB386" s="7">
        <v>44911.466631939998</v>
      </c>
      <c r="AC386" s="3" t="s">
        <v>40</v>
      </c>
      <c r="AD386" s="8">
        <v>1611648286</v>
      </c>
    </row>
    <row r="387" spans="1:30" ht="15" thickBot="1">
      <c r="A387" s="1" t="s">
        <v>1571</v>
      </c>
      <c r="B387" s="3" t="s">
        <v>26</v>
      </c>
      <c r="C387" s="3" t="s">
        <v>1115</v>
      </c>
      <c r="D387" s="3" t="s">
        <v>1122</v>
      </c>
      <c r="E387" s="3" t="s">
        <v>1123</v>
      </c>
      <c r="F387" s="4"/>
      <c r="G387" s="4"/>
      <c r="H387" s="4"/>
      <c r="I387" s="4"/>
      <c r="J387" s="3" t="s">
        <v>1572</v>
      </c>
      <c r="K387" s="3" t="s">
        <v>592</v>
      </c>
      <c r="L387" s="3" t="s">
        <v>61</v>
      </c>
      <c r="M387" s="3" t="s">
        <v>62</v>
      </c>
      <c r="N387" s="3" t="s">
        <v>68</v>
      </c>
      <c r="O387" s="3" t="s">
        <v>1573</v>
      </c>
      <c r="P387" s="3" t="s">
        <v>34</v>
      </c>
      <c r="Q387" s="3" t="s">
        <v>37</v>
      </c>
      <c r="R387" s="3" t="s">
        <v>38</v>
      </c>
      <c r="S387" s="5">
        <v>1</v>
      </c>
      <c r="T387" s="6">
        <v>22.295598442957001</v>
      </c>
      <c r="U387" s="6">
        <v>22.295598442957001</v>
      </c>
      <c r="V387" s="6">
        <v>22.295598442957001</v>
      </c>
      <c r="W387" s="3" t="s">
        <v>39</v>
      </c>
      <c r="X387" s="4"/>
      <c r="Y387" s="4"/>
      <c r="Z387" s="3" t="s">
        <v>1120</v>
      </c>
      <c r="AA387" s="7">
        <v>44911.464768509999</v>
      </c>
      <c r="AB387" s="7">
        <v>44911.466631939998</v>
      </c>
      <c r="AC387" s="3" t="s">
        <v>40</v>
      </c>
      <c r="AD387" s="8">
        <v>1611648281</v>
      </c>
    </row>
    <row r="388" spans="1:30" ht="15" thickBot="1">
      <c r="A388" s="1" t="s">
        <v>1574</v>
      </c>
      <c r="B388" s="3" t="s">
        <v>26</v>
      </c>
      <c r="C388" s="3" t="s">
        <v>1115</v>
      </c>
      <c r="D388" s="3" t="s">
        <v>1122</v>
      </c>
      <c r="E388" s="3" t="s">
        <v>1123</v>
      </c>
      <c r="F388" s="4"/>
      <c r="G388" s="4"/>
      <c r="H388" s="4"/>
      <c r="I388" s="4"/>
      <c r="J388" s="3" t="s">
        <v>1575</v>
      </c>
      <c r="K388" s="3" t="s">
        <v>1576</v>
      </c>
      <c r="L388" s="3" t="s">
        <v>61</v>
      </c>
      <c r="M388" s="3" t="s">
        <v>62</v>
      </c>
      <c r="N388" s="3" t="s">
        <v>68</v>
      </c>
      <c r="O388" s="3" t="s">
        <v>1577</v>
      </c>
      <c r="P388" s="3" t="s">
        <v>34</v>
      </c>
      <c r="Q388" s="3" t="s">
        <v>37</v>
      </c>
      <c r="R388" s="3" t="s">
        <v>38</v>
      </c>
      <c r="S388" s="5">
        <v>-1</v>
      </c>
      <c r="T388" s="6">
        <v>17.041240981241</v>
      </c>
      <c r="U388" s="6">
        <v>17.041240981241</v>
      </c>
      <c r="V388" s="6">
        <v>-17.041240981241</v>
      </c>
      <c r="W388" s="3" t="s">
        <v>39</v>
      </c>
      <c r="X388" s="4"/>
      <c r="Y388" s="4"/>
      <c r="Z388" s="3" t="s">
        <v>1120</v>
      </c>
      <c r="AA388" s="7">
        <v>44911.464768509999</v>
      </c>
      <c r="AB388" s="7">
        <v>44911.466631939998</v>
      </c>
      <c r="AC388" s="3" t="s">
        <v>40</v>
      </c>
      <c r="AD388" s="8">
        <v>1611648095</v>
      </c>
    </row>
    <row r="389" spans="1:30" ht="15" thickBot="1">
      <c r="A389" s="1" t="s">
        <v>1578</v>
      </c>
      <c r="B389" s="3" t="s">
        <v>26</v>
      </c>
      <c r="C389" s="3" t="s">
        <v>1115</v>
      </c>
      <c r="D389" s="3" t="s">
        <v>1122</v>
      </c>
      <c r="E389" s="3" t="s">
        <v>1123</v>
      </c>
      <c r="F389" s="4"/>
      <c r="G389" s="4"/>
      <c r="H389" s="4"/>
      <c r="I389" s="4"/>
      <c r="J389" s="3" t="s">
        <v>917</v>
      </c>
      <c r="K389" s="3" t="s">
        <v>918</v>
      </c>
      <c r="L389" s="3" t="s">
        <v>61</v>
      </c>
      <c r="M389" s="3" t="s">
        <v>62</v>
      </c>
      <c r="N389" s="3" t="s">
        <v>34</v>
      </c>
      <c r="O389" s="3" t="s">
        <v>919</v>
      </c>
      <c r="P389" s="3" t="s">
        <v>165</v>
      </c>
      <c r="Q389" s="3" t="s">
        <v>37</v>
      </c>
      <c r="R389" s="3" t="s">
        <v>38</v>
      </c>
      <c r="S389" s="5">
        <v>3</v>
      </c>
      <c r="T389" s="6">
        <v>117.497624564666</v>
      </c>
      <c r="U389" s="6">
        <v>117.497624564666</v>
      </c>
      <c r="V389" s="6">
        <v>352.49287369399798</v>
      </c>
      <c r="W389" s="3" t="s">
        <v>39</v>
      </c>
      <c r="X389" s="4"/>
      <c r="Y389" s="4"/>
      <c r="Z389" s="3" t="s">
        <v>1120</v>
      </c>
      <c r="AA389" s="7">
        <v>44911.464768509999</v>
      </c>
      <c r="AB389" s="7">
        <v>44911.466631939998</v>
      </c>
      <c r="AC389" s="3" t="s">
        <v>40</v>
      </c>
      <c r="AD389" s="8">
        <v>1611648284</v>
      </c>
    </row>
    <row r="390" spans="1:30" ht="15" thickBot="1">
      <c r="A390" s="1" t="s">
        <v>1579</v>
      </c>
      <c r="B390" s="3" t="s">
        <v>26</v>
      </c>
      <c r="C390" s="3" t="s">
        <v>1115</v>
      </c>
      <c r="D390" s="3" t="s">
        <v>1122</v>
      </c>
      <c r="E390" s="3" t="s">
        <v>1123</v>
      </c>
      <c r="F390" s="4"/>
      <c r="G390" s="4"/>
      <c r="H390" s="4"/>
      <c r="I390" s="4"/>
      <c r="J390" s="3" t="s">
        <v>926</v>
      </c>
      <c r="K390" s="3" t="s">
        <v>927</v>
      </c>
      <c r="L390" s="3" t="s">
        <v>106</v>
      </c>
      <c r="M390" s="3" t="s">
        <v>107</v>
      </c>
      <c r="N390" s="3" t="s">
        <v>34</v>
      </c>
      <c r="O390" s="3" t="s">
        <v>928</v>
      </c>
      <c r="P390" s="3" t="s">
        <v>34</v>
      </c>
      <c r="Q390" s="3" t="s">
        <v>37</v>
      </c>
      <c r="R390" s="3" t="s">
        <v>38</v>
      </c>
      <c r="S390" s="5">
        <v>1</v>
      </c>
      <c r="T390" s="5">
        <v>44</v>
      </c>
      <c r="U390" s="5">
        <v>44</v>
      </c>
      <c r="V390" s="5">
        <v>44</v>
      </c>
      <c r="W390" s="3" t="s">
        <v>39</v>
      </c>
      <c r="X390" s="4"/>
      <c r="Y390" s="4"/>
      <c r="Z390" s="3" t="s">
        <v>1120</v>
      </c>
      <c r="AA390" s="7">
        <v>44911.464768509999</v>
      </c>
      <c r="AB390" s="7">
        <v>44911.466631939998</v>
      </c>
      <c r="AC390" s="3" t="s">
        <v>40</v>
      </c>
      <c r="AD390" s="8">
        <v>1611648307</v>
      </c>
    </row>
    <row r="391" spans="1:30" ht="15" thickBot="1">
      <c r="A391" s="1" t="s">
        <v>1580</v>
      </c>
      <c r="B391" s="3" t="s">
        <v>26</v>
      </c>
      <c r="C391" s="3" t="s">
        <v>1115</v>
      </c>
      <c r="D391" s="3" t="s">
        <v>1122</v>
      </c>
      <c r="E391" s="3" t="s">
        <v>1123</v>
      </c>
      <c r="F391" s="4"/>
      <c r="G391" s="4"/>
      <c r="H391" s="4"/>
      <c r="I391" s="4"/>
      <c r="J391" s="3" t="s">
        <v>1581</v>
      </c>
      <c r="K391" s="3" t="s">
        <v>1582</v>
      </c>
      <c r="L391" s="3" t="s">
        <v>61</v>
      </c>
      <c r="M391" s="3" t="s">
        <v>62</v>
      </c>
      <c r="N391" s="3" t="s">
        <v>68</v>
      </c>
      <c r="O391" s="3" t="s">
        <v>1583</v>
      </c>
      <c r="P391" s="3" t="s">
        <v>36</v>
      </c>
      <c r="Q391" s="3" t="s">
        <v>37</v>
      </c>
      <c r="R391" s="3" t="s">
        <v>38</v>
      </c>
      <c r="S391" s="5">
        <v>1</v>
      </c>
      <c r="T391" s="6">
        <v>12.519111490734</v>
      </c>
      <c r="U391" s="6">
        <v>12.519111490734</v>
      </c>
      <c r="V391" s="6">
        <v>12.519111490734</v>
      </c>
      <c r="W391" s="3" t="s">
        <v>39</v>
      </c>
      <c r="X391" s="4"/>
      <c r="Y391" s="4"/>
      <c r="Z391" s="3" t="s">
        <v>1120</v>
      </c>
      <c r="AA391" s="7">
        <v>44911.464768509999</v>
      </c>
      <c r="AB391" s="7">
        <v>44911.466631939998</v>
      </c>
      <c r="AC391" s="3" t="s">
        <v>40</v>
      </c>
      <c r="AD391" s="8">
        <v>1611648277</v>
      </c>
    </row>
    <row r="392" spans="1:30" ht="15" thickBot="1">
      <c r="A392" s="1" t="s">
        <v>1584</v>
      </c>
      <c r="B392" s="3" t="s">
        <v>26</v>
      </c>
      <c r="C392" s="3" t="s">
        <v>1115</v>
      </c>
      <c r="D392" s="3" t="s">
        <v>1122</v>
      </c>
      <c r="E392" s="3" t="s">
        <v>1123</v>
      </c>
      <c r="F392" s="4"/>
      <c r="G392" s="4"/>
      <c r="H392" s="4"/>
      <c r="I392" s="4"/>
      <c r="J392" s="3" t="s">
        <v>1585</v>
      </c>
      <c r="K392" s="3" t="s">
        <v>1586</v>
      </c>
      <c r="L392" s="3" t="s">
        <v>61</v>
      </c>
      <c r="M392" s="3" t="s">
        <v>62</v>
      </c>
      <c r="N392" s="3" t="s">
        <v>68</v>
      </c>
      <c r="O392" s="3" t="s">
        <v>1587</v>
      </c>
      <c r="P392" s="3" t="s">
        <v>1382</v>
      </c>
      <c r="Q392" s="3" t="s">
        <v>37</v>
      </c>
      <c r="R392" s="3" t="s">
        <v>38</v>
      </c>
      <c r="S392" s="5">
        <v>1</v>
      </c>
      <c r="T392" s="6">
        <v>6.3865063914329996</v>
      </c>
      <c r="U392" s="6">
        <v>6.3865063914329996</v>
      </c>
      <c r="V392" s="6">
        <v>6.3865063914329996</v>
      </c>
      <c r="W392" s="3" t="s">
        <v>39</v>
      </c>
      <c r="X392" s="4"/>
      <c r="Y392" s="4"/>
      <c r="Z392" s="3" t="s">
        <v>1120</v>
      </c>
      <c r="AA392" s="7">
        <v>44911.464768509999</v>
      </c>
      <c r="AB392" s="7">
        <v>44911.466631939998</v>
      </c>
      <c r="AC392" s="3" t="s">
        <v>40</v>
      </c>
      <c r="AD392" s="8">
        <v>1611648280</v>
      </c>
    </row>
    <row r="393" spans="1:30" ht="15" thickBot="1">
      <c r="A393" s="1" t="s">
        <v>1588</v>
      </c>
      <c r="B393" s="3" t="s">
        <v>26</v>
      </c>
      <c r="C393" s="3" t="s">
        <v>1115</v>
      </c>
      <c r="D393" s="3" t="s">
        <v>1122</v>
      </c>
      <c r="E393" s="3" t="s">
        <v>1123</v>
      </c>
      <c r="F393" s="4"/>
      <c r="G393" s="4"/>
      <c r="H393" s="4"/>
      <c r="I393" s="4"/>
      <c r="J393" s="3" t="s">
        <v>1589</v>
      </c>
      <c r="K393" s="3" t="s">
        <v>941</v>
      </c>
      <c r="L393" s="3" t="s">
        <v>106</v>
      </c>
      <c r="M393" s="3" t="s">
        <v>107</v>
      </c>
      <c r="N393" s="3" t="s">
        <v>467</v>
      </c>
      <c r="O393" s="3" t="s">
        <v>1590</v>
      </c>
      <c r="P393" s="3" t="s">
        <v>34</v>
      </c>
      <c r="Q393" s="3" t="s">
        <v>37</v>
      </c>
      <c r="R393" s="3" t="s">
        <v>38</v>
      </c>
      <c r="S393" s="5">
        <v>-4</v>
      </c>
      <c r="T393" s="5">
        <v>7</v>
      </c>
      <c r="U393" s="5">
        <v>7</v>
      </c>
      <c r="V393" s="5">
        <v>-28</v>
      </c>
      <c r="W393" s="3" t="s">
        <v>39</v>
      </c>
      <c r="X393" s="4"/>
      <c r="Y393" s="4"/>
      <c r="Z393" s="3" t="s">
        <v>1120</v>
      </c>
      <c r="AA393" s="7">
        <v>44911.464768509999</v>
      </c>
      <c r="AB393" s="7">
        <v>44911.466631939998</v>
      </c>
      <c r="AC393" s="3" t="s">
        <v>40</v>
      </c>
      <c r="AD393" s="8">
        <v>1611648188</v>
      </c>
    </row>
    <row r="394" spans="1:30" ht="15" thickBot="1">
      <c r="A394" s="1" t="s">
        <v>1591</v>
      </c>
      <c r="B394" s="3" t="s">
        <v>26</v>
      </c>
      <c r="C394" s="3" t="s">
        <v>1115</v>
      </c>
      <c r="D394" s="3" t="s">
        <v>1122</v>
      </c>
      <c r="E394" s="3" t="s">
        <v>1123</v>
      </c>
      <c r="F394" s="4"/>
      <c r="G394" s="4"/>
      <c r="H394" s="4"/>
      <c r="I394" s="4"/>
      <c r="J394" s="3" t="s">
        <v>1592</v>
      </c>
      <c r="K394" s="3" t="s">
        <v>1593</v>
      </c>
      <c r="L394" s="3" t="s">
        <v>61</v>
      </c>
      <c r="M394" s="3" t="s">
        <v>62</v>
      </c>
      <c r="N394" s="3" t="s">
        <v>34</v>
      </c>
      <c r="O394" s="3" t="s">
        <v>1594</v>
      </c>
      <c r="P394" s="3" t="s">
        <v>165</v>
      </c>
      <c r="Q394" s="3" t="s">
        <v>37</v>
      </c>
      <c r="R394" s="3" t="s">
        <v>38</v>
      </c>
      <c r="S394" s="5">
        <v>1</v>
      </c>
      <c r="T394" s="6">
        <v>65.707412812875006</v>
      </c>
      <c r="U394" s="6">
        <v>65.707412812875006</v>
      </c>
      <c r="V394" s="6">
        <v>65.707412812875006</v>
      </c>
      <c r="W394" s="3" t="s">
        <v>39</v>
      </c>
      <c r="X394" s="4"/>
      <c r="Y394" s="4"/>
      <c r="Z394" s="3" t="s">
        <v>1120</v>
      </c>
      <c r="AA394" s="7">
        <v>44911.464768509999</v>
      </c>
      <c r="AB394" s="7">
        <v>44911.466631939998</v>
      </c>
      <c r="AC394" s="3" t="s">
        <v>40</v>
      </c>
      <c r="AD394" s="8">
        <v>1611648309</v>
      </c>
    </row>
    <row r="395" spans="1:30" ht="15" thickBot="1">
      <c r="A395" s="1" t="s">
        <v>1595</v>
      </c>
      <c r="B395" s="3" t="s">
        <v>26</v>
      </c>
      <c r="C395" s="3" t="s">
        <v>1115</v>
      </c>
      <c r="D395" s="3" t="s">
        <v>1122</v>
      </c>
      <c r="E395" s="3" t="s">
        <v>1123</v>
      </c>
      <c r="F395" s="4"/>
      <c r="G395" s="4"/>
      <c r="H395" s="4"/>
      <c r="I395" s="4"/>
      <c r="J395" s="3" t="s">
        <v>1596</v>
      </c>
      <c r="K395" s="3" t="s">
        <v>1597</v>
      </c>
      <c r="L395" s="3" t="s">
        <v>61</v>
      </c>
      <c r="M395" s="3" t="s">
        <v>62</v>
      </c>
      <c r="N395" s="3" t="s">
        <v>68</v>
      </c>
      <c r="O395" s="3" t="s">
        <v>118</v>
      </c>
      <c r="P395" s="3" t="s">
        <v>34</v>
      </c>
      <c r="Q395" s="3" t="s">
        <v>37</v>
      </c>
      <c r="R395" s="3" t="s">
        <v>38</v>
      </c>
      <c r="S395" s="5">
        <v>-1</v>
      </c>
      <c r="T395" s="6">
        <v>48.040040237913999</v>
      </c>
      <c r="U395" s="6">
        <v>48.040040237913999</v>
      </c>
      <c r="V395" s="6">
        <v>-48.040040237913999</v>
      </c>
      <c r="W395" s="3" t="s">
        <v>39</v>
      </c>
      <c r="X395" s="4"/>
      <c r="Y395" s="4"/>
      <c r="Z395" s="3" t="s">
        <v>1120</v>
      </c>
      <c r="AA395" s="7">
        <v>44911.464768509999</v>
      </c>
      <c r="AB395" s="7">
        <v>44911.466631939998</v>
      </c>
      <c r="AC395" s="3" t="s">
        <v>40</v>
      </c>
      <c r="AD395" s="8">
        <v>1611648133</v>
      </c>
    </row>
    <row r="396" spans="1:30" ht="15" thickBot="1">
      <c r="A396" s="1" t="s">
        <v>1598</v>
      </c>
      <c r="B396" s="3" t="s">
        <v>26</v>
      </c>
      <c r="C396" s="3" t="s">
        <v>1115</v>
      </c>
      <c r="D396" s="3" t="s">
        <v>1122</v>
      </c>
      <c r="E396" s="3" t="s">
        <v>1123</v>
      </c>
      <c r="F396" s="4"/>
      <c r="G396" s="4"/>
      <c r="H396" s="4"/>
      <c r="I396" s="4"/>
      <c r="J396" s="3" t="s">
        <v>1599</v>
      </c>
      <c r="K396" s="3" t="s">
        <v>1600</v>
      </c>
      <c r="L396" s="3" t="s">
        <v>61</v>
      </c>
      <c r="M396" s="3" t="s">
        <v>62</v>
      </c>
      <c r="N396" s="3" t="s">
        <v>34</v>
      </c>
      <c r="O396" s="3" t="s">
        <v>1601</v>
      </c>
      <c r="P396" s="3" t="s">
        <v>457</v>
      </c>
      <c r="Q396" s="3" t="s">
        <v>37</v>
      </c>
      <c r="R396" s="3" t="s">
        <v>38</v>
      </c>
      <c r="S396" s="5">
        <v>1</v>
      </c>
      <c r="T396" s="6">
        <v>9.3205800904810001</v>
      </c>
      <c r="U396" s="6">
        <v>9.3205800904810001</v>
      </c>
      <c r="V396" s="6">
        <v>9.3205800904810001</v>
      </c>
      <c r="W396" s="3" t="s">
        <v>39</v>
      </c>
      <c r="X396" s="4"/>
      <c r="Y396" s="4"/>
      <c r="Z396" s="3" t="s">
        <v>1120</v>
      </c>
      <c r="AA396" s="7">
        <v>44911.464768509999</v>
      </c>
      <c r="AB396" s="7">
        <v>44911.466631939998</v>
      </c>
      <c r="AC396" s="3" t="s">
        <v>40</v>
      </c>
      <c r="AD396" s="8">
        <v>1611648311</v>
      </c>
    </row>
    <row r="397" spans="1:30" ht="15" thickBot="1">
      <c r="A397" s="1" t="s">
        <v>1602</v>
      </c>
      <c r="B397" s="3" t="s">
        <v>26</v>
      </c>
      <c r="C397" s="3" t="s">
        <v>1115</v>
      </c>
      <c r="D397" s="3" t="s">
        <v>1122</v>
      </c>
      <c r="E397" s="3" t="s">
        <v>1123</v>
      </c>
      <c r="F397" s="4"/>
      <c r="G397" s="4"/>
      <c r="H397" s="4"/>
      <c r="I397" s="4"/>
      <c r="J397" s="3" t="s">
        <v>1603</v>
      </c>
      <c r="K397" s="3" t="s">
        <v>1604</v>
      </c>
      <c r="L397" s="3" t="s">
        <v>106</v>
      </c>
      <c r="M397" s="3" t="s">
        <v>107</v>
      </c>
      <c r="N397" s="3" t="s">
        <v>68</v>
      </c>
      <c r="O397" s="3" t="s">
        <v>1605</v>
      </c>
      <c r="P397" s="3" t="s">
        <v>64</v>
      </c>
      <c r="Q397" s="3" t="s">
        <v>37</v>
      </c>
      <c r="R397" s="3" t="s">
        <v>38</v>
      </c>
      <c r="S397" s="5">
        <v>-6</v>
      </c>
      <c r="T397" s="5">
        <v>5</v>
      </c>
      <c r="U397" s="5">
        <v>5</v>
      </c>
      <c r="V397" s="5">
        <v>-30</v>
      </c>
      <c r="W397" s="3" t="s">
        <v>39</v>
      </c>
      <c r="X397" s="4"/>
      <c r="Y397" s="4"/>
      <c r="Z397" s="3" t="s">
        <v>1120</v>
      </c>
      <c r="AA397" s="7">
        <v>44911.464768509999</v>
      </c>
      <c r="AB397" s="7">
        <v>44911.466631939998</v>
      </c>
      <c r="AC397" s="3" t="s">
        <v>40</v>
      </c>
      <c r="AD397" s="8">
        <v>1611648160</v>
      </c>
    </row>
    <row r="398" spans="1:30" ht="15" thickBot="1">
      <c r="A398" s="1" t="s">
        <v>1606</v>
      </c>
      <c r="B398" s="3" t="s">
        <v>26</v>
      </c>
      <c r="C398" s="3" t="s">
        <v>1115</v>
      </c>
      <c r="D398" s="3" t="s">
        <v>1122</v>
      </c>
      <c r="E398" s="3" t="s">
        <v>1123</v>
      </c>
      <c r="F398" s="4"/>
      <c r="G398" s="4"/>
      <c r="H398" s="4"/>
      <c r="I398" s="4"/>
      <c r="J398" s="3" t="s">
        <v>1607</v>
      </c>
      <c r="K398" s="3" t="s">
        <v>1608</v>
      </c>
      <c r="L398" s="3" t="s">
        <v>61</v>
      </c>
      <c r="M398" s="3" t="s">
        <v>62</v>
      </c>
      <c r="N398" s="3" t="s">
        <v>68</v>
      </c>
      <c r="O398" s="3" t="s">
        <v>1609</v>
      </c>
      <c r="P398" s="3" t="s">
        <v>34</v>
      </c>
      <c r="Q398" s="3" t="s">
        <v>37</v>
      </c>
      <c r="R398" s="3" t="s">
        <v>38</v>
      </c>
      <c r="S398" s="5">
        <v>1</v>
      </c>
      <c r="T398" s="6">
        <v>110.31056421293199</v>
      </c>
      <c r="U398" s="6">
        <v>110.31056421293199</v>
      </c>
      <c r="V398" s="6">
        <v>110.31056421293199</v>
      </c>
      <c r="W398" s="3" t="s">
        <v>39</v>
      </c>
      <c r="X398" s="4"/>
      <c r="Y398" s="4"/>
      <c r="Z398" s="3" t="s">
        <v>1120</v>
      </c>
      <c r="AA398" s="7">
        <v>44911.464768509999</v>
      </c>
      <c r="AB398" s="7">
        <v>44911.466631939998</v>
      </c>
      <c r="AC398" s="3" t="s">
        <v>40</v>
      </c>
      <c r="AD398" s="8">
        <v>1611648318</v>
      </c>
    </row>
    <row r="399" spans="1:30" ht="15" thickBot="1">
      <c r="A399" s="1" t="s">
        <v>1610</v>
      </c>
      <c r="B399" s="3" t="s">
        <v>26</v>
      </c>
      <c r="C399" s="3" t="s">
        <v>1115</v>
      </c>
      <c r="D399" s="3" t="s">
        <v>1122</v>
      </c>
      <c r="E399" s="3" t="s">
        <v>1123</v>
      </c>
      <c r="F399" s="4"/>
      <c r="G399" s="4"/>
      <c r="H399" s="4"/>
      <c r="I399" s="4"/>
      <c r="J399" s="3" t="s">
        <v>1611</v>
      </c>
      <c r="K399" s="3" t="s">
        <v>1612</v>
      </c>
      <c r="L399" s="3" t="s">
        <v>61</v>
      </c>
      <c r="M399" s="3" t="s">
        <v>62</v>
      </c>
      <c r="N399" s="3" t="s">
        <v>68</v>
      </c>
      <c r="O399" s="3" t="s">
        <v>1613</v>
      </c>
      <c r="P399" s="3" t="s">
        <v>34</v>
      </c>
      <c r="Q399" s="3" t="s">
        <v>37</v>
      </c>
      <c r="R399" s="3" t="s">
        <v>38</v>
      </c>
      <c r="S399" s="5">
        <v>-5</v>
      </c>
      <c r="T399" s="6">
        <v>2.9483237104179998</v>
      </c>
      <c r="U399" s="6">
        <v>2.9483237104179998</v>
      </c>
      <c r="V399" s="6">
        <v>-14.741618552090999</v>
      </c>
      <c r="W399" s="3" t="s">
        <v>39</v>
      </c>
      <c r="X399" s="4"/>
      <c r="Y399" s="4"/>
      <c r="Z399" s="3" t="s">
        <v>1120</v>
      </c>
      <c r="AA399" s="7">
        <v>44911.464768509999</v>
      </c>
      <c r="AB399" s="7">
        <v>44911.466631939998</v>
      </c>
      <c r="AC399" s="3" t="s">
        <v>40</v>
      </c>
      <c r="AD399" s="8">
        <v>1611648174</v>
      </c>
    </row>
    <row r="400" spans="1:30" ht="15" thickBot="1">
      <c r="A400" s="1" t="s">
        <v>1614</v>
      </c>
      <c r="B400" s="3" t="s">
        <v>26</v>
      </c>
      <c r="C400" s="3" t="s">
        <v>1115</v>
      </c>
      <c r="D400" s="3" t="s">
        <v>1122</v>
      </c>
      <c r="E400" s="3" t="s">
        <v>1123</v>
      </c>
      <c r="F400" s="4"/>
      <c r="G400" s="4"/>
      <c r="H400" s="4"/>
      <c r="I400" s="4"/>
      <c r="J400" s="3" t="s">
        <v>966</v>
      </c>
      <c r="K400" s="3" t="s">
        <v>967</v>
      </c>
      <c r="L400" s="3" t="s">
        <v>61</v>
      </c>
      <c r="M400" s="3" t="s">
        <v>62</v>
      </c>
      <c r="N400" s="3" t="s">
        <v>68</v>
      </c>
      <c r="O400" s="3" t="s">
        <v>968</v>
      </c>
      <c r="P400" s="3" t="s">
        <v>118</v>
      </c>
      <c r="Q400" s="3" t="s">
        <v>37</v>
      </c>
      <c r="R400" s="3" t="s">
        <v>38</v>
      </c>
      <c r="S400" s="5">
        <v>1</v>
      </c>
      <c r="T400" s="6">
        <v>121.441588488935</v>
      </c>
      <c r="U400" s="6">
        <v>121.441588488935</v>
      </c>
      <c r="V400" s="6">
        <v>121.441588488935</v>
      </c>
      <c r="W400" s="3" t="s">
        <v>39</v>
      </c>
      <c r="X400" s="4"/>
      <c r="Y400" s="4"/>
      <c r="Z400" s="3" t="s">
        <v>1120</v>
      </c>
      <c r="AA400" s="7">
        <v>44911.464768509999</v>
      </c>
      <c r="AB400" s="7">
        <v>44911.466631939998</v>
      </c>
      <c r="AC400" s="3" t="s">
        <v>40</v>
      </c>
      <c r="AD400" s="8">
        <v>1611648289</v>
      </c>
    </row>
    <row r="401" spans="1:30" ht="15" thickBot="1">
      <c r="A401" s="1" t="s">
        <v>1615</v>
      </c>
      <c r="B401" s="3" t="s">
        <v>26</v>
      </c>
      <c r="C401" s="3" t="s">
        <v>1115</v>
      </c>
      <c r="D401" s="3" t="s">
        <v>1122</v>
      </c>
      <c r="E401" s="3" t="s">
        <v>1123</v>
      </c>
      <c r="F401" s="4"/>
      <c r="G401" s="4"/>
      <c r="H401" s="4"/>
      <c r="I401" s="4"/>
      <c r="J401" s="3" t="s">
        <v>1616</v>
      </c>
      <c r="K401" s="3" t="s">
        <v>1617</v>
      </c>
      <c r="L401" s="3" t="s">
        <v>61</v>
      </c>
      <c r="M401" s="3" t="s">
        <v>62</v>
      </c>
      <c r="N401" s="3" t="s">
        <v>118</v>
      </c>
      <c r="O401" s="3" t="s">
        <v>1618</v>
      </c>
      <c r="P401" s="3" t="s">
        <v>34</v>
      </c>
      <c r="Q401" s="3" t="s">
        <v>37</v>
      </c>
      <c r="R401" s="3" t="s">
        <v>38</v>
      </c>
      <c r="S401" s="5">
        <v>2</v>
      </c>
      <c r="T401" s="6">
        <v>8.5869244274569994</v>
      </c>
      <c r="U401" s="6">
        <v>8.5869244274569994</v>
      </c>
      <c r="V401" s="6">
        <v>17.173848854913999</v>
      </c>
      <c r="W401" s="3" t="s">
        <v>39</v>
      </c>
      <c r="X401" s="4"/>
      <c r="Y401" s="4"/>
      <c r="Z401" s="3" t="s">
        <v>1120</v>
      </c>
      <c r="AA401" s="7">
        <v>44911.464768509999</v>
      </c>
      <c r="AB401" s="7">
        <v>44911.466631939998</v>
      </c>
      <c r="AC401" s="3" t="s">
        <v>40</v>
      </c>
      <c r="AD401" s="8">
        <v>1611648282</v>
      </c>
    </row>
    <row r="402" spans="1:30" ht="15" thickBot="1">
      <c r="A402" s="1" t="s">
        <v>1619</v>
      </c>
      <c r="B402" s="3" t="s">
        <v>26</v>
      </c>
      <c r="C402" s="3" t="s">
        <v>1115</v>
      </c>
      <c r="D402" s="3" t="s">
        <v>1122</v>
      </c>
      <c r="E402" s="3" t="s">
        <v>1123</v>
      </c>
      <c r="F402" s="4"/>
      <c r="G402" s="4"/>
      <c r="H402" s="4"/>
      <c r="I402" s="4"/>
      <c r="J402" s="3" t="s">
        <v>1620</v>
      </c>
      <c r="K402" s="3" t="s">
        <v>1621</v>
      </c>
      <c r="L402" s="3" t="s">
        <v>61</v>
      </c>
      <c r="M402" s="3" t="s">
        <v>62</v>
      </c>
      <c r="N402" s="3" t="s">
        <v>118</v>
      </c>
      <c r="O402" s="3" t="s">
        <v>1622</v>
      </c>
      <c r="P402" s="3" t="s">
        <v>34</v>
      </c>
      <c r="Q402" s="3" t="s">
        <v>37</v>
      </c>
      <c r="R402" s="3" t="s">
        <v>38</v>
      </c>
      <c r="S402" s="5">
        <v>-2</v>
      </c>
      <c r="T402" s="6">
        <v>8.4249999256599999</v>
      </c>
      <c r="U402" s="6">
        <v>8.4249999256599999</v>
      </c>
      <c r="V402" s="6">
        <v>-16.849999851321002</v>
      </c>
      <c r="W402" s="3" t="s">
        <v>39</v>
      </c>
      <c r="X402" s="4"/>
      <c r="Y402" s="4"/>
      <c r="Z402" s="3" t="s">
        <v>1120</v>
      </c>
      <c r="AA402" s="7">
        <v>44911.464768509999</v>
      </c>
      <c r="AB402" s="7">
        <v>44911.466631939998</v>
      </c>
      <c r="AC402" s="3" t="s">
        <v>40</v>
      </c>
      <c r="AD402" s="8">
        <v>1611648099</v>
      </c>
    </row>
    <row r="403" spans="1:30" ht="15" thickBot="1">
      <c r="A403" s="1" t="s">
        <v>1623</v>
      </c>
      <c r="B403" s="3" t="s">
        <v>26</v>
      </c>
      <c r="C403" s="3" t="s">
        <v>1115</v>
      </c>
      <c r="D403" s="3" t="s">
        <v>1122</v>
      </c>
      <c r="E403" s="3" t="s">
        <v>1123</v>
      </c>
      <c r="F403" s="4"/>
      <c r="G403" s="4"/>
      <c r="H403" s="4"/>
      <c r="I403" s="4"/>
      <c r="J403" s="3" t="s">
        <v>1624</v>
      </c>
      <c r="K403" s="3" t="s">
        <v>1625</v>
      </c>
      <c r="L403" s="3" t="s">
        <v>61</v>
      </c>
      <c r="M403" s="3" t="s">
        <v>62</v>
      </c>
      <c r="N403" s="3" t="s">
        <v>68</v>
      </c>
      <c r="O403" s="3" t="s">
        <v>91</v>
      </c>
      <c r="P403" s="3" t="s">
        <v>1577</v>
      </c>
      <c r="Q403" s="3" t="s">
        <v>37</v>
      </c>
      <c r="R403" s="3" t="s">
        <v>38</v>
      </c>
      <c r="S403" s="5">
        <v>1</v>
      </c>
      <c r="T403" s="6">
        <v>13.282384263218001</v>
      </c>
      <c r="U403" s="6">
        <v>13.282384263218001</v>
      </c>
      <c r="V403" s="6">
        <v>13.282384263218001</v>
      </c>
      <c r="W403" s="3" t="s">
        <v>39</v>
      </c>
      <c r="X403" s="4"/>
      <c r="Y403" s="4"/>
      <c r="Z403" s="3" t="s">
        <v>1120</v>
      </c>
      <c r="AA403" s="7">
        <v>44911.464768509999</v>
      </c>
      <c r="AB403" s="7">
        <v>44911.466631939998</v>
      </c>
      <c r="AC403" s="3" t="s">
        <v>40</v>
      </c>
      <c r="AD403" s="8">
        <v>1611648278</v>
      </c>
    </row>
    <row r="404" spans="1:30" ht="15" thickBot="1">
      <c r="A404" s="1" t="s">
        <v>1626</v>
      </c>
      <c r="B404" s="3" t="s">
        <v>26</v>
      </c>
      <c r="C404" s="3" t="s">
        <v>1115</v>
      </c>
      <c r="D404" s="3" t="s">
        <v>1122</v>
      </c>
      <c r="E404" s="3" t="s">
        <v>1123</v>
      </c>
      <c r="F404" s="4"/>
      <c r="G404" s="4"/>
      <c r="H404" s="4"/>
      <c r="I404" s="4"/>
      <c r="J404" s="3" t="s">
        <v>1627</v>
      </c>
      <c r="K404" s="3" t="s">
        <v>1628</v>
      </c>
      <c r="L404" s="3" t="s">
        <v>61</v>
      </c>
      <c r="M404" s="3" t="s">
        <v>62</v>
      </c>
      <c r="N404" s="3" t="s">
        <v>68</v>
      </c>
      <c r="O404" s="3" t="s">
        <v>1522</v>
      </c>
      <c r="P404" s="3" t="s">
        <v>34</v>
      </c>
      <c r="Q404" s="3" t="s">
        <v>37</v>
      </c>
      <c r="R404" s="3" t="s">
        <v>38</v>
      </c>
      <c r="S404" s="5">
        <v>-1</v>
      </c>
      <c r="T404" s="6">
        <v>12.099453510724</v>
      </c>
      <c r="U404" s="6">
        <v>12.099453510724</v>
      </c>
      <c r="V404" s="6">
        <v>-12.099453510724</v>
      </c>
      <c r="W404" s="3" t="s">
        <v>39</v>
      </c>
      <c r="X404" s="4"/>
      <c r="Y404" s="4"/>
      <c r="Z404" s="3" t="s">
        <v>1120</v>
      </c>
      <c r="AA404" s="7">
        <v>44911.464768509999</v>
      </c>
      <c r="AB404" s="7">
        <v>44911.466631939998</v>
      </c>
      <c r="AC404" s="3" t="s">
        <v>40</v>
      </c>
      <c r="AD404" s="8">
        <v>1611648102</v>
      </c>
    </row>
    <row r="405" spans="1:30" ht="15" thickBot="1">
      <c r="A405" s="1" t="s">
        <v>1629</v>
      </c>
      <c r="B405" s="3" t="s">
        <v>26</v>
      </c>
      <c r="C405" s="3" t="s">
        <v>1115</v>
      </c>
      <c r="D405" s="3" t="s">
        <v>1122</v>
      </c>
      <c r="E405" s="3" t="s">
        <v>1123</v>
      </c>
      <c r="F405" s="4"/>
      <c r="G405" s="4"/>
      <c r="H405" s="4"/>
      <c r="I405" s="4"/>
      <c r="J405" s="3" t="s">
        <v>1630</v>
      </c>
      <c r="K405" s="3" t="s">
        <v>1631</v>
      </c>
      <c r="L405" s="3" t="s">
        <v>61</v>
      </c>
      <c r="M405" s="3" t="s">
        <v>62</v>
      </c>
      <c r="N405" s="3" t="s">
        <v>108</v>
      </c>
      <c r="O405" s="3" t="s">
        <v>1632</v>
      </c>
      <c r="P405" s="3" t="s">
        <v>34</v>
      </c>
      <c r="Q405" s="3" t="s">
        <v>37</v>
      </c>
      <c r="R405" s="3" t="s">
        <v>38</v>
      </c>
      <c r="S405" s="5">
        <v>-15</v>
      </c>
      <c r="T405" s="6">
        <v>18.069685418875999</v>
      </c>
      <c r="U405" s="6">
        <v>18.069685418875999</v>
      </c>
      <c r="V405" s="6">
        <v>-271.04528128314098</v>
      </c>
      <c r="W405" s="3" t="s">
        <v>39</v>
      </c>
      <c r="X405" s="4"/>
      <c r="Y405" s="4"/>
      <c r="Z405" s="3" t="s">
        <v>1120</v>
      </c>
      <c r="AA405" s="7">
        <v>44911.464768509999</v>
      </c>
      <c r="AB405" s="7">
        <v>44911.466631939998</v>
      </c>
      <c r="AC405" s="3" t="s">
        <v>40</v>
      </c>
      <c r="AD405" s="8">
        <v>1611648103</v>
      </c>
    </row>
    <row r="406" spans="1:30" ht="15" thickBot="1">
      <c r="A406" s="1" t="s">
        <v>1633</v>
      </c>
      <c r="B406" s="3" t="s">
        <v>26</v>
      </c>
      <c r="C406" s="3" t="s">
        <v>1115</v>
      </c>
      <c r="D406" s="3" t="s">
        <v>1122</v>
      </c>
      <c r="E406" s="3" t="s">
        <v>1123</v>
      </c>
      <c r="F406" s="4"/>
      <c r="G406" s="4"/>
      <c r="H406" s="4"/>
      <c r="I406" s="4"/>
      <c r="J406" s="3" t="s">
        <v>1634</v>
      </c>
      <c r="K406" s="3" t="s">
        <v>1635</v>
      </c>
      <c r="L406" s="3" t="s">
        <v>61</v>
      </c>
      <c r="M406" s="3" t="s">
        <v>62</v>
      </c>
      <c r="N406" s="3" t="s">
        <v>118</v>
      </c>
      <c r="O406" s="3" t="s">
        <v>1636</v>
      </c>
      <c r="P406" s="3" t="s">
        <v>34</v>
      </c>
      <c r="Q406" s="3" t="s">
        <v>37</v>
      </c>
      <c r="R406" s="3" t="s">
        <v>38</v>
      </c>
      <c r="S406" s="5">
        <v>-15</v>
      </c>
      <c r="T406" s="6">
        <v>19.577820558517999</v>
      </c>
      <c r="U406" s="6">
        <v>19.577820558517999</v>
      </c>
      <c r="V406" s="6">
        <v>-293.66730837777402</v>
      </c>
      <c r="W406" s="3" t="s">
        <v>39</v>
      </c>
      <c r="X406" s="4"/>
      <c r="Y406" s="4"/>
      <c r="Z406" s="3" t="s">
        <v>1120</v>
      </c>
      <c r="AA406" s="7">
        <v>44911.464768509999</v>
      </c>
      <c r="AB406" s="7">
        <v>44911.466631939998</v>
      </c>
      <c r="AC406" s="3" t="s">
        <v>40</v>
      </c>
      <c r="AD406" s="8">
        <v>1611648104</v>
      </c>
    </row>
    <row r="407" spans="1:30" ht="15" thickBot="1">
      <c r="A407" s="1" t="s">
        <v>1637</v>
      </c>
      <c r="B407" s="3" t="s">
        <v>26</v>
      </c>
      <c r="C407" s="3" t="s">
        <v>1115</v>
      </c>
      <c r="D407" s="3" t="s">
        <v>1122</v>
      </c>
      <c r="E407" s="3" t="s">
        <v>1123</v>
      </c>
      <c r="F407" s="4"/>
      <c r="G407" s="4"/>
      <c r="H407" s="4"/>
      <c r="I407" s="4"/>
      <c r="J407" s="3" t="s">
        <v>1638</v>
      </c>
      <c r="K407" s="3" t="s">
        <v>1639</v>
      </c>
      <c r="L407" s="3" t="s">
        <v>61</v>
      </c>
      <c r="M407" s="3" t="s">
        <v>62</v>
      </c>
      <c r="N407" s="3" t="s">
        <v>68</v>
      </c>
      <c r="O407" s="3" t="s">
        <v>1640</v>
      </c>
      <c r="P407" s="3" t="s">
        <v>34</v>
      </c>
      <c r="Q407" s="3" t="s">
        <v>37</v>
      </c>
      <c r="R407" s="3" t="s">
        <v>38</v>
      </c>
      <c r="S407" s="5">
        <v>-1</v>
      </c>
      <c r="T407" s="6">
        <v>122.44512946714499</v>
      </c>
      <c r="U407" s="6">
        <v>122.44512946714499</v>
      </c>
      <c r="V407" s="6">
        <v>-122.44512946714499</v>
      </c>
      <c r="W407" s="3" t="s">
        <v>39</v>
      </c>
      <c r="X407" s="4"/>
      <c r="Y407" s="4"/>
      <c r="Z407" s="3" t="s">
        <v>1120</v>
      </c>
      <c r="AA407" s="7">
        <v>44911.464768509999</v>
      </c>
      <c r="AB407" s="7">
        <v>44911.466631939998</v>
      </c>
      <c r="AC407" s="3" t="s">
        <v>40</v>
      </c>
      <c r="AD407" s="8">
        <v>1611648100</v>
      </c>
    </row>
    <row r="408" spans="1:30" ht="15" thickBot="1">
      <c r="A408" s="1" t="s">
        <v>1641</v>
      </c>
      <c r="B408" s="3" t="s">
        <v>26</v>
      </c>
      <c r="C408" s="3" t="s">
        <v>1115</v>
      </c>
      <c r="D408" s="3" t="s">
        <v>1122</v>
      </c>
      <c r="E408" s="3" t="s">
        <v>1123</v>
      </c>
      <c r="F408" s="4"/>
      <c r="G408" s="4"/>
      <c r="H408" s="4"/>
      <c r="I408" s="4"/>
      <c r="J408" s="3" t="s">
        <v>1642</v>
      </c>
      <c r="K408" s="3" t="s">
        <v>1643</v>
      </c>
      <c r="L408" s="3" t="s">
        <v>61</v>
      </c>
      <c r="M408" s="3" t="s">
        <v>62</v>
      </c>
      <c r="N408" s="3" t="s">
        <v>34</v>
      </c>
      <c r="O408" s="3" t="s">
        <v>1644</v>
      </c>
      <c r="P408" s="3" t="s">
        <v>91</v>
      </c>
      <c r="Q408" s="3" t="s">
        <v>37</v>
      </c>
      <c r="R408" s="3" t="s">
        <v>38</v>
      </c>
      <c r="S408" s="5">
        <v>-1</v>
      </c>
      <c r="T408" s="6">
        <v>31.051985223075999</v>
      </c>
      <c r="U408" s="6">
        <v>31.051985223075999</v>
      </c>
      <c r="V408" s="6">
        <v>-31.051985223075999</v>
      </c>
      <c r="W408" s="3" t="s">
        <v>39</v>
      </c>
      <c r="X408" s="4"/>
      <c r="Y408" s="4"/>
      <c r="Z408" s="3" t="s">
        <v>1120</v>
      </c>
      <c r="AA408" s="7">
        <v>44911.464768509999</v>
      </c>
      <c r="AB408" s="7">
        <v>44911.466631939998</v>
      </c>
      <c r="AC408" s="3" t="s">
        <v>40</v>
      </c>
      <c r="AD408" s="8">
        <v>1611648101</v>
      </c>
    </row>
    <row r="409" spans="1:30" ht="15" thickBot="1">
      <c r="A409" s="1" t="s">
        <v>1645</v>
      </c>
      <c r="B409" s="3" t="s">
        <v>26</v>
      </c>
      <c r="C409" s="3" t="s">
        <v>1115</v>
      </c>
      <c r="D409" s="3" t="s">
        <v>1122</v>
      </c>
      <c r="E409" s="3" t="s">
        <v>1123</v>
      </c>
      <c r="F409" s="4"/>
      <c r="G409" s="4"/>
      <c r="H409" s="4"/>
      <c r="I409" s="4"/>
      <c r="J409" s="3" t="s">
        <v>1646</v>
      </c>
      <c r="K409" s="3" t="s">
        <v>1647</v>
      </c>
      <c r="L409" s="3" t="s">
        <v>61</v>
      </c>
      <c r="M409" s="3" t="s">
        <v>62</v>
      </c>
      <c r="N409" s="3" t="s">
        <v>68</v>
      </c>
      <c r="O409" s="3" t="s">
        <v>1648</v>
      </c>
      <c r="P409" s="3" t="s">
        <v>36</v>
      </c>
      <c r="Q409" s="3" t="s">
        <v>37</v>
      </c>
      <c r="R409" s="3" t="s">
        <v>38</v>
      </c>
      <c r="S409" s="5">
        <v>-1</v>
      </c>
      <c r="T409" s="6">
        <v>8.0583387145389995</v>
      </c>
      <c r="U409" s="6">
        <v>8.0583387145389995</v>
      </c>
      <c r="V409" s="6">
        <v>-8.0583387145389995</v>
      </c>
      <c r="W409" s="3" t="s">
        <v>39</v>
      </c>
      <c r="X409" s="4"/>
      <c r="Y409" s="4"/>
      <c r="Z409" s="3" t="s">
        <v>1120</v>
      </c>
      <c r="AA409" s="7">
        <v>44911.464768509999</v>
      </c>
      <c r="AB409" s="7">
        <v>44911.466631939998</v>
      </c>
      <c r="AC409" s="3" t="s">
        <v>40</v>
      </c>
      <c r="AD409" s="8">
        <v>1611648096</v>
      </c>
    </row>
    <row r="410" spans="1:30" ht="15" thickBot="1">
      <c r="A410" s="1" t="s">
        <v>1649</v>
      </c>
      <c r="B410" s="3" t="s">
        <v>26</v>
      </c>
      <c r="C410" s="3" t="s">
        <v>1115</v>
      </c>
      <c r="D410" s="3" t="s">
        <v>1122</v>
      </c>
      <c r="E410" s="3" t="s">
        <v>1123</v>
      </c>
      <c r="F410" s="4"/>
      <c r="G410" s="4"/>
      <c r="H410" s="4"/>
      <c r="I410" s="4"/>
      <c r="J410" s="3" t="s">
        <v>982</v>
      </c>
      <c r="K410" s="3" t="s">
        <v>983</v>
      </c>
      <c r="L410" s="3" t="s">
        <v>61</v>
      </c>
      <c r="M410" s="3" t="s">
        <v>62</v>
      </c>
      <c r="N410" s="3" t="s">
        <v>68</v>
      </c>
      <c r="O410" s="3" t="s">
        <v>984</v>
      </c>
      <c r="P410" s="3" t="s">
        <v>223</v>
      </c>
      <c r="Q410" s="3" t="s">
        <v>37</v>
      </c>
      <c r="R410" s="3" t="s">
        <v>38</v>
      </c>
      <c r="S410" s="5">
        <v>1</v>
      </c>
      <c r="T410" s="6">
        <v>8.0042895806909993</v>
      </c>
      <c r="U410" s="6">
        <v>8.0042895806909993</v>
      </c>
      <c r="V410" s="6">
        <v>8.0042895806909993</v>
      </c>
      <c r="W410" s="3" t="s">
        <v>39</v>
      </c>
      <c r="X410" s="4"/>
      <c r="Y410" s="4"/>
      <c r="Z410" s="3" t="s">
        <v>1120</v>
      </c>
      <c r="AA410" s="7">
        <v>44911.464768509999</v>
      </c>
      <c r="AB410" s="7">
        <v>44911.466631939998</v>
      </c>
      <c r="AC410" s="3" t="s">
        <v>40</v>
      </c>
      <c r="AD410" s="8">
        <v>1611648279</v>
      </c>
    </row>
    <row r="411" spans="1:30" ht="15" thickBot="1">
      <c r="A411" s="1" t="s">
        <v>1650</v>
      </c>
      <c r="B411" s="3" t="s">
        <v>26</v>
      </c>
      <c r="C411" s="3" t="s">
        <v>1115</v>
      </c>
      <c r="D411" s="3" t="s">
        <v>1122</v>
      </c>
      <c r="E411" s="3" t="s">
        <v>1123</v>
      </c>
      <c r="F411" s="4"/>
      <c r="G411" s="4"/>
      <c r="H411" s="4"/>
      <c r="I411" s="4"/>
      <c r="J411" s="3" t="s">
        <v>1651</v>
      </c>
      <c r="K411" s="3" t="s">
        <v>1652</v>
      </c>
      <c r="L411" s="3" t="s">
        <v>61</v>
      </c>
      <c r="M411" s="3" t="s">
        <v>62</v>
      </c>
      <c r="N411" s="3" t="s">
        <v>108</v>
      </c>
      <c r="O411" s="3" t="s">
        <v>1653</v>
      </c>
      <c r="P411" s="3" t="s">
        <v>34</v>
      </c>
      <c r="Q411" s="3" t="s">
        <v>37</v>
      </c>
      <c r="R411" s="3" t="s">
        <v>38</v>
      </c>
      <c r="S411" s="5">
        <v>-1</v>
      </c>
      <c r="T411" s="6">
        <v>12.933926828967</v>
      </c>
      <c r="U411" s="6">
        <v>12.933926828967</v>
      </c>
      <c r="V411" s="6">
        <v>-12.933926828967</v>
      </c>
      <c r="W411" s="3" t="s">
        <v>39</v>
      </c>
      <c r="X411" s="4"/>
      <c r="Y411" s="4"/>
      <c r="Z411" s="3" t="s">
        <v>1120</v>
      </c>
      <c r="AA411" s="7">
        <v>44911.464768509999</v>
      </c>
      <c r="AB411" s="7">
        <v>44911.466631939998</v>
      </c>
      <c r="AC411" s="3" t="s">
        <v>40</v>
      </c>
      <c r="AD411" s="8">
        <v>1611648097</v>
      </c>
    </row>
    <row r="412" spans="1:30" ht="15" thickBot="1">
      <c r="A412" s="1" t="s">
        <v>1654</v>
      </c>
      <c r="B412" s="3" t="s">
        <v>26</v>
      </c>
      <c r="C412" s="3" t="s">
        <v>1115</v>
      </c>
      <c r="D412" s="3" t="s">
        <v>1122</v>
      </c>
      <c r="E412" s="3" t="s">
        <v>1123</v>
      </c>
      <c r="F412" s="4"/>
      <c r="G412" s="4"/>
      <c r="H412" s="4"/>
      <c r="I412" s="4"/>
      <c r="J412" s="3" t="s">
        <v>1655</v>
      </c>
      <c r="K412" s="3" t="s">
        <v>1550</v>
      </c>
      <c r="L412" s="3" t="s">
        <v>61</v>
      </c>
      <c r="M412" s="3" t="s">
        <v>62</v>
      </c>
      <c r="N412" s="3" t="s">
        <v>34</v>
      </c>
      <c r="O412" s="3" t="s">
        <v>1656</v>
      </c>
      <c r="P412" s="3" t="s">
        <v>133</v>
      </c>
      <c r="Q412" s="3" t="s">
        <v>37</v>
      </c>
      <c r="R412" s="3" t="s">
        <v>38</v>
      </c>
      <c r="S412" s="5">
        <v>-1</v>
      </c>
      <c r="T412" s="6">
        <v>32.108562933453001</v>
      </c>
      <c r="U412" s="6">
        <v>32.108562933453001</v>
      </c>
      <c r="V412" s="6">
        <v>-32.108562933453001</v>
      </c>
      <c r="W412" s="3" t="s">
        <v>39</v>
      </c>
      <c r="X412" s="4"/>
      <c r="Y412" s="4"/>
      <c r="Z412" s="3" t="s">
        <v>1120</v>
      </c>
      <c r="AA412" s="7">
        <v>44911.464768509999</v>
      </c>
      <c r="AB412" s="7">
        <v>44911.466631939998</v>
      </c>
      <c r="AC412" s="3" t="s">
        <v>40</v>
      </c>
      <c r="AD412" s="8">
        <v>1611648105</v>
      </c>
    </row>
    <row r="413" spans="1:30" ht="15" thickBot="1">
      <c r="A413" s="1" t="s">
        <v>1657</v>
      </c>
      <c r="B413" s="3" t="s">
        <v>26</v>
      </c>
      <c r="C413" s="3" t="s">
        <v>1115</v>
      </c>
      <c r="D413" s="3" t="s">
        <v>1122</v>
      </c>
      <c r="E413" s="3" t="s">
        <v>1123</v>
      </c>
      <c r="F413" s="4"/>
      <c r="G413" s="4"/>
      <c r="H413" s="4"/>
      <c r="I413" s="4"/>
      <c r="J413" s="3" t="s">
        <v>1658</v>
      </c>
      <c r="K413" s="3" t="s">
        <v>1659</v>
      </c>
      <c r="L413" s="3" t="s">
        <v>61</v>
      </c>
      <c r="M413" s="3" t="s">
        <v>62</v>
      </c>
      <c r="N413" s="3" t="s">
        <v>34</v>
      </c>
      <c r="O413" s="3" t="s">
        <v>1660</v>
      </c>
      <c r="P413" s="3" t="s">
        <v>34</v>
      </c>
      <c r="Q413" s="3" t="s">
        <v>37</v>
      </c>
      <c r="R413" s="3" t="s">
        <v>38</v>
      </c>
      <c r="S413" s="5">
        <v>1</v>
      </c>
      <c r="T413" s="6">
        <v>133.689674638795</v>
      </c>
      <c r="U413" s="6">
        <v>133.689674638795</v>
      </c>
      <c r="V413" s="6">
        <v>133.689674638795</v>
      </c>
      <c r="W413" s="3" t="s">
        <v>39</v>
      </c>
      <c r="X413" s="4"/>
      <c r="Y413" s="4"/>
      <c r="Z413" s="3" t="s">
        <v>1120</v>
      </c>
      <c r="AA413" s="7">
        <v>44911.464768509999</v>
      </c>
      <c r="AB413" s="7">
        <v>44911.466631939998</v>
      </c>
      <c r="AC413" s="3" t="s">
        <v>40</v>
      </c>
      <c r="AD413" s="8">
        <v>1611648287</v>
      </c>
    </row>
    <row r="414" spans="1:30" ht="15" thickBot="1">
      <c r="A414" s="1" t="s">
        <v>1661</v>
      </c>
      <c r="B414" s="3" t="s">
        <v>26</v>
      </c>
      <c r="C414" s="3" t="s">
        <v>1115</v>
      </c>
      <c r="D414" s="3" t="s">
        <v>1122</v>
      </c>
      <c r="E414" s="3" t="s">
        <v>1123</v>
      </c>
      <c r="F414" s="4"/>
      <c r="G414" s="4"/>
      <c r="H414" s="4"/>
      <c r="I414" s="4"/>
      <c r="J414" s="3" t="s">
        <v>1662</v>
      </c>
      <c r="K414" s="3" t="s">
        <v>1663</v>
      </c>
      <c r="L414" s="3" t="s">
        <v>61</v>
      </c>
      <c r="M414" s="3" t="s">
        <v>62</v>
      </c>
      <c r="N414" s="3" t="s">
        <v>68</v>
      </c>
      <c r="O414" s="3" t="s">
        <v>1664</v>
      </c>
      <c r="P414" s="3" t="s">
        <v>682</v>
      </c>
      <c r="Q414" s="3" t="s">
        <v>37</v>
      </c>
      <c r="R414" s="3" t="s">
        <v>38</v>
      </c>
      <c r="S414" s="5">
        <v>-1</v>
      </c>
      <c r="T414" s="6">
        <v>85.109665041419007</v>
      </c>
      <c r="U414" s="6">
        <v>85.109665041419007</v>
      </c>
      <c r="V414" s="6">
        <v>-85.109665041419007</v>
      </c>
      <c r="W414" s="3" t="s">
        <v>39</v>
      </c>
      <c r="X414" s="4"/>
      <c r="Y414" s="4"/>
      <c r="Z414" s="3" t="s">
        <v>1120</v>
      </c>
      <c r="AA414" s="7">
        <v>44911.464768509999</v>
      </c>
      <c r="AB414" s="7">
        <v>44911.466631939998</v>
      </c>
      <c r="AC414" s="3" t="s">
        <v>40</v>
      </c>
      <c r="AD414" s="8">
        <v>1611648107</v>
      </c>
    </row>
    <row r="415" spans="1:30" ht="15" thickBot="1">
      <c r="A415" s="1" t="s">
        <v>1665</v>
      </c>
      <c r="B415" s="3" t="s">
        <v>26</v>
      </c>
      <c r="C415" s="3" t="s">
        <v>1115</v>
      </c>
      <c r="D415" s="3" t="s">
        <v>1122</v>
      </c>
      <c r="E415" s="3" t="s">
        <v>1123</v>
      </c>
      <c r="F415" s="4"/>
      <c r="G415" s="4"/>
      <c r="H415" s="4"/>
      <c r="I415" s="4"/>
      <c r="J415" s="3" t="s">
        <v>1666</v>
      </c>
      <c r="K415" s="3" t="s">
        <v>1667</v>
      </c>
      <c r="L415" s="3" t="s">
        <v>61</v>
      </c>
      <c r="M415" s="3" t="s">
        <v>62</v>
      </c>
      <c r="N415" s="3" t="s">
        <v>68</v>
      </c>
      <c r="O415" s="3" t="s">
        <v>1668</v>
      </c>
      <c r="P415" s="3" t="s">
        <v>91</v>
      </c>
      <c r="Q415" s="3" t="s">
        <v>37</v>
      </c>
      <c r="R415" s="3" t="s">
        <v>38</v>
      </c>
      <c r="S415" s="5">
        <v>-1</v>
      </c>
      <c r="T415" s="6">
        <v>68.544380804314002</v>
      </c>
      <c r="U415" s="6">
        <v>68.544380804314002</v>
      </c>
      <c r="V415" s="6">
        <v>-68.544380804314002</v>
      </c>
      <c r="W415" s="3" t="s">
        <v>39</v>
      </c>
      <c r="X415" s="4"/>
      <c r="Y415" s="4"/>
      <c r="Z415" s="3" t="s">
        <v>1120</v>
      </c>
      <c r="AA415" s="7">
        <v>44911.464768509999</v>
      </c>
      <c r="AB415" s="7">
        <v>44911.466631939998</v>
      </c>
      <c r="AC415" s="3" t="s">
        <v>40</v>
      </c>
      <c r="AD415" s="8">
        <v>1611648108</v>
      </c>
    </row>
    <row r="416" spans="1:30" ht="15" thickBot="1">
      <c r="A416" s="1" t="s">
        <v>1669</v>
      </c>
      <c r="B416" s="3" t="s">
        <v>26</v>
      </c>
      <c r="C416" s="3" t="s">
        <v>1115</v>
      </c>
      <c r="D416" s="3" t="s">
        <v>1122</v>
      </c>
      <c r="E416" s="3" t="s">
        <v>1123</v>
      </c>
      <c r="F416" s="4"/>
      <c r="G416" s="4"/>
      <c r="H416" s="4"/>
      <c r="I416" s="4"/>
      <c r="J416" s="3" t="s">
        <v>1670</v>
      </c>
      <c r="K416" s="3" t="s">
        <v>1671</v>
      </c>
      <c r="L416" s="3" t="s">
        <v>61</v>
      </c>
      <c r="M416" s="3" t="s">
        <v>62</v>
      </c>
      <c r="N416" s="3" t="s">
        <v>68</v>
      </c>
      <c r="O416" s="3" t="s">
        <v>306</v>
      </c>
      <c r="P416" s="3" t="s">
        <v>306</v>
      </c>
      <c r="Q416" s="3" t="s">
        <v>37</v>
      </c>
      <c r="R416" s="3" t="s">
        <v>38</v>
      </c>
      <c r="S416" s="5">
        <v>-1</v>
      </c>
      <c r="T416" s="6">
        <v>16.827567042594001</v>
      </c>
      <c r="U416" s="6">
        <v>16.827567042594001</v>
      </c>
      <c r="V416" s="6">
        <v>-16.827567042594001</v>
      </c>
      <c r="W416" s="3" t="s">
        <v>39</v>
      </c>
      <c r="X416" s="4"/>
      <c r="Y416" s="4"/>
      <c r="Z416" s="3" t="s">
        <v>1120</v>
      </c>
      <c r="AA416" s="7">
        <v>44911.464768509999</v>
      </c>
      <c r="AB416" s="7">
        <v>44911.466631939998</v>
      </c>
      <c r="AC416" s="3" t="s">
        <v>40</v>
      </c>
      <c r="AD416" s="8">
        <v>1611648094</v>
      </c>
    </row>
    <row r="417" spans="1:30" ht="15" thickBot="1">
      <c r="A417" s="1" t="s">
        <v>1672</v>
      </c>
      <c r="B417" s="3" t="s">
        <v>26</v>
      </c>
      <c r="C417" s="3" t="s">
        <v>1115</v>
      </c>
      <c r="D417" s="3" t="s">
        <v>1122</v>
      </c>
      <c r="E417" s="3" t="s">
        <v>1123</v>
      </c>
      <c r="F417" s="4"/>
      <c r="G417" s="4"/>
      <c r="H417" s="4"/>
      <c r="I417" s="4"/>
      <c r="J417" s="3" t="s">
        <v>1673</v>
      </c>
      <c r="K417" s="3" t="s">
        <v>1674</v>
      </c>
      <c r="L417" s="3" t="s">
        <v>61</v>
      </c>
      <c r="M417" s="3" t="s">
        <v>62</v>
      </c>
      <c r="N417" s="3" t="s">
        <v>118</v>
      </c>
      <c r="O417" s="3" t="s">
        <v>1675</v>
      </c>
      <c r="P417" s="3" t="s">
        <v>91</v>
      </c>
      <c r="Q417" s="3" t="s">
        <v>37</v>
      </c>
      <c r="R417" s="3" t="s">
        <v>38</v>
      </c>
      <c r="S417" s="5">
        <v>1</v>
      </c>
      <c r="T417" s="6">
        <v>9.0432727441350007</v>
      </c>
      <c r="U417" s="6">
        <v>9.0432727441350007</v>
      </c>
      <c r="V417" s="6">
        <v>9.0432727441350007</v>
      </c>
      <c r="W417" s="3" t="s">
        <v>39</v>
      </c>
      <c r="X417" s="4"/>
      <c r="Y417" s="4"/>
      <c r="Z417" s="3" t="s">
        <v>1120</v>
      </c>
      <c r="AA417" s="7">
        <v>44911.464768509999</v>
      </c>
      <c r="AB417" s="7">
        <v>44911.466631939998</v>
      </c>
      <c r="AC417" s="3" t="s">
        <v>40</v>
      </c>
      <c r="AD417" s="8">
        <v>1611648276</v>
      </c>
    </row>
    <row r="418" spans="1:30" ht="15" thickBot="1">
      <c r="A418" s="1" t="s">
        <v>1676</v>
      </c>
      <c r="B418" s="3" t="s">
        <v>26</v>
      </c>
      <c r="C418" s="3" t="s">
        <v>1115</v>
      </c>
      <c r="D418" s="3" t="s">
        <v>1122</v>
      </c>
      <c r="E418" s="3" t="s">
        <v>1123</v>
      </c>
      <c r="F418" s="4"/>
      <c r="G418" s="4"/>
      <c r="H418" s="4"/>
      <c r="I418" s="4"/>
      <c r="J418" s="3" t="s">
        <v>1677</v>
      </c>
      <c r="K418" s="3" t="s">
        <v>1678</v>
      </c>
      <c r="L418" s="3" t="s">
        <v>61</v>
      </c>
      <c r="M418" s="3" t="s">
        <v>62</v>
      </c>
      <c r="N418" s="3" t="s">
        <v>34</v>
      </c>
      <c r="O418" s="3" t="s">
        <v>1679</v>
      </c>
      <c r="P418" s="3" t="s">
        <v>34</v>
      </c>
      <c r="Q418" s="3" t="s">
        <v>37</v>
      </c>
      <c r="R418" s="3" t="s">
        <v>38</v>
      </c>
      <c r="S418" s="5">
        <v>-1</v>
      </c>
      <c r="T418" s="6">
        <v>20.447773846453</v>
      </c>
      <c r="U418" s="6">
        <v>20.447773846453</v>
      </c>
      <c r="V418" s="6">
        <v>-20.447773846453</v>
      </c>
      <c r="W418" s="3" t="s">
        <v>39</v>
      </c>
      <c r="X418" s="4"/>
      <c r="Y418" s="4"/>
      <c r="Z418" s="3" t="s">
        <v>1120</v>
      </c>
      <c r="AA418" s="7">
        <v>44911.464768509999</v>
      </c>
      <c r="AB418" s="7">
        <v>44911.466631939998</v>
      </c>
      <c r="AC418" s="3" t="s">
        <v>40</v>
      </c>
      <c r="AD418" s="8">
        <v>1611648171</v>
      </c>
    </row>
    <row r="419" spans="1:30" ht="15" thickBot="1">
      <c r="A419" s="1" t="s">
        <v>1680</v>
      </c>
      <c r="B419" s="3" t="s">
        <v>26</v>
      </c>
      <c r="C419" s="3" t="s">
        <v>1115</v>
      </c>
      <c r="D419" s="3" t="s">
        <v>1122</v>
      </c>
      <c r="E419" s="3" t="s">
        <v>1123</v>
      </c>
      <c r="F419" s="4"/>
      <c r="G419" s="4"/>
      <c r="H419" s="4"/>
      <c r="I419" s="4"/>
      <c r="J419" s="3" t="s">
        <v>1681</v>
      </c>
      <c r="K419" s="3" t="s">
        <v>1682</v>
      </c>
      <c r="L419" s="3" t="s">
        <v>61</v>
      </c>
      <c r="M419" s="3" t="s">
        <v>1254</v>
      </c>
      <c r="N419" s="3" t="s">
        <v>34</v>
      </c>
      <c r="O419" s="3" t="s">
        <v>1683</v>
      </c>
      <c r="P419" s="3" t="s">
        <v>36</v>
      </c>
      <c r="Q419" s="3" t="s">
        <v>37</v>
      </c>
      <c r="R419" s="3" t="s">
        <v>38</v>
      </c>
      <c r="S419" s="5">
        <v>-7</v>
      </c>
      <c r="T419" s="6">
        <v>2.36</v>
      </c>
      <c r="U419" s="6">
        <v>2.36</v>
      </c>
      <c r="V419" s="6">
        <v>-16.52</v>
      </c>
      <c r="W419" s="3" t="s">
        <v>39</v>
      </c>
      <c r="X419" s="4"/>
      <c r="Y419" s="4"/>
      <c r="Z419" s="3" t="s">
        <v>1120</v>
      </c>
      <c r="AA419" s="7">
        <v>44911.464768509999</v>
      </c>
      <c r="AB419" s="7">
        <v>44911.466631939998</v>
      </c>
      <c r="AC419" s="3" t="s">
        <v>40</v>
      </c>
      <c r="AD419" s="8">
        <v>1611648158</v>
      </c>
    </row>
    <row r="420" spans="1:30" ht="15" thickBot="1">
      <c r="A420" s="1" t="s">
        <v>1684</v>
      </c>
      <c r="B420" s="3" t="s">
        <v>26</v>
      </c>
      <c r="C420" s="3" t="s">
        <v>1115</v>
      </c>
      <c r="D420" s="3" t="s">
        <v>1122</v>
      </c>
      <c r="E420" s="3" t="s">
        <v>1123</v>
      </c>
      <c r="F420" s="4"/>
      <c r="G420" s="4"/>
      <c r="H420" s="4"/>
      <c r="I420" s="4"/>
      <c r="J420" s="3" t="s">
        <v>1685</v>
      </c>
      <c r="K420" s="3" t="s">
        <v>1686</v>
      </c>
      <c r="L420" s="3" t="s">
        <v>61</v>
      </c>
      <c r="M420" s="3" t="s">
        <v>62</v>
      </c>
      <c r="N420" s="3" t="s">
        <v>34</v>
      </c>
      <c r="O420" s="3" t="s">
        <v>1687</v>
      </c>
      <c r="P420" s="3" t="s">
        <v>1688</v>
      </c>
      <c r="Q420" s="3" t="s">
        <v>37</v>
      </c>
      <c r="R420" s="3" t="s">
        <v>38</v>
      </c>
      <c r="S420" s="5">
        <v>1</v>
      </c>
      <c r="T420" s="6">
        <v>6.2371609899939999</v>
      </c>
      <c r="U420" s="6">
        <v>6.2371609899939999</v>
      </c>
      <c r="V420" s="6">
        <v>6.2371609899939999</v>
      </c>
      <c r="W420" s="3" t="s">
        <v>39</v>
      </c>
      <c r="X420" s="4"/>
      <c r="Y420" s="4"/>
      <c r="Z420" s="3" t="s">
        <v>1120</v>
      </c>
      <c r="AA420" s="7">
        <v>44911.464768509999</v>
      </c>
      <c r="AB420" s="7">
        <v>44911.466631939998</v>
      </c>
      <c r="AC420" s="3" t="s">
        <v>40</v>
      </c>
      <c r="AD420" s="8">
        <v>1611648325</v>
      </c>
    </row>
    <row r="421" spans="1:30" ht="15" thickBot="1">
      <c r="A421" s="1" t="s">
        <v>1689</v>
      </c>
      <c r="B421" s="3" t="s">
        <v>26</v>
      </c>
      <c r="C421" s="3" t="s">
        <v>1115</v>
      </c>
      <c r="D421" s="3" t="s">
        <v>1122</v>
      </c>
      <c r="E421" s="3" t="s">
        <v>1123</v>
      </c>
      <c r="F421" s="4"/>
      <c r="G421" s="4"/>
      <c r="H421" s="4"/>
      <c r="I421" s="4"/>
      <c r="J421" s="3" t="s">
        <v>1690</v>
      </c>
      <c r="K421" s="3" t="s">
        <v>1691</v>
      </c>
      <c r="L421" s="3" t="s">
        <v>61</v>
      </c>
      <c r="M421" s="3" t="s">
        <v>62</v>
      </c>
      <c r="N421" s="3" t="s">
        <v>34</v>
      </c>
      <c r="O421" s="3" t="s">
        <v>1692</v>
      </c>
      <c r="P421" s="3" t="s">
        <v>110</v>
      </c>
      <c r="Q421" s="3" t="s">
        <v>37</v>
      </c>
      <c r="R421" s="3" t="s">
        <v>38</v>
      </c>
      <c r="S421" s="5">
        <v>1</v>
      </c>
      <c r="T421" s="6">
        <v>4.3501739477249997</v>
      </c>
      <c r="U421" s="6">
        <v>4.3501739477249997</v>
      </c>
      <c r="V421" s="6">
        <v>4.3501739477249997</v>
      </c>
      <c r="W421" s="3" t="s">
        <v>39</v>
      </c>
      <c r="X421" s="4"/>
      <c r="Y421" s="4"/>
      <c r="Z421" s="3" t="s">
        <v>1120</v>
      </c>
      <c r="AA421" s="7">
        <v>44911.464768509999</v>
      </c>
      <c r="AB421" s="7">
        <v>44911.466631939998</v>
      </c>
      <c r="AC421" s="3" t="s">
        <v>40</v>
      </c>
      <c r="AD421" s="8">
        <v>1611648322</v>
      </c>
    </row>
    <row r="422" spans="1:30" ht="15" thickBot="1">
      <c r="A422" s="1" t="s">
        <v>1693</v>
      </c>
      <c r="B422" s="3" t="s">
        <v>26</v>
      </c>
      <c r="C422" s="3" t="s">
        <v>1115</v>
      </c>
      <c r="D422" s="3" t="s">
        <v>1122</v>
      </c>
      <c r="E422" s="3" t="s">
        <v>1123</v>
      </c>
      <c r="F422" s="4"/>
      <c r="G422" s="4"/>
      <c r="H422" s="4"/>
      <c r="I422" s="4"/>
      <c r="J422" s="3" t="s">
        <v>1694</v>
      </c>
      <c r="K422" s="3" t="s">
        <v>1695</v>
      </c>
      <c r="L422" s="3" t="s">
        <v>61</v>
      </c>
      <c r="M422" s="3" t="s">
        <v>62</v>
      </c>
      <c r="N422" s="3" t="s">
        <v>68</v>
      </c>
      <c r="O422" s="3" t="s">
        <v>1696</v>
      </c>
      <c r="P422" s="3" t="s">
        <v>91</v>
      </c>
      <c r="Q422" s="3" t="s">
        <v>37</v>
      </c>
      <c r="R422" s="3" t="s">
        <v>38</v>
      </c>
      <c r="S422" s="5">
        <v>1</v>
      </c>
      <c r="T422" s="6">
        <v>24.862708963669</v>
      </c>
      <c r="U422" s="6">
        <v>24.862708963669</v>
      </c>
      <c r="V422" s="6">
        <v>24.862708963669</v>
      </c>
      <c r="W422" s="3" t="s">
        <v>39</v>
      </c>
      <c r="X422" s="4"/>
      <c r="Y422" s="4"/>
      <c r="Z422" s="3" t="s">
        <v>1120</v>
      </c>
      <c r="AA422" s="7">
        <v>44911.464768509999</v>
      </c>
      <c r="AB422" s="7">
        <v>44911.466631939998</v>
      </c>
      <c r="AC422" s="3" t="s">
        <v>40</v>
      </c>
      <c r="AD422" s="8">
        <v>1611648340</v>
      </c>
    </row>
    <row r="423" spans="1:30" ht="15" thickBot="1">
      <c r="A423" s="1" t="s">
        <v>1697</v>
      </c>
      <c r="B423" s="3" t="s">
        <v>26</v>
      </c>
      <c r="C423" s="3" t="s">
        <v>1115</v>
      </c>
      <c r="D423" s="3" t="s">
        <v>1122</v>
      </c>
      <c r="E423" s="3" t="s">
        <v>1123</v>
      </c>
      <c r="F423" s="4"/>
      <c r="G423" s="4"/>
      <c r="H423" s="4"/>
      <c r="I423" s="4"/>
      <c r="J423" s="3" t="s">
        <v>1698</v>
      </c>
      <c r="K423" s="3" t="s">
        <v>1699</v>
      </c>
      <c r="L423" s="3" t="s">
        <v>61</v>
      </c>
      <c r="M423" s="3" t="s">
        <v>62</v>
      </c>
      <c r="N423" s="3" t="s">
        <v>108</v>
      </c>
      <c r="O423" s="3" t="s">
        <v>924</v>
      </c>
      <c r="P423" s="3" t="s">
        <v>34</v>
      </c>
      <c r="Q423" s="3" t="s">
        <v>37</v>
      </c>
      <c r="R423" s="3" t="s">
        <v>38</v>
      </c>
      <c r="S423" s="5">
        <v>-1</v>
      </c>
      <c r="T423" s="6">
        <v>283.43574063336399</v>
      </c>
      <c r="U423" s="6">
        <v>283.43574063336399</v>
      </c>
      <c r="V423" s="6">
        <v>-283.43574063336399</v>
      </c>
      <c r="W423" s="3" t="s">
        <v>39</v>
      </c>
      <c r="X423" s="4"/>
      <c r="Y423" s="4"/>
      <c r="Z423" s="3" t="s">
        <v>1120</v>
      </c>
      <c r="AA423" s="7">
        <v>44911.464768509999</v>
      </c>
      <c r="AB423" s="7">
        <v>44911.466631939998</v>
      </c>
      <c r="AC423" s="3" t="s">
        <v>40</v>
      </c>
      <c r="AD423" s="8">
        <v>1611648136</v>
      </c>
    </row>
    <row r="424" spans="1:30" ht="15" thickBot="1">
      <c r="A424" s="1" t="s">
        <v>1700</v>
      </c>
      <c r="B424" s="3" t="s">
        <v>26</v>
      </c>
      <c r="C424" s="3" t="s">
        <v>1115</v>
      </c>
      <c r="D424" s="3" t="s">
        <v>1122</v>
      </c>
      <c r="E424" s="3" t="s">
        <v>1123</v>
      </c>
      <c r="F424" s="4"/>
      <c r="G424" s="4"/>
      <c r="H424" s="4"/>
      <c r="I424" s="4"/>
      <c r="J424" s="3" t="s">
        <v>1701</v>
      </c>
      <c r="K424" s="3" t="s">
        <v>1702</v>
      </c>
      <c r="L424" s="3" t="s">
        <v>61</v>
      </c>
      <c r="M424" s="3" t="s">
        <v>62</v>
      </c>
      <c r="N424" s="3" t="s">
        <v>34</v>
      </c>
      <c r="O424" s="3" t="s">
        <v>1703</v>
      </c>
      <c r="P424" s="3" t="s">
        <v>1704</v>
      </c>
      <c r="Q424" s="3" t="s">
        <v>37</v>
      </c>
      <c r="R424" s="3" t="s">
        <v>38</v>
      </c>
      <c r="S424" s="5">
        <v>1</v>
      </c>
      <c r="T424" s="6">
        <v>13.212256809393001</v>
      </c>
      <c r="U424" s="6">
        <v>13.212256809393001</v>
      </c>
      <c r="V424" s="6">
        <v>13.212256809393001</v>
      </c>
      <c r="W424" s="3" t="s">
        <v>39</v>
      </c>
      <c r="X424" s="4"/>
      <c r="Y424" s="4"/>
      <c r="Z424" s="3" t="s">
        <v>1120</v>
      </c>
      <c r="AA424" s="7">
        <v>44911.464768509999</v>
      </c>
      <c r="AB424" s="7">
        <v>44911.466631939998</v>
      </c>
      <c r="AC424" s="3" t="s">
        <v>40</v>
      </c>
      <c r="AD424" s="8">
        <v>1611648302</v>
      </c>
    </row>
    <row r="425" spans="1:30" ht="15" thickBot="1">
      <c r="A425" s="1" t="s">
        <v>1705</v>
      </c>
      <c r="B425" s="3" t="s">
        <v>26</v>
      </c>
      <c r="C425" s="3" t="s">
        <v>1115</v>
      </c>
      <c r="D425" s="3" t="s">
        <v>1122</v>
      </c>
      <c r="E425" s="3" t="s">
        <v>1123</v>
      </c>
      <c r="F425" s="4"/>
      <c r="G425" s="4"/>
      <c r="H425" s="4"/>
      <c r="I425" s="4"/>
      <c r="J425" s="3" t="s">
        <v>1031</v>
      </c>
      <c r="K425" s="3" t="s">
        <v>1032</v>
      </c>
      <c r="L425" s="3" t="s">
        <v>61</v>
      </c>
      <c r="M425" s="3" t="s">
        <v>62</v>
      </c>
      <c r="N425" s="3" t="s">
        <v>34</v>
      </c>
      <c r="O425" s="3" t="s">
        <v>1033</v>
      </c>
      <c r="P425" s="3" t="s">
        <v>1706</v>
      </c>
      <c r="Q425" s="3" t="s">
        <v>37</v>
      </c>
      <c r="R425" s="3" t="s">
        <v>38</v>
      </c>
      <c r="S425" s="5">
        <v>1</v>
      </c>
      <c r="T425" s="6">
        <v>21.907130933523</v>
      </c>
      <c r="U425" s="6">
        <v>21.907130933523</v>
      </c>
      <c r="V425" s="6">
        <v>21.907130933523</v>
      </c>
      <c r="W425" s="3" t="s">
        <v>39</v>
      </c>
      <c r="X425" s="4"/>
      <c r="Y425" s="4"/>
      <c r="Z425" s="3" t="s">
        <v>1120</v>
      </c>
      <c r="AA425" s="7">
        <v>44911.464768509999</v>
      </c>
      <c r="AB425" s="7">
        <v>44911.466631939998</v>
      </c>
      <c r="AC425" s="3" t="s">
        <v>40</v>
      </c>
      <c r="AD425" s="8">
        <v>1611648303</v>
      </c>
    </row>
    <row r="426" spans="1:30" ht="15" thickBot="1">
      <c r="A426" s="1" t="s">
        <v>1707</v>
      </c>
      <c r="B426" s="3" t="s">
        <v>26</v>
      </c>
      <c r="C426" s="3" t="s">
        <v>1115</v>
      </c>
      <c r="D426" s="3" t="s">
        <v>1122</v>
      </c>
      <c r="E426" s="3" t="s">
        <v>1123</v>
      </c>
      <c r="F426" s="4"/>
      <c r="G426" s="4"/>
      <c r="H426" s="4"/>
      <c r="I426" s="4"/>
      <c r="J426" s="3" t="s">
        <v>1708</v>
      </c>
      <c r="K426" s="3" t="s">
        <v>1709</v>
      </c>
      <c r="L426" s="3" t="s">
        <v>61</v>
      </c>
      <c r="M426" s="3" t="s">
        <v>62</v>
      </c>
      <c r="N426" s="3" t="s">
        <v>68</v>
      </c>
      <c r="O426" s="3" t="s">
        <v>1710</v>
      </c>
      <c r="P426" s="3" t="s">
        <v>110</v>
      </c>
      <c r="Q426" s="3" t="s">
        <v>37</v>
      </c>
      <c r="R426" s="3" t="s">
        <v>38</v>
      </c>
      <c r="S426" s="5">
        <v>-1</v>
      </c>
      <c r="T426" s="6">
        <v>23.261171830317</v>
      </c>
      <c r="U426" s="6">
        <v>23.261171830317</v>
      </c>
      <c r="V426" s="6">
        <v>-23.261171830317</v>
      </c>
      <c r="W426" s="3" t="s">
        <v>39</v>
      </c>
      <c r="X426" s="4"/>
      <c r="Y426" s="4"/>
      <c r="Z426" s="3" t="s">
        <v>1120</v>
      </c>
      <c r="AA426" s="7">
        <v>44911.464768509999</v>
      </c>
      <c r="AB426" s="7">
        <v>44911.466631939998</v>
      </c>
      <c r="AC426" s="3" t="s">
        <v>40</v>
      </c>
      <c r="AD426" s="8">
        <v>1611648121</v>
      </c>
    </row>
    <row r="427" spans="1:30" ht="15" thickBot="1">
      <c r="A427" s="1" t="s">
        <v>1711</v>
      </c>
      <c r="B427" s="3" t="s">
        <v>26</v>
      </c>
      <c r="C427" s="3" t="s">
        <v>1115</v>
      </c>
      <c r="D427" s="3" t="s">
        <v>1122</v>
      </c>
      <c r="E427" s="3" t="s">
        <v>1123</v>
      </c>
      <c r="F427" s="4"/>
      <c r="G427" s="4"/>
      <c r="H427" s="4"/>
      <c r="I427" s="4"/>
      <c r="J427" s="3" t="s">
        <v>1712</v>
      </c>
      <c r="K427" s="3" t="s">
        <v>1037</v>
      </c>
      <c r="L427" s="3" t="s">
        <v>61</v>
      </c>
      <c r="M427" s="3" t="s">
        <v>62</v>
      </c>
      <c r="N427" s="3" t="s">
        <v>34</v>
      </c>
      <c r="O427" s="3" t="s">
        <v>1692</v>
      </c>
      <c r="P427" s="3" t="s">
        <v>34</v>
      </c>
      <c r="Q427" s="3" t="s">
        <v>37</v>
      </c>
      <c r="R427" s="3" t="s">
        <v>38</v>
      </c>
      <c r="S427" s="5">
        <v>-1</v>
      </c>
      <c r="T427" s="6">
        <v>17.592152647976999</v>
      </c>
      <c r="U427" s="6">
        <v>17.592152647976999</v>
      </c>
      <c r="V427" s="6">
        <v>-17.592152647976999</v>
      </c>
      <c r="W427" s="3" t="s">
        <v>39</v>
      </c>
      <c r="X427" s="4"/>
      <c r="Y427" s="4"/>
      <c r="Z427" s="3" t="s">
        <v>1120</v>
      </c>
      <c r="AA427" s="7">
        <v>44911.464768509999</v>
      </c>
      <c r="AB427" s="7">
        <v>44911.466631939998</v>
      </c>
      <c r="AC427" s="3" t="s">
        <v>40</v>
      </c>
      <c r="AD427" s="8">
        <v>1611648132</v>
      </c>
    </row>
    <row r="428" spans="1:30" ht="15" thickBot="1">
      <c r="A428" s="1" t="s">
        <v>1713</v>
      </c>
      <c r="B428" s="3" t="s">
        <v>26</v>
      </c>
      <c r="C428" s="3" t="s">
        <v>1115</v>
      </c>
      <c r="D428" s="3" t="s">
        <v>1122</v>
      </c>
      <c r="E428" s="3" t="s">
        <v>1123</v>
      </c>
      <c r="F428" s="4"/>
      <c r="G428" s="4"/>
      <c r="H428" s="4"/>
      <c r="I428" s="4"/>
      <c r="J428" s="3" t="s">
        <v>1714</v>
      </c>
      <c r="K428" s="3" t="s">
        <v>1715</v>
      </c>
      <c r="L428" s="3" t="s">
        <v>61</v>
      </c>
      <c r="M428" s="3" t="s">
        <v>62</v>
      </c>
      <c r="N428" s="3" t="s">
        <v>34</v>
      </c>
      <c r="O428" s="3" t="s">
        <v>1716</v>
      </c>
      <c r="P428" s="3" t="s">
        <v>170</v>
      </c>
      <c r="Q428" s="3" t="s">
        <v>37</v>
      </c>
      <c r="R428" s="3" t="s">
        <v>38</v>
      </c>
      <c r="S428" s="5">
        <v>1</v>
      </c>
      <c r="T428" s="6">
        <v>57.114234483620002</v>
      </c>
      <c r="U428" s="6">
        <v>57.114234483620002</v>
      </c>
      <c r="V428" s="6">
        <v>57.114234483620002</v>
      </c>
      <c r="W428" s="3" t="s">
        <v>39</v>
      </c>
      <c r="X428" s="4"/>
      <c r="Y428" s="4"/>
      <c r="Z428" s="3" t="s">
        <v>1120</v>
      </c>
      <c r="AA428" s="7">
        <v>44911.464768509999</v>
      </c>
      <c r="AB428" s="7">
        <v>44911.466631939998</v>
      </c>
      <c r="AC428" s="3" t="s">
        <v>40</v>
      </c>
      <c r="AD428" s="8">
        <v>1611648310</v>
      </c>
    </row>
    <row r="429" spans="1:30" ht="15" thickBot="1">
      <c r="A429" s="1" t="s">
        <v>1717</v>
      </c>
      <c r="B429" s="3" t="s">
        <v>26</v>
      </c>
      <c r="C429" s="3" t="s">
        <v>1115</v>
      </c>
      <c r="D429" s="3" t="s">
        <v>1122</v>
      </c>
      <c r="E429" s="3" t="s">
        <v>1123</v>
      </c>
      <c r="F429" s="4"/>
      <c r="G429" s="4"/>
      <c r="H429" s="4"/>
      <c r="I429" s="4"/>
      <c r="J429" s="3" t="s">
        <v>1079</v>
      </c>
      <c r="K429" s="3" t="s">
        <v>238</v>
      </c>
      <c r="L429" s="3" t="s">
        <v>106</v>
      </c>
      <c r="M429" s="3" t="s">
        <v>107</v>
      </c>
      <c r="N429" s="3" t="s">
        <v>34</v>
      </c>
      <c r="O429" s="3" t="s">
        <v>1080</v>
      </c>
      <c r="P429" s="3" t="s">
        <v>306</v>
      </c>
      <c r="Q429" s="3" t="s">
        <v>37</v>
      </c>
      <c r="R429" s="3" t="s">
        <v>38</v>
      </c>
      <c r="S429" s="5">
        <v>-1</v>
      </c>
      <c r="T429" s="5">
        <v>22</v>
      </c>
      <c r="U429" s="5">
        <v>22</v>
      </c>
      <c r="V429" s="5">
        <v>-22</v>
      </c>
      <c r="W429" s="3" t="s">
        <v>39</v>
      </c>
      <c r="X429" s="4"/>
      <c r="Y429" s="4"/>
      <c r="Z429" s="3" t="s">
        <v>1120</v>
      </c>
      <c r="AA429" s="7">
        <v>44911.464768509999</v>
      </c>
      <c r="AB429" s="7">
        <v>44911.466631939998</v>
      </c>
      <c r="AC429" s="3" t="s">
        <v>40</v>
      </c>
      <c r="AD429" s="8">
        <v>1611648149</v>
      </c>
    </row>
    <row r="430" spans="1:30" ht="15" thickBot="1">
      <c r="A430" s="1" t="s">
        <v>1718</v>
      </c>
      <c r="B430" s="3" t="s">
        <v>26</v>
      </c>
      <c r="C430" s="3" t="s">
        <v>1115</v>
      </c>
      <c r="D430" s="3" t="s">
        <v>1122</v>
      </c>
      <c r="E430" s="3" t="s">
        <v>1123</v>
      </c>
      <c r="F430" s="4"/>
      <c r="G430" s="4"/>
      <c r="H430" s="4"/>
      <c r="I430" s="4"/>
      <c r="J430" s="3" t="s">
        <v>1719</v>
      </c>
      <c r="K430" s="3" t="s">
        <v>1720</v>
      </c>
      <c r="L430" s="3" t="s">
        <v>61</v>
      </c>
      <c r="M430" s="3" t="s">
        <v>62</v>
      </c>
      <c r="N430" s="3" t="s">
        <v>34</v>
      </c>
      <c r="O430" s="3" t="s">
        <v>1721</v>
      </c>
      <c r="P430" s="3" t="s">
        <v>102</v>
      </c>
      <c r="Q430" s="3" t="s">
        <v>37</v>
      </c>
      <c r="R430" s="3" t="s">
        <v>38</v>
      </c>
      <c r="S430" s="5">
        <v>1</v>
      </c>
      <c r="T430" s="6">
        <v>70.005491745895995</v>
      </c>
      <c r="U430" s="6">
        <v>70.005491745895995</v>
      </c>
      <c r="V430" s="6">
        <v>70.005491745895995</v>
      </c>
      <c r="W430" s="3" t="s">
        <v>39</v>
      </c>
      <c r="X430" s="4"/>
      <c r="Y430" s="4"/>
      <c r="Z430" s="3" t="s">
        <v>1120</v>
      </c>
      <c r="AA430" s="7">
        <v>44911.464768509999</v>
      </c>
      <c r="AB430" s="7">
        <v>44911.466631939998</v>
      </c>
      <c r="AC430" s="3" t="s">
        <v>40</v>
      </c>
      <c r="AD430" s="8">
        <v>1611648315</v>
      </c>
    </row>
    <row r="431" spans="1:30" ht="15" thickBot="1">
      <c r="A431" s="1" t="s">
        <v>1722</v>
      </c>
      <c r="B431" s="3" t="s">
        <v>26</v>
      </c>
      <c r="C431" s="3" t="s">
        <v>1115</v>
      </c>
      <c r="D431" s="3" t="s">
        <v>1122</v>
      </c>
      <c r="E431" s="3" t="s">
        <v>1123</v>
      </c>
      <c r="F431" s="4"/>
      <c r="G431" s="4"/>
      <c r="H431" s="4"/>
      <c r="I431" s="4"/>
      <c r="J431" s="3" t="s">
        <v>1723</v>
      </c>
      <c r="K431" s="3" t="s">
        <v>1724</v>
      </c>
      <c r="L431" s="3" t="s">
        <v>61</v>
      </c>
      <c r="M431" s="3" t="s">
        <v>62</v>
      </c>
      <c r="N431" s="3" t="s">
        <v>34</v>
      </c>
      <c r="O431" s="3" t="s">
        <v>1725</v>
      </c>
      <c r="P431" s="3" t="s">
        <v>34</v>
      </c>
      <c r="Q431" s="3" t="s">
        <v>37</v>
      </c>
      <c r="R431" s="3" t="s">
        <v>38</v>
      </c>
      <c r="S431" s="5">
        <v>-1</v>
      </c>
      <c r="T431" s="6">
        <v>20.985192560584</v>
      </c>
      <c r="U431" s="6">
        <v>20.985192560584</v>
      </c>
      <c r="V431" s="6">
        <v>-20.985192560584</v>
      </c>
      <c r="W431" s="3" t="s">
        <v>39</v>
      </c>
      <c r="X431" s="4"/>
      <c r="Y431" s="4"/>
      <c r="Z431" s="3" t="s">
        <v>1120</v>
      </c>
      <c r="AA431" s="7">
        <v>44911.464768509999</v>
      </c>
      <c r="AB431" s="7">
        <v>44911.466631939998</v>
      </c>
      <c r="AC431" s="3" t="s">
        <v>40</v>
      </c>
      <c r="AD431" s="8">
        <v>1611648144</v>
      </c>
    </row>
    <row r="432" spans="1:30" ht="15" thickBot="1">
      <c r="A432" s="1" t="s">
        <v>1726</v>
      </c>
      <c r="B432" s="3" t="s">
        <v>26</v>
      </c>
      <c r="C432" s="3" t="s">
        <v>1115</v>
      </c>
      <c r="D432" s="3" t="s">
        <v>1122</v>
      </c>
      <c r="E432" s="3" t="s">
        <v>1123</v>
      </c>
      <c r="F432" s="4"/>
      <c r="G432" s="4"/>
      <c r="H432" s="4"/>
      <c r="I432" s="4"/>
      <c r="J432" s="3" t="s">
        <v>1727</v>
      </c>
      <c r="K432" s="3" t="s">
        <v>1728</v>
      </c>
      <c r="L432" s="3" t="s">
        <v>61</v>
      </c>
      <c r="M432" s="3" t="s">
        <v>62</v>
      </c>
      <c r="N432" s="3" t="s">
        <v>34</v>
      </c>
      <c r="O432" s="3" t="s">
        <v>1729</v>
      </c>
      <c r="P432" s="3" t="s">
        <v>36</v>
      </c>
      <c r="Q432" s="3" t="s">
        <v>37</v>
      </c>
      <c r="R432" s="3" t="s">
        <v>38</v>
      </c>
      <c r="S432" s="5">
        <v>1</v>
      </c>
      <c r="T432" s="6">
        <v>26.970864032918001</v>
      </c>
      <c r="U432" s="6">
        <v>26.970864032918001</v>
      </c>
      <c r="V432" s="6">
        <v>26.970864032918001</v>
      </c>
      <c r="W432" s="3" t="s">
        <v>39</v>
      </c>
      <c r="X432" s="4"/>
      <c r="Y432" s="4"/>
      <c r="Z432" s="3" t="s">
        <v>1120</v>
      </c>
      <c r="AA432" s="7">
        <v>44911.464768509999</v>
      </c>
      <c r="AB432" s="7">
        <v>44911.466631939998</v>
      </c>
      <c r="AC432" s="3" t="s">
        <v>40</v>
      </c>
      <c r="AD432" s="8">
        <v>1611648327</v>
      </c>
    </row>
    <row r="433" spans="1:30" ht="15" thickBot="1">
      <c r="A433" s="1" t="s">
        <v>1730</v>
      </c>
      <c r="B433" s="3" t="s">
        <v>26</v>
      </c>
      <c r="C433" s="3" t="s">
        <v>1115</v>
      </c>
      <c r="D433" s="3" t="s">
        <v>1122</v>
      </c>
      <c r="E433" s="3" t="s">
        <v>1123</v>
      </c>
      <c r="F433" s="4"/>
      <c r="G433" s="4"/>
      <c r="H433" s="4"/>
      <c r="I433" s="4"/>
      <c r="J433" s="3" t="s">
        <v>1731</v>
      </c>
      <c r="K433" s="3" t="s">
        <v>1732</v>
      </c>
      <c r="L433" s="3" t="s">
        <v>61</v>
      </c>
      <c r="M433" s="3" t="s">
        <v>62</v>
      </c>
      <c r="N433" s="3" t="s">
        <v>34</v>
      </c>
      <c r="O433" s="3" t="s">
        <v>133</v>
      </c>
      <c r="P433" s="3" t="s">
        <v>36</v>
      </c>
      <c r="Q433" s="3" t="s">
        <v>37</v>
      </c>
      <c r="R433" s="3" t="s">
        <v>38</v>
      </c>
      <c r="S433" s="5">
        <v>1</v>
      </c>
      <c r="T433" s="6">
        <v>30.309876051397001</v>
      </c>
      <c r="U433" s="6">
        <v>30.309876051397001</v>
      </c>
      <c r="V433" s="6">
        <v>30.309876051397001</v>
      </c>
      <c r="W433" s="3" t="s">
        <v>39</v>
      </c>
      <c r="X433" s="4"/>
      <c r="Y433" s="4"/>
      <c r="Z433" s="3" t="s">
        <v>1120</v>
      </c>
      <c r="AA433" s="7">
        <v>44911.464768509999</v>
      </c>
      <c r="AB433" s="7">
        <v>44911.466631939998</v>
      </c>
      <c r="AC433" s="3" t="s">
        <v>40</v>
      </c>
      <c r="AD433" s="8">
        <v>1611648323</v>
      </c>
    </row>
    <row r="434" spans="1:30" ht="15" thickBot="1">
      <c r="A434" s="1" t="s">
        <v>1733</v>
      </c>
      <c r="B434" s="3" t="s">
        <v>26</v>
      </c>
      <c r="C434" s="3" t="s">
        <v>1115</v>
      </c>
      <c r="D434" s="3" t="s">
        <v>1122</v>
      </c>
      <c r="E434" s="3" t="s">
        <v>1123</v>
      </c>
      <c r="F434" s="4"/>
      <c r="G434" s="4"/>
      <c r="H434" s="4"/>
      <c r="I434" s="4"/>
      <c r="J434" s="3" t="s">
        <v>1734</v>
      </c>
      <c r="K434" s="3" t="s">
        <v>1735</v>
      </c>
      <c r="L434" s="3" t="s">
        <v>61</v>
      </c>
      <c r="M434" s="3" t="s">
        <v>62</v>
      </c>
      <c r="N434" s="3" t="s">
        <v>68</v>
      </c>
      <c r="O434" s="3" t="s">
        <v>1577</v>
      </c>
      <c r="P434" s="4"/>
      <c r="Q434" s="3" t="s">
        <v>37</v>
      </c>
      <c r="R434" s="3" t="s">
        <v>38</v>
      </c>
      <c r="S434" s="5">
        <v>1</v>
      </c>
      <c r="T434" s="6">
        <v>9.7786456768339995</v>
      </c>
      <c r="U434" s="6">
        <v>9.7786456768339995</v>
      </c>
      <c r="V434" s="6">
        <v>9.7786456768339995</v>
      </c>
      <c r="W434" s="3" t="s">
        <v>39</v>
      </c>
      <c r="X434" s="4"/>
      <c r="Y434" s="4"/>
      <c r="Z434" s="3" t="s">
        <v>1120</v>
      </c>
      <c r="AA434" s="7">
        <v>44911.464768509999</v>
      </c>
      <c r="AB434" s="7">
        <v>44911.466631939998</v>
      </c>
      <c r="AC434" s="3" t="s">
        <v>40</v>
      </c>
      <c r="AD434" s="8">
        <v>1611648304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252</vt:lpstr>
      <vt:lpstr>815</vt:lpstr>
      <vt:lpstr>Ajustements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ROSSI</dc:creator>
  <cp:lastModifiedBy>Emilie ROSSI</cp:lastModifiedBy>
  <dcterms:created xsi:type="dcterms:W3CDTF">2022-12-22T13:47:19Z</dcterms:created>
  <dcterms:modified xsi:type="dcterms:W3CDTF">2022-12-22T13:52:38Z</dcterms:modified>
</cp:coreProperties>
</file>