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skytty\"/>
    </mc:Choice>
  </mc:AlternateContent>
  <bookViews>
    <workbookView xWindow="-120" yWindow="-120" windowWidth="29040" windowHeight="15996"/>
  </bookViews>
  <sheets>
    <sheet name="Injections" sheetId="2" r:id="rId1"/>
    <sheet name="réponses" sheetId="3" r:id="rId2"/>
    <sheet name="base " sheetId="1" r:id="rId3"/>
  </sheets>
  <definedNames>
    <definedName name="_xlnm._FilterDatabase" localSheetId="2" hidden="1">'base '!$A$1:$J$105</definedName>
  </definedNames>
  <calcPr calcId="152511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G105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<sst xmlns="http://schemas.openxmlformats.org/spreadsheetml/2006/main" count="576" uniqueCount="297">
  <si>
    <t>Nom du client</t>
  </si>
  <si>
    <t>Prénom du client</t>
  </si>
  <si>
    <t>Produit</t>
  </si>
  <si>
    <t>Collaborateur</t>
  </si>
  <si>
    <t xml:space="preserve">Date injection </t>
  </si>
  <si>
    <t>Mois Injection</t>
  </si>
  <si>
    <t>Mois Réponse</t>
  </si>
  <si>
    <t>Année</t>
  </si>
  <si>
    <t>MED</t>
  </si>
  <si>
    <t>PATENOTTE</t>
  </si>
  <si>
    <t>FREDERICK</t>
  </si>
  <si>
    <t>Pompe à chaleur HPI-S DE DIETRICH à CHATEAUNEUF LE ROUGE 13790</t>
  </si>
  <si>
    <t>CHABAUD</t>
  </si>
  <si>
    <t>STEPHANE</t>
  </si>
  <si>
    <t>Chaudière fioul/gaz basse température CFU DE DIETRICH à EYRAGUES 13630</t>
  </si>
  <si>
    <t xml:space="preserve">TURCAN </t>
  </si>
  <si>
    <t>SEBASTIEN</t>
  </si>
  <si>
    <t>Pompe à chaleur HPI-S DE DIETRICH à LA ROQUE D'ANTHERON 13640</t>
  </si>
  <si>
    <t>VIDAL</t>
  </si>
  <si>
    <t>ALAIN</t>
  </si>
  <si>
    <t>Pompe à chaleur Alezio S  DE DIETRICH à AURIOL 13390</t>
  </si>
  <si>
    <t>LONG</t>
  </si>
  <si>
    <t>MAURICE</t>
  </si>
  <si>
    <t>Pompe à chaleur Alezio S  DE DIETRICH à AUBAGNE 13400</t>
  </si>
  <si>
    <t>SAVI</t>
  </si>
  <si>
    <t>DANIELLE</t>
  </si>
  <si>
    <t>Pompe à chaleur Alezio S  DE DIETRICH à SALON DE PROVENCE 13300</t>
  </si>
  <si>
    <t>BLIN</t>
  </si>
  <si>
    <t>JEREMIE</t>
  </si>
  <si>
    <t>Climatisation réversible Clim'up MONOSPLIT DE DIETRICH à LA CIOTAT 13600</t>
  </si>
  <si>
    <t>CATANIA</t>
  </si>
  <si>
    <t>SERGE</t>
  </si>
  <si>
    <t>Chaudière gaz à condensation Naneo EMC S DE DIETRICH à MARTIGUES 13500</t>
  </si>
  <si>
    <t>PHILIPPE</t>
  </si>
  <si>
    <t>Climatisation réversible Clim'up MONOSPLIT DE DIETRICH à MARTIGUES 13500</t>
  </si>
  <si>
    <t>CARIGNANO</t>
  </si>
  <si>
    <t>HERVE</t>
  </si>
  <si>
    <t>Chaudière fioul condensation CFU C DE DIETRICH à ROQUEVAIRE 13360</t>
  </si>
  <si>
    <t xml:space="preserve">VIDAL </t>
  </si>
  <si>
    <t>BASTIEN</t>
  </si>
  <si>
    <t>Chaudière gaz condensation Vivadens MCR BIC DE DIETRICH à MARSEILLE 13011</t>
  </si>
  <si>
    <t>MESLI</t>
  </si>
  <si>
    <t>DANIEL</t>
  </si>
  <si>
    <t>Chaudière gaz condensation Vivadens MCR DE DIETRICH à CHATEAURENARD 13160</t>
  </si>
  <si>
    <t>BERGA</t>
  </si>
  <si>
    <t>NICOLAS</t>
  </si>
  <si>
    <t>Chaudière gaz condensation Vivadens MCR DE DIETRICH à EYRAGUES 13630</t>
  </si>
  <si>
    <t>GUICHARD</t>
  </si>
  <si>
    <t>JACQUES</t>
  </si>
  <si>
    <t>Chaudière gaz condensation Vivadens MCR DE DIETRICH à ARLES 13200</t>
  </si>
  <si>
    <t>DY</t>
  </si>
  <si>
    <t>ROMAIN</t>
  </si>
  <si>
    <t>Pompe à chaleur Alezio S  DE DIETRICH à LE THOLONET 13100</t>
  </si>
  <si>
    <t>RAIMONDO</t>
  </si>
  <si>
    <t>THIERRY</t>
  </si>
  <si>
    <t>Chaudière gaz condensation Vivadens MCR DE DIETRICH à MARSEILLE 13013</t>
  </si>
  <si>
    <t>VASSIA</t>
  </si>
  <si>
    <t>GUILLAUME</t>
  </si>
  <si>
    <t>Pompe à chaleur Alezio S  DE DIETRICH à LA DESTROUSSE 13112</t>
  </si>
  <si>
    <t>DERCOURT</t>
  </si>
  <si>
    <t>LAURENT</t>
  </si>
  <si>
    <t>Chauffe-eau électrique CEB DE DIETRICH à ST MARTIN DE CRAU 13310</t>
  </si>
  <si>
    <t>PONS</t>
  </si>
  <si>
    <t>VINCENT</t>
  </si>
  <si>
    <t>Climatisation réversible Clim'up MONOSPLIT DE DIETRICH à EGUILLES 13510</t>
  </si>
  <si>
    <t>RASO</t>
  </si>
  <si>
    <t>Pompe à chaleur HPI-M DE DIETRICH à AIX EN PROVENCE 13090</t>
  </si>
  <si>
    <t>TAVARES</t>
  </si>
  <si>
    <t>ALEXANDRE</t>
  </si>
  <si>
    <t>CANTONI</t>
  </si>
  <si>
    <t>JOSEPH</t>
  </si>
  <si>
    <t>Chaudière gaz condensation Vivadens MCR DE DIETRICH à AJACCIO 20167</t>
  </si>
  <si>
    <t>SOLAZ</t>
  </si>
  <si>
    <t>JOSE</t>
  </si>
  <si>
    <t>Pompe à chaleur Alezio O Hybrid DE DIETRICH à CABANNES 13440</t>
  </si>
  <si>
    <t xml:space="preserve">CABARDOS </t>
  </si>
  <si>
    <t>GILLES</t>
  </si>
  <si>
    <t>Pompe à chaleur Alezio S  DE DIETRICH à VENELLES 13770</t>
  </si>
  <si>
    <t>LAMBERT</t>
  </si>
  <si>
    <t>Chaudière gaz condensation Vivadens MCR DE DIETRICH à ROGNONAS 13870</t>
  </si>
  <si>
    <t>WILLIAM</t>
  </si>
  <si>
    <t>VICENTE</t>
  </si>
  <si>
    <t>Pompe à chaleur Alezio S  DE DIETRICH à CHATEAURENARD 13160</t>
  </si>
  <si>
    <t>CIPOLLA</t>
  </si>
  <si>
    <t>JEAN-PAUL</t>
  </si>
  <si>
    <t>Pompe à chaleur Alezio S  DE DIETRICH à MOLLEGES 13940</t>
  </si>
  <si>
    <t xml:space="preserve">MARIN </t>
  </si>
  <si>
    <t>BERNARD</t>
  </si>
  <si>
    <t>Chaudière fioul condensation CFU C DE DIETRICH à VENTABREN 13122</t>
  </si>
  <si>
    <t>IDF</t>
  </si>
  <si>
    <t>TERNISIEN</t>
  </si>
  <si>
    <t>Olivier</t>
  </si>
  <si>
    <t>Pompe à chaleur Alezio S  DE DIETRICH à JOUY 28300</t>
  </si>
  <si>
    <t>FLEURY</t>
  </si>
  <si>
    <t>Sebastien</t>
  </si>
  <si>
    <t>Chaudière gaz condensation Vivadens MCR BIC DE DIETRICH à SAINT CHERON 28170</t>
  </si>
  <si>
    <t>BRIERRE</t>
  </si>
  <si>
    <t>Eric</t>
  </si>
  <si>
    <t>Chaudière gaz condensation Modulens G DE DIETRICH à VOVES 28150</t>
  </si>
  <si>
    <t>AUDELAN</t>
  </si>
  <si>
    <t>Philippe</t>
  </si>
  <si>
    <t>Chaudière gaz condensation Vivadens MCR DE DIETRICH à BAILLEAU ARMENONVILLE 28320</t>
  </si>
  <si>
    <t>DEMEULEMEESTER</t>
  </si>
  <si>
    <t>Christian</t>
  </si>
  <si>
    <t>Pompe à chaleur Alezio O Hybrid DE DIETRICH à AUNEAU 28700</t>
  </si>
  <si>
    <t>BECHU</t>
  </si>
  <si>
    <t>Thierry</t>
  </si>
  <si>
    <t>Chaudière fioul condensation CFU C DE DIETRICH à AULNAY LA RIVIERE 45390</t>
  </si>
  <si>
    <t>ROLLION</t>
  </si>
  <si>
    <t>Fabien</t>
  </si>
  <si>
    <t>Pompe à chaleur HPI G Hybrid DE DIETRICH à SAINT BENOIT SUR LOIRE 45730</t>
  </si>
  <si>
    <t>LEBEAUME</t>
  </si>
  <si>
    <t>Arnaud</t>
  </si>
  <si>
    <t>Pompe à chaleur HPI G Hybrid DE DIETRICH à INGRE 45140</t>
  </si>
  <si>
    <t>ESCALDA</t>
  </si>
  <si>
    <t>Georges</t>
  </si>
  <si>
    <t>Pompe à chaleur Alezio S V200 DE DIETRICH à LEVES 28300</t>
  </si>
  <si>
    <t>GUINET</t>
  </si>
  <si>
    <t>Chaudière gaz condensation Vivadens MCR BIC DE DIETRICH à THIMERT GATELLES 28170</t>
  </si>
  <si>
    <t>MAILLOT</t>
  </si>
  <si>
    <t>Yoland</t>
  </si>
  <si>
    <t>Chaudière gaz condensation Vivadens MCR DE DIETRICH à FONTAINE LA GUYON 28190</t>
  </si>
  <si>
    <t>DAOUZE</t>
  </si>
  <si>
    <t>Stéphane</t>
  </si>
  <si>
    <t xml:space="preserve">Chaudière fioul/gaz basse température CFU DE DIETRICH à BERCHERES LES VESGRE </t>
  </si>
  <si>
    <t>BIRTA-MIHAI</t>
  </si>
  <si>
    <t>Vasile</t>
  </si>
  <si>
    <t>Chaudière gaz condensation Vivadens MCR DE DIETRICH à PONTGOUIN 28190</t>
  </si>
  <si>
    <t>HAIS</t>
  </si>
  <si>
    <t>Emmanuel</t>
  </si>
  <si>
    <t>Chaudière gaz condensation Vivadens MCR BIC DE DIETRICH à CHAMPSERU 28700</t>
  </si>
  <si>
    <t>BRIGLIADORI</t>
  </si>
  <si>
    <t>Pompe à chaleur Alezio S V200 DE DIETRICH à MEROUVILLE 28310</t>
  </si>
  <si>
    <t>SOUBIEUX</t>
  </si>
  <si>
    <t>Nicolas</t>
  </si>
  <si>
    <t>Chaudière Modulens O Pro DE DIETRICH à TIVERNON 45170</t>
  </si>
  <si>
    <t>PASGUAY</t>
  </si>
  <si>
    <t>Pompe à chaleur Alezio S V200 DE DIETRICH à MARDIE 45430</t>
  </si>
  <si>
    <t>GATEAU</t>
  </si>
  <si>
    <t>Christophe</t>
  </si>
  <si>
    <t>Chaudière gaz condensation Vivadens MCR DE DIETRICH à ABONDANT 28410</t>
  </si>
  <si>
    <t>BIDAULT</t>
  </si>
  <si>
    <t>Didier</t>
  </si>
  <si>
    <t>Chaudière fioul/gaz basse température CFU DE DIETRICH à GARNAY 28500</t>
  </si>
  <si>
    <t>BARSI</t>
  </si>
  <si>
    <t>Jean-Philippe</t>
  </si>
  <si>
    <t>Chaudière gaz condensation Vivadens MCR DE DIETRICH à ORLEANS 45100</t>
  </si>
  <si>
    <t xml:space="preserve">FOUASSIER </t>
  </si>
  <si>
    <t>Cédric</t>
  </si>
  <si>
    <t>Pompe à chaleur Alezio S V200 DE DIETRICH à COURVILLES 28190</t>
  </si>
  <si>
    <t>PERIN</t>
  </si>
  <si>
    <t>Valérie</t>
  </si>
  <si>
    <t>Chaudière Modulens O Pro DE DIETRICH à NOGENT LE ROI 28210</t>
  </si>
  <si>
    <t>Chaudière gaz condensation Vivadens MCR DE DIETRICH à TIVERNON 45170</t>
  </si>
  <si>
    <t>Pompe à chaleur Alezio O Hybrid DE DIETRICH à AULNAY LA RIVIERE 45390</t>
  </si>
  <si>
    <t>Pompe à chaleur HPI G Hybrid DE DIETRICH à BARJOUVILLE 28630</t>
  </si>
  <si>
    <t>DE MEULMEESTER</t>
  </si>
  <si>
    <t>Patrick</t>
  </si>
  <si>
    <t>Pompe à chaleur HPI-S DE DIETRICH à BERCHERES SUR VESGRE 28260</t>
  </si>
  <si>
    <t>CHIFFLET</t>
  </si>
  <si>
    <t>David</t>
  </si>
  <si>
    <t>Chaudière gaz condensation Vivadens MCR DE DIETRICH à CHATEAURENARD 45220</t>
  </si>
  <si>
    <t>DESBOIS</t>
  </si>
  <si>
    <t>Aurélien</t>
  </si>
  <si>
    <t>Chaudière gaz condensation Vivadens MCR DE DIETRICH à VENNECY 45760</t>
  </si>
  <si>
    <t xml:space="preserve">SEQUEIRA </t>
  </si>
  <si>
    <t>Manuel</t>
  </si>
  <si>
    <t>Chaudière gaz condensation Vivadens MCR DE DIETRICH 28200 JALLANS</t>
  </si>
  <si>
    <t xml:space="preserve">BOUGOT </t>
  </si>
  <si>
    <t>Pompe à chaleur Alezio S  DE DIETRICH à CLOYES LES TROIS RIVIERES 28220</t>
  </si>
  <si>
    <t>FORGEARD</t>
  </si>
  <si>
    <t>Laurent</t>
  </si>
  <si>
    <t>Pompe à chaleur Alezio S  DE DIETRICH à NEUVILLE AUX BOIS 45170</t>
  </si>
  <si>
    <t>BATAILLE</t>
  </si>
  <si>
    <t>Chaudière gaz condensation Vivadens MCR DE DIETRICH à NOGENT LE ROI 28210</t>
  </si>
  <si>
    <t>FOUASSIER</t>
  </si>
  <si>
    <t>Pompe à chaleur Alezio S V200 DE DIETRICH à COURVILLE SUR EURE 28190</t>
  </si>
  <si>
    <t>Chaudière fioul condensation CFU C DE DIETRICH à THIMERT-GATELLES 28170</t>
  </si>
  <si>
    <t>PROUST</t>
  </si>
  <si>
    <t>Pompe à chaleur HPI G Hybrid DE DIETRICH à CORQUILLEROY 45120</t>
  </si>
  <si>
    <t>Chaudière gaz condensation Twineo DE DIETRICH à INGRE 45140</t>
  </si>
  <si>
    <t>MAHARAUX</t>
  </si>
  <si>
    <t>Dominique</t>
  </si>
  <si>
    <t>Pompe à chaleur HPI-S DE DIETRICH à LURAY 28500</t>
  </si>
  <si>
    <t>Chaudière gaz condensation Vivadens MCR DE DIETRICH à MEROUVILLE 28310</t>
  </si>
  <si>
    <t>CHANSARD</t>
  </si>
  <si>
    <t>Chaudière gaz condensation Twineo DE DIETRICH à LE PUISET 28310</t>
  </si>
  <si>
    <t>ALFROY</t>
  </si>
  <si>
    <t>Gilles</t>
  </si>
  <si>
    <t>Pompe à chaleur Alezio O Hybrid DE DIETRICH à ORLEANS 45000</t>
  </si>
  <si>
    <t>DESROCHES</t>
  </si>
  <si>
    <t>Florent</t>
  </si>
  <si>
    <t>Pompe à chaleur HPI-M DE DIETRICH à ST JEAN DE LA RUELLE 45140</t>
  </si>
  <si>
    <t>OUEST</t>
  </si>
  <si>
    <t>THIBAULT</t>
  </si>
  <si>
    <t>AURELIEN</t>
  </si>
  <si>
    <t>Chaudière gaz condensation Twineo DE DIETRICH à BLOIS 41000</t>
  </si>
  <si>
    <t>GABROT</t>
  </si>
  <si>
    <t>JAMES</t>
  </si>
  <si>
    <t>Chaudière gaz condensation Vivadens MCR DE DIETRICH à BLOIS 41000</t>
  </si>
  <si>
    <t>LAZENEC</t>
  </si>
  <si>
    <t>FREDERIC</t>
  </si>
  <si>
    <t>Pompe à chaleur Alezio S V200 DE DIETRICH à BLOIS 41000</t>
  </si>
  <si>
    <t>FAUCAULT</t>
  </si>
  <si>
    <t>Chauffe-eau électrique CES DE DIETRICH à COUR CHEVERNY 41700</t>
  </si>
  <si>
    <t>CLEMENT</t>
  </si>
  <si>
    <t>FRANCOIS</t>
  </si>
  <si>
    <t>BAZIN</t>
  </si>
  <si>
    <t>MAXIME</t>
  </si>
  <si>
    <t>Chaudière gaz condensation Elidens C140 DE DIETRICH à LE MANS 72000</t>
  </si>
  <si>
    <t>MAOUT</t>
  </si>
  <si>
    <t>REMI</t>
  </si>
  <si>
    <t>Pompe à chaleur HPI-S DE DIETRICH à LA CHAPELLE ST AUBIN 72650</t>
  </si>
  <si>
    <t>GUEMARD</t>
  </si>
  <si>
    <t>YOHANN</t>
  </si>
  <si>
    <t>Chaudière gaz condensation Vivadens MCR DE DIETRICH à LE MANS 72000</t>
  </si>
  <si>
    <t>GALLOYER</t>
  </si>
  <si>
    <t>JEAN PIERRE</t>
  </si>
  <si>
    <t>Pompe à chaleur Alezio S V200 DE DIETRICH à EPUISAY 41360</t>
  </si>
  <si>
    <t>SERGENT</t>
  </si>
  <si>
    <t>YANN</t>
  </si>
  <si>
    <t>Chaudière gaz Zena Econox DE DIETRICH à VENDOME 41100</t>
  </si>
  <si>
    <t>PELOTEAU</t>
  </si>
  <si>
    <t>OLIVIER</t>
  </si>
  <si>
    <t>Chaudière gaz condensation Vivadens MCR DE DIETRICH à MONDOUBLEAU 41170</t>
  </si>
  <si>
    <t>MAHOUDEAU</t>
  </si>
  <si>
    <t>JEAN NOEL</t>
  </si>
  <si>
    <t>Pompe à chaleur Alezio O Hybrid DE DIETRICH à THORE LA ROCHETTE 41100</t>
  </si>
  <si>
    <t>TAILLECOURT</t>
  </si>
  <si>
    <t>DIDIER</t>
  </si>
  <si>
    <t>Pompe à chaleur Alezio O Hybrid DE DIETRICH à CORMERAY 41100</t>
  </si>
  <si>
    <t>LEDUC</t>
  </si>
  <si>
    <t>RICHARD</t>
  </si>
  <si>
    <t>Pompe à chaleur HPI G Hybrid DE DIETRICH à LE MANS 72100</t>
  </si>
  <si>
    <t>DIEPDALE</t>
  </si>
  <si>
    <t>DAMIEN</t>
  </si>
  <si>
    <t>Chaudière gaz condensation Vivadens MCR BIC DE DIETRICH à CHERRE EAU 72400</t>
  </si>
  <si>
    <t>AMBROISE</t>
  </si>
  <si>
    <t>Chaudière gaz condensation Twineo DE DIETRICH MONTOFRT LE GENOIS 72450</t>
  </si>
  <si>
    <t>GUILLOT</t>
  </si>
  <si>
    <t>LAURILENE</t>
  </si>
  <si>
    <t>Chaudière gaz condensation Vivadens MCR DE DIETRICH à ROMORANTIN LANTHENAY 41200</t>
  </si>
  <si>
    <t>DUMAINE</t>
  </si>
  <si>
    <t>JEREMY</t>
  </si>
  <si>
    <t>AURIAU</t>
  </si>
  <si>
    <t>Pompe à chaleur Alezio S V200 DE DIETRICH à SAINT OUEN 41100</t>
  </si>
  <si>
    <t>HEMON</t>
  </si>
  <si>
    <t>Pompe à chaleur Alezio S  DE DIETRICH à RUILLE SUR LOIR 72340</t>
  </si>
  <si>
    <t>GRISON</t>
  </si>
  <si>
    <t>JANY</t>
  </si>
  <si>
    <t>Pompe à chaleur Alezio O Hybrid DE DIETRICH à BONNETABLE 72110</t>
  </si>
  <si>
    <t>CHARBONNIER</t>
  </si>
  <si>
    <t>EMMANUEL</t>
  </si>
  <si>
    <t>Chaudière gaz condensation Vivadens MCR DE DIETRICH à TOUR EN SOLOGNE 41250</t>
  </si>
  <si>
    <t>BIRMOND</t>
  </si>
  <si>
    <t>CHRISTOPHE</t>
  </si>
  <si>
    <t>Chaudière gaz condensation Vivadens MCR DE DIETRICH à VENDOME 41100</t>
  </si>
  <si>
    <t>PLUT</t>
  </si>
  <si>
    <t>Pompe à chaleur Stratéo DE DIETRICH à SAINT CALAIS 72120</t>
  </si>
  <si>
    <t>DUPUY</t>
  </si>
  <si>
    <t>Pompe à chaleur Alezio S  DE DIETRICH à BLOIS 41000</t>
  </si>
  <si>
    <t>TURQUIN</t>
  </si>
  <si>
    <t>ANTHONY</t>
  </si>
  <si>
    <t>Pompe à chaleur ALEZIO SV200 DE DIETRCH à ISSOUDUN 36100</t>
  </si>
  <si>
    <t xml:space="preserve">JONNARD </t>
  </si>
  <si>
    <t xml:space="preserve">Cyril </t>
  </si>
  <si>
    <t>Chaudière gaz condensation IX DE DIETRICH</t>
  </si>
  <si>
    <t>NORD</t>
  </si>
  <si>
    <t>CLAVAUD</t>
  </si>
  <si>
    <t>BRICE</t>
  </si>
  <si>
    <t>Pompe à chaleur Alezio S  DE DIETRICH à TERNY SORNY 02880</t>
  </si>
  <si>
    <t>DAVID</t>
  </si>
  <si>
    <t>Chaudière gaz condensation Vivadens MCR BIC DE DIETRICH à GRICOURT 02100</t>
  </si>
  <si>
    <t xml:space="preserve">RICHARD </t>
  </si>
  <si>
    <t>RIGIS</t>
  </si>
  <si>
    <t>Chaudière gaz condensation Twineo DE DIETRICH à SAINT QUENTIN 02100</t>
  </si>
  <si>
    <t>MARTIN DURAND</t>
  </si>
  <si>
    <t>ALEX DUPONT</t>
  </si>
  <si>
    <t>THEO MUSSET</t>
  </si>
  <si>
    <t xml:space="preserve">CLAIRE MENTON </t>
  </si>
  <si>
    <t>SITE</t>
  </si>
  <si>
    <t>Date Réponse 1</t>
  </si>
  <si>
    <t>Étiquettes de lignes</t>
  </si>
  <si>
    <t>Total général</t>
  </si>
  <si>
    <t>Claire MENTON devrait avoir : 3 injections en juillet 2022 /0 réponse</t>
  </si>
  <si>
    <t xml:space="preserve">Si ce n'est pas possible il me faut au moins le nombre de réponses par site/par collaborateur/par mois </t>
  </si>
  <si>
    <t>mars</t>
  </si>
  <si>
    <t>oct</t>
  </si>
  <si>
    <t>nov</t>
  </si>
  <si>
    <t>déc</t>
  </si>
  <si>
    <t>juil</t>
  </si>
  <si>
    <t>sept</t>
  </si>
  <si>
    <t xml:space="preserve">Nombre de Date injection </t>
  </si>
  <si>
    <t>Nombre de Date Réponse 1</t>
  </si>
  <si>
    <t>&lt;01/01/2021 ou (vide)</t>
  </si>
  <si>
    <r>
      <t xml:space="preserve">ALEX DUPONT : 17 injections en 2021/ 0 réponse
                                 7 injections en Mars 2022/ </t>
    </r>
    <r>
      <rPr>
        <b/>
        <sz val="11"/>
        <color rgb="FFFF0000"/>
        <rFont val="Calibri"/>
        <family val="2"/>
        <scheme val="minor"/>
      </rPr>
      <t>1 réponse</t>
    </r>
    <r>
      <rPr>
        <b/>
        <sz val="11"/>
        <color theme="1"/>
        <rFont val="Calibri"/>
        <family val="2"/>
        <scheme val="minor"/>
      </rPr>
      <t xml:space="preserve"> 
                               12 injections en Octobre 2022/ </t>
    </r>
    <r>
      <rPr>
        <b/>
        <sz val="11"/>
        <color rgb="FFFF0000"/>
        <rFont val="Calibri"/>
        <family val="2"/>
        <scheme val="minor"/>
      </rPr>
      <t>3 réponses en Octobre</t>
    </r>
    <r>
      <rPr>
        <b/>
        <sz val="11"/>
        <color theme="1"/>
        <rFont val="Calibri"/>
        <family val="2"/>
        <scheme val="minor"/>
      </rPr>
      <t xml:space="preserve"> 
                               10 injections en Novembre 2022/ </t>
    </r>
    <r>
      <rPr>
        <b/>
        <sz val="11"/>
        <color rgb="FFFF0000"/>
        <rFont val="Calibri"/>
        <family val="2"/>
        <scheme val="minor"/>
      </rPr>
      <t>7 réponses en Novembre 2022</t>
    </r>
  </si>
  <si>
    <r>
      <t>ALEX DUPONT :</t>
    </r>
    <r>
      <rPr>
        <b/>
        <sz val="11"/>
        <color rgb="FF00B050"/>
        <rFont val="Calibri"/>
        <family val="2"/>
        <scheme val="minor"/>
      </rPr>
      <t xml:space="preserve"> 17 injections en 2021</t>
    </r>
    <r>
      <rPr>
        <b/>
        <sz val="11"/>
        <rFont val="Calibri"/>
        <family val="2"/>
        <scheme val="minor"/>
      </rPr>
      <t xml:space="preserve">/ 0 réponse
                                </t>
    </r>
    <r>
      <rPr>
        <b/>
        <sz val="11"/>
        <color rgb="FFFF0000"/>
        <rFont val="Calibri"/>
        <family val="2"/>
        <scheme val="minor"/>
      </rPr>
      <t xml:space="preserve"> 7 injections en Mars 2022</t>
    </r>
    <r>
      <rPr>
        <b/>
        <sz val="11"/>
        <rFont val="Calibri"/>
        <family val="2"/>
        <scheme val="minor"/>
      </rPr>
      <t xml:space="preserve">/ 1 réponse 
                               </t>
    </r>
    <r>
      <rPr>
        <b/>
        <sz val="11"/>
        <color rgb="FFFF0000"/>
        <rFont val="Calibri"/>
        <family val="2"/>
        <scheme val="minor"/>
      </rPr>
      <t>12 injections en Octobre 2022</t>
    </r>
    <r>
      <rPr>
        <b/>
        <sz val="11"/>
        <rFont val="Calibri"/>
        <family val="2"/>
        <scheme val="minor"/>
      </rPr>
      <t xml:space="preserve">/ 3 réponses en Octobre 
                              </t>
    </r>
    <r>
      <rPr>
        <b/>
        <sz val="11"/>
        <color rgb="FFFF0000"/>
        <rFont val="Calibri"/>
        <family val="2"/>
        <scheme val="minor"/>
      </rPr>
      <t xml:space="preserve"> 10 injections en Novembre 2022</t>
    </r>
    <r>
      <rPr>
        <b/>
        <sz val="11"/>
        <rFont val="Calibri"/>
        <family val="2"/>
        <scheme val="minor"/>
      </rPr>
      <t>/ 7 réponses en Novembre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</si>
</sst>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6" formatCode="[$-40C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0" fillId="3" borderId="2" xfId="0" applyFill="1" applyBorder="1"/>
    <xf numFmtId="0" fontId="2" fillId="0" borderId="2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 applyAlignment="1">
      <alignment wrapText="1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Border="1"/>
    <xf numFmtId="0" fontId="6" fillId="0" borderId="0" xfId="0" applyFont="1"/>
    <xf numFmtId="0" fontId="6" fillId="0" borderId="1" xfId="0" applyFont="1" applyBorder="1"/>
    <xf numFmtId="164" fontId="6" fillId="0" borderId="2" xfId="0" applyNumberFormat="1" applyFont="1" applyBorder="1" applyAlignment="1">
      <alignment horizontal="right"/>
    </xf>
    <xf numFmtId="166" fontId="6" fillId="2" borderId="2" xfId="0" applyNumberFormat="1" applyFont="1" applyFill="1" applyBorder="1" applyAlignment="1">
      <alignment vertical="top" wrapText="1"/>
    </xf>
    <xf numFmtId="166" fontId="6" fillId="0" borderId="2" xfId="0" applyNumberFormat="1" applyFont="1" applyBorder="1"/>
    <xf numFmtId="166" fontId="6" fillId="0" borderId="0" xfId="0" applyNumberFormat="1" applyFont="1"/>
    <xf numFmtId="164" fontId="0" fillId="0" borderId="0" xfId="0" applyNumberFormat="1" applyAlignment="1">
      <alignment horizontal="left" indent="2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indent="1"/>
    </xf>
    <xf numFmtId="0" fontId="2" fillId="0" borderId="0" xfId="0" applyNumberFormat="1" applyFont="1"/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indent="2"/>
    </xf>
    <xf numFmtId="0" fontId="8" fillId="0" borderId="0" xfId="0" applyFont="1" applyAlignment="1">
      <alignment horizontal="left" indent="1"/>
    </xf>
    <xf numFmtId="0" fontId="8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NumberFormat="1" applyFont="1"/>
    <xf numFmtId="164" fontId="9" fillId="0" borderId="0" xfId="0" applyNumberFormat="1" applyFont="1" applyAlignment="1">
      <alignment horizontal="left" indent="2"/>
    </xf>
    <xf numFmtId="0" fontId="10" fillId="0" borderId="0" xfId="0" applyFont="1"/>
  </cellXfs>
  <cellStyles count="1">
    <cellStyle name="Normal" xfId="0" builtinId="0"/>
  </cellStyles>
  <dxfs count="55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251460</xdr:colOff>
      <xdr:row>2</xdr:row>
      <xdr:rowOff>160020</xdr:rowOff>
    </xdr:from>
    <xdr:to>
      <xdr:col>13</xdr:col>
      <xdr:colOff>15240</xdr:colOff>
      <xdr:row>13</xdr:row>
      <xdr:rowOff>76200</xdr:rowOff>
    </xdr:to>
    <xdr:sp macro="" textlink="">
      <xdr:nvSpPr>
        <xdr:cNvPr id="2" name="ZoneTexte 1"/>
        <xdr:cNvSpPr txBox="1"/>
      </xdr:nvSpPr>
      <xdr:spPr>
        <a:xfrm>
          <a:off x="9121140" y="708660"/>
          <a:ext cx="2141220" cy="1927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Travailler sur col F et H</a:t>
          </a:r>
        </a:p>
        <a:p>
          <a:r>
            <a:rPr lang="fr-FR" sz="1100"/>
            <a:t>Supprimer "sans" en col H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4901.867805324073" createdVersion="8" refreshedVersion="5" minRefreshableVersion="3" recordCount="104">
  <cacheSource type="worksheet">
    <worksheetSource ref="A1:J105" sheet="base "/>
  </cacheSource>
  <cacheFields count="10">
    <cacheField name="SITE" numFmtId="0">
      <sharedItems/>
    </cacheField>
    <cacheField name="Nom du client" numFmtId="0">
      <sharedItems/>
    </cacheField>
    <cacheField name="Prénom du client" numFmtId="0">
      <sharedItems/>
    </cacheField>
    <cacheField name="Produit" numFmtId="0">
      <sharedItems/>
    </cacheField>
    <cacheField name="Collaborateur" numFmtId="0">
      <sharedItems count="4">
        <s v="MARTIN DURAND"/>
        <s v="ALEX DUPONT"/>
        <s v="THEO MUSSET"/>
        <s v="CLAIRE MENTON "/>
      </sharedItems>
    </cacheField>
    <cacheField name="Date injection " numFmtId="164">
      <sharedItems containsSemiMixedTypes="0" containsNonDate="0" containsDate="1" containsString="0" minDate="2021-10-26T00:00:00" maxDate="2022-11-30T00:00:00" count="31">
        <d v="2022-07-29T00:00:00"/>
        <d v="2022-09-19T00:00:00"/>
        <d v="2022-09-28T00:00:00"/>
        <d v="2022-10-24T00:00:00"/>
        <d v="2021-10-26T00:00:00"/>
        <d v="2021-12-17T00:00:00"/>
        <d v="2021-12-18T00:00:00"/>
        <d v="2021-12-19T00:00:00"/>
        <d v="2021-12-08T00:00:00"/>
        <d v="2021-11-08T00:00:00"/>
        <d v="2021-12-02T00:00:00"/>
        <d v="2022-03-01T00:00:00"/>
        <d v="2022-10-06T00:00:00"/>
        <d v="2022-10-07T00:00:00"/>
        <d v="2022-10-27T00:00:00"/>
        <d v="2022-11-07T00:00:00"/>
        <d v="2022-11-14T00:00:00"/>
        <d v="2022-11-15T00:00:00"/>
        <d v="2022-11-16T00:00:00"/>
        <d v="2022-11-17T00:00:00"/>
        <d v="2022-11-18T00:00:00"/>
        <d v="2022-11-19T00:00:00"/>
        <d v="2022-10-19T00:00:00"/>
        <d v="2022-11-03T00:00:00"/>
        <d v="2022-09-22T00:00:00"/>
        <d v="2022-10-20T00:00:00"/>
        <d v="2022-10-26T00:00:00"/>
        <d v="2022-11-08T00:00:00"/>
        <d v="2022-09-17T00:00:00"/>
        <d v="2022-11-29T00:00:00"/>
        <d v="2022-07-12T00:00:00"/>
      </sharedItems>
      <fieldGroup base="5">
        <rangePr autoStart="0" autoEnd="0" groupBy="months" startDate="2021-01-01T00:00:00" endDate="2022-12-31T00:00:00"/>
        <groupItems count="14">
          <s v="&lt;01/01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1/12/2022"/>
        </groupItems>
      </fieldGroup>
    </cacheField>
    <cacheField name="Mois Injection" numFmtId="164">
      <sharedItems/>
    </cacheField>
    <cacheField name="Date Réponse 1" numFmtId="164">
      <sharedItems containsNonDate="0" containsDate="1" containsString="0" containsBlank="1" minDate="2022-03-01T00:00:00" maxDate="2022-11-18T00:00:00" count="27">
        <d v="2022-09-07T00:00:00"/>
        <d v="2022-09-19T00:00:00"/>
        <d v="2022-09-12T00:00:00"/>
        <d v="2022-10-07T00:00:00"/>
        <d v="2022-10-24T00:00:00"/>
        <d v="2022-10-27T00:00:00"/>
        <d v="2022-10-26T00:00:00"/>
        <d v="2022-09-30T00:00:00"/>
        <d v="2022-10-21T00:00:00"/>
        <m/>
        <d v="2022-10-10T00:00:00"/>
        <d v="2022-10-25T00:00:00"/>
        <d v="2022-03-01T00:00:00"/>
        <d v="2022-10-19T00:00:00"/>
        <d v="2022-10-28T00:00:00"/>
        <d v="2022-11-15T00:00:00"/>
        <d v="2022-11-14T00:00:00"/>
        <d v="2022-11-16T00:00:00"/>
        <d v="2022-11-03T00:00:00"/>
        <d v="2022-09-27T00:00:00"/>
        <d v="2022-09-23T00:00:00"/>
        <d v="2022-09-28T00:00:00"/>
        <d v="2022-09-22T00:00:00"/>
        <d v="2022-09-26T00:00:00"/>
        <d v="2022-10-20T00:00:00"/>
        <d v="2022-11-17T00:00:00"/>
        <d v="2022-09-17T00:00:00"/>
      </sharedItems>
      <fieldGroup base="7">
        <rangePr autoStart="0" autoEnd="0" groupBy="months" startDate="2021-01-01T00:00:00" endDate="2022-12-31T00:00:00"/>
        <groupItems count="14">
          <s v="&lt;01/01/2021 ou 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1/12/2022"/>
        </groupItems>
      </fieldGroup>
    </cacheField>
    <cacheField name="Mois Réponse" numFmtId="164">
      <sharedItems/>
    </cacheField>
    <cacheField name="Année" numFmtId="0">
      <sharedItems containsSemiMixedTypes="0" containsString="0" containsNumber="1" containsInteger="1" minValue="2021" maxValue="2022" count="2">
        <n v="2022"/>
        <n v="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s v="MED"/>
    <s v="PATENOTTE"/>
    <s v="FREDERICK"/>
    <s v="Pompe à chaleur HPI-S DE DIETRICH à CHATEAUNEUF LE ROUGE 13790"/>
    <x v="0"/>
    <x v="0"/>
    <s v="juillet"/>
    <x v="0"/>
    <s v="septembre"/>
    <x v="0"/>
  </r>
  <r>
    <s v="MED"/>
    <s v="CHABAUD"/>
    <s v="STEPHANE"/>
    <s v="Chaudière fioul/gaz basse température CFU DE DIETRICH à EYRAGUES 13630"/>
    <x v="0"/>
    <x v="0"/>
    <s v="juillet"/>
    <x v="1"/>
    <s v="septembre"/>
    <x v="0"/>
  </r>
  <r>
    <s v="MED"/>
    <s v="TURCAN "/>
    <s v="SEBASTIEN"/>
    <s v="Pompe à chaleur HPI-S DE DIETRICH à LA ROQUE D'ANTHERON 13640"/>
    <x v="0"/>
    <x v="0"/>
    <s v="juillet"/>
    <x v="2"/>
    <s v="septembre"/>
    <x v="0"/>
  </r>
  <r>
    <s v="MED"/>
    <s v="VIDAL"/>
    <s v="ALAIN"/>
    <s v="Pompe à chaleur Alezio S  DE DIETRICH à AURIOL 13390"/>
    <x v="0"/>
    <x v="0"/>
    <s v="juillet"/>
    <x v="2"/>
    <s v="septembre"/>
    <x v="0"/>
  </r>
  <r>
    <s v="MED"/>
    <s v="LONG"/>
    <s v="MAURICE"/>
    <s v="Pompe à chaleur Alezio S  DE DIETRICH à AUBAGNE 13400"/>
    <x v="0"/>
    <x v="1"/>
    <s v="septembre"/>
    <x v="3"/>
    <s v="octobre"/>
    <x v="0"/>
  </r>
  <r>
    <s v="MED"/>
    <s v="SAVI"/>
    <s v="DANIELLE"/>
    <s v="Pompe à chaleur Alezio S  DE DIETRICH à SALON DE PROVENCE 13300"/>
    <x v="0"/>
    <x v="1"/>
    <s v="septembre"/>
    <x v="1"/>
    <s v="septembre"/>
    <x v="0"/>
  </r>
  <r>
    <s v="MED"/>
    <s v="BLIN"/>
    <s v="JEREMIE"/>
    <s v="Climatisation réversible Clim'up MONOSPLIT DE DIETRICH à LA CIOTAT 13600"/>
    <x v="0"/>
    <x v="1"/>
    <s v="septembre"/>
    <x v="4"/>
    <s v="octobre"/>
    <x v="0"/>
  </r>
  <r>
    <s v="MED"/>
    <s v="CATANIA"/>
    <s v="SERGE"/>
    <s v="Chaudière gaz à condensation Naneo EMC S DE DIETRICH à MARTIGUES 13500"/>
    <x v="0"/>
    <x v="1"/>
    <s v="septembre"/>
    <x v="5"/>
    <s v="octobre"/>
    <x v="0"/>
  </r>
  <r>
    <s v="MED"/>
    <s v="CATANIA"/>
    <s v="PHILIPPE"/>
    <s v="Climatisation réversible Clim'up MONOSPLIT DE DIETRICH à MARTIGUES 13500"/>
    <x v="0"/>
    <x v="1"/>
    <s v="septembre"/>
    <x v="6"/>
    <s v="octobre"/>
    <x v="0"/>
  </r>
  <r>
    <s v="MED"/>
    <s v="CARIGNANO"/>
    <s v="HERVE"/>
    <s v="Chaudière fioul condensation CFU C DE DIETRICH à ROQUEVAIRE 13360"/>
    <x v="0"/>
    <x v="1"/>
    <s v="septembre"/>
    <x v="7"/>
    <s v="septembre"/>
    <x v="0"/>
  </r>
  <r>
    <s v="MED"/>
    <s v="VIDAL "/>
    <s v="BASTIEN"/>
    <s v="Chaudière gaz condensation Vivadens MCR BIC DE DIETRICH à MARSEILLE 13011"/>
    <x v="0"/>
    <x v="1"/>
    <s v="septembre"/>
    <x v="4"/>
    <s v="octobre"/>
    <x v="0"/>
  </r>
  <r>
    <s v="MED"/>
    <s v="MESLI"/>
    <s v="DANIEL"/>
    <s v="Chaudière gaz condensation Vivadens MCR DE DIETRICH à CHATEAURENARD 13160"/>
    <x v="0"/>
    <x v="1"/>
    <s v="septembre"/>
    <x v="4"/>
    <s v="octobre"/>
    <x v="0"/>
  </r>
  <r>
    <s v="MED"/>
    <s v="BERGA"/>
    <s v="NICOLAS"/>
    <s v="Chaudière gaz condensation Vivadens MCR DE DIETRICH à EYRAGUES 13630"/>
    <x v="0"/>
    <x v="1"/>
    <s v="septembre"/>
    <x v="4"/>
    <s v="octobre"/>
    <x v="0"/>
  </r>
  <r>
    <s v="MED"/>
    <s v="GUICHARD"/>
    <s v="JACQUES"/>
    <s v="Chaudière gaz condensation Vivadens MCR DE DIETRICH à ARLES 13200"/>
    <x v="0"/>
    <x v="1"/>
    <s v="septembre"/>
    <x v="5"/>
    <s v="octobre"/>
    <x v="0"/>
  </r>
  <r>
    <s v="MED"/>
    <s v="DY"/>
    <s v="ROMAIN"/>
    <s v="Pompe à chaleur Alezio S  DE DIETRICH à LE THOLONET 13100"/>
    <x v="0"/>
    <x v="1"/>
    <s v="septembre"/>
    <x v="8"/>
    <s v="octobre"/>
    <x v="0"/>
  </r>
  <r>
    <s v="MED"/>
    <s v="RAIMONDO"/>
    <s v="THIERRY"/>
    <s v="Chaudière gaz condensation Vivadens MCR DE DIETRICH à MARSEILLE 13013"/>
    <x v="0"/>
    <x v="1"/>
    <s v="septembre"/>
    <x v="8"/>
    <s v="octobre"/>
    <x v="0"/>
  </r>
  <r>
    <s v="MED"/>
    <s v="VASSIA"/>
    <s v="GUILLAUME"/>
    <s v="Pompe à chaleur Alezio S  DE DIETRICH à LA DESTROUSSE 13112"/>
    <x v="0"/>
    <x v="1"/>
    <s v="septembre"/>
    <x v="4"/>
    <s v="octobre"/>
    <x v="0"/>
  </r>
  <r>
    <s v="MED"/>
    <s v="DERCOURT"/>
    <s v="LAURENT"/>
    <s v="Chauffe-eau électrique CEB DE DIETRICH à ST MARTIN DE CRAU 13310"/>
    <x v="0"/>
    <x v="1"/>
    <s v="septembre"/>
    <x v="1"/>
    <s v="septembre"/>
    <x v="0"/>
  </r>
  <r>
    <s v="MED"/>
    <s v="PONS"/>
    <s v="VINCENT"/>
    <s v="Climatisation réversible Clim'up MONOSPLIT DE DIETRICH à EGUILLES 13510"/>
    <x v="0"/>
    <x v="2"/>
    <s v="septembre"/>
    <x v="9"/>
    <s v=""/>
    <x v="0"/>
  </r>
  <r>
    <s v="MED"/>
    <s v="RASO"/>
    <s v="ALAIN"/>
    <s v="Pompe à chaleur HPI-M DE DIETRICH à AIX EN PROVENCE 13090"/>
    <x v="0"/>
    <x v="2"/>
    <s v="septembre"/>
    <x v="10"/>
    <s v="octobre"/>
    <x v="0"/>
  </r>
  <r>
    <s v="MED"/>
    <s v="TAVARES"/>
    <s v="ALEXANDRE"/>
    <s v="Pompe à chaleur Alezio S  DE DIETRICH à SALON DE PROVENCE 13300"/>
    <x v="0"/>
    <x v="3"/>
    <s v="octobre"/>
    <x v="11"/>
    <s v="octobre"/>
    <x v="0"/>
  </r>
  <r>
    <s v="MED"/>
    <s v="CANTONI"/>
    <s v="JOSEPH"/>
    <s v="Chaudière gaz condensation Vivadens MCR DE DIETRICH à AJACCIO 20167"/>
    <x v="0"/>
    <x v="3"/>
    <s v="octobre"/>
    <x v="11"/>
    <s v="octobre"/>
    <x v="0"/>
  </r>
  <r>
    <s v="MED"/>
    <s v="SOLAZ"/>
    <s v="JOSE"/>
    <s v="Pompe à chaleur Alezio O Hybrid DE DIETRICH à CABANNES 13440"/>
    <x v="0"/>
    <x v="3"/>
    <s v="octobre"/>
    <x v="9"/>
    <s v=""/>
    <x v="0"/>
  </r>
  <r>
    <s v="MED"/>
    <s v="CABARDOS "/>
    <s v="GILLES"/>
    <s v="Pompe à chaleur Alezio S  DE DIETRICH à VENELLES 13770"/>
    <x v="0"/>
    <x v="3"/>
    <s v="octobre"/>
    <x v="9"/>
    <s v=""/>
    <x v="0"/>
  </r>
  <r>
    <s v="MED"/>
    <s v="LAMBERT"/>
    <s v="GILLES"/>
    <s v="Chaudière gaz condensation Vivadens MCR DE DIETRICH à ROGNONAS 13870"/>
    <x v="0"/>
    <x v="3"/>
    <s v="octobre"/>
    <x v="6"/>
    <s v="octobre"/>
    <x v="0"/>
  </r>
  <r>
    <s v="MED"/>
    <s v="WILLIAM"/>
    <s v="VICENTE"/>
    <s v="Pompe à chaleur Alezio S  DE DIETRICH à CHATEAURENARD 13160"/>
    <x v="0"/>
    <x v="3"/>
    <s v="octobre"/>
    <x v="9"/>
    <s v=""/>
    <x v="0"/>
  </r>
  <r>
    <s v="MED"/>
    <s v="CIPOLLA"/>
    <s v="JEAN-PAUL"/>
    <s v="Pompe à chaleur Alezio S  DE DIETRICH à MOLLEGES 13940"/>
    <x v="0"/>
    <x v="3"/>
    <s v="octobre"/>
    <x v="9"/>
    <s v=""/>
    <x v="0"/>
  </r>
  <r>
    <s v="MED"/>
    <s v="MARIN "/>
    <s v="BERNARD"/>
    <s v="Chaudière fioul condensation CFU C DE DIETRICH à VENTABREN 13122"/>
    <x v="0"/>
    <x v="3"/>
    <s v="octobre"/>
    <x v="9"/>
    <s v=""/>
    <x v="0"/>
  </r>
  <r>
    <s v="IDF"/>
    <s v="TERNISIEN"/>
    <s v="Olivier"/>
    <s v="Pompe à chaleur Alezio S  DE DIETRICH à JOUY 28300"/>
    <x v="1"/>
    <x v="4"/>
    <s v="octobre"/>
    <x v="9"/>
    <s v=""/>
    <x v="1"/>
  </r>
  <r>
    <s v="IDF"/>
    <s v="FLEURY"/>
    <s v="SEBASTIEN"/>
    <s v="Chaudière gaz condensation Vivadens MCR BIC DE DIETRICH à SAINT CHERON 28170"/>
    <x v="1"/>
    <x v="4"/>
    <s v="octobre"/>
    <x v="9"/>
    <s v=""/>
    <x v="1"/>
  </r>
  <r>
    <s v="IDF"/>
    <s v="BRIERRE"/>
    <s v="Eric"/>
    <s v="Chaudière gaz condensation Modulens G DE DIETRICH à VOVES 28150"/>
    <x v="1"/>
    <x v="4"/>
    <s v="octobre"/>
    <x v="9"/>
    <s v=""/>
    <x v="1"/>
  </r>
  <r>
    <s v="IDF"/>
    <s v="AUDELAN"/>
    <s v="PHILIPPE"/>
    <s v="Chaudière gaz condensation Vivadens MCR DE DIETRICH à BAILLEAU ARMENONVILLE 28320"/>
    <x v="1"/>
    <x v="4"/>
    <s v="octobre"/>
    <x v="9"/>
    <s v=""/>
    <x v="1"/>
  </r>
  <r>
    <s v="IDF"/>
    <s v="DEMEULEMEESTER"/>
    <s v="Christian"/>
    <s v="Pompe à chaleur Alezio O Hybrid DE DIETRICH à AUNEAU 28700"/>
    <x v="1"/>
    <x v="4"/>
    <s v="octobre"/>
    <x v="9"/>
    <s v=""/>
    <x v="1"/>
  </r>
  <r>
    <s v="IDF"/>
    <s v="BECHU"/>
    <s v="THIERRY"/>
    <s v="Chaudière fioul condensation CFU C DE DIETRICH à AULNAY LA RIVIERE 45390"/>
    <x v="1"/>
    <x v="5"/>
    <s v="décembre"/>
    <x v="9"/>
    <s v=""/>
    <x v="1"/>
  </r>
  <r>
    <s v="IDF"/>
    <s v="ROLLION"/>
    <s v="Fabien"/>
    <s v="Pompe à chaleur HPI G Hybrid DE DIETRICH à SAINT BENOIT SUR LOIRE 45730"/>
    <x v="1"/>
    <x v="6"/>
    <s v="décembre"/>
    <x v="9"/>
    <s v=""/>
    <x v="1"/>
  </r>
  <r>
    <s v="IDF"/>
    <s v="LEBEAUME"/>
    <s v="Arnaud"/>
    <s v="Pompe à chaleur HPI G Hybrid DE DIETRICH à INGRE 45140"/>
    <x v="1"/>
    <x v="7"/>
    <s v="décembre"/>
    <x v="9"/>
    <s v=""/>
    <x v="1"/>
  </r>
  <r>
    <s v="IDF"/>
    <s v="ESCALDA"/>
    <s v="Georges"/>
    <s v="Pompe à chaleur Alezio S V200 DE DIETRICH à LEVES 28300"/>
    <x v="1"/>
    <x v="8"/>
    <s v="décembre"/>
    <x v="9"/>
    <s v=""/>
    <x v="1"/>
  </r>
  <r>
    <s v="IDF"/>
    <s v="GUINET"/>
    <s v="Olivier"/>
    <s v="Chaudière gaz condensation Vivadens MCR BIC DE DIETRICH à THIMERT GATELLES 28170"/>
    <x v="1"/>
    <x v="8"/>
    <s v="décembre"/>
    <x v="9"/>
    <s v=""/>
    <x v="1"/>
  </r>
  <r>
    <s v="IDF"/>
    <s v="MAILLOT"/>
    <s v="Yoland"/>
    <s v="Chaudière gaz condensation Vivadens MCR DE DIETRICH à FONTAINE LA GUYON 28190"/>
    <x v="1"/>
    <x v="8"/>
    <s v="décembre"/>
    <x v="9"/>
    <s v=""/>
    <x v="1"/>
  </r>
  <r>
    <s v="IDF"/>
    <s v="DAOUZE"/>
    <s v="Stéphane"/>
    <s v="Chaudière fioul/gaz basse température CFU DE DIETRICH à BERCHERES LES VESGRE "/>
    <x v="1"/>
    <x v="9"/>
    <s v="novembre"/>
    <x v="9"/>
    <s v=""/>
    <x v="1"/>
  </r>
  <r>
    <s v="IDF"/>
    <s v="BIRTA-MIHAI"/>
    <s v="Vasile"/>
    <s v="Chaudière gaz condensation Vivadens MCR DE DIETRICH à PONTGOUIN 28190"/>
    <x v="1"/>
    <x v="9"/>
    <s v="novembre"/>
    <x v="9"/>
    <s v=""/>
    <x v="1"/>
  </r>
  <r>
    <s v="IDF"/>
    <s v="HAIS"/>
    <s v="Emmanuel"/>
    <s v="Chaudière gaz condensation Vivadens MCR BIC DE DIETRICH à CHAMPSERU 28700"/>
    <x v="1"/>
    <x v="9"/>
    <s v="novembre"/>
    <x v="9"/>
    <s v=""/>
    <x v="1"/>
  </r>
  <r>
    <s v="IDF"/>
    <s v="BRIGLIADORI"/>
    <s v="Stéphane"/>
    <s v="Pompe à chaleur Alezio S V200 DE DIETRICH à MEROUVILLE 28310"/>
    <x v="1"/>
    <x v="10"/>
    <s v="décembre"/>
    <x v="9"/>
    <s v=""/>
    <x v="1"/>
  </r>
  <r>
    <s v="IDF"/>
    <s v="SOUBIEUX"/>
    <s v="Nicolas"/>
    <s v="Chaudière Modulens O Pro DE DIETRICH à TIVERNON 45170"/>
    <x v="1"/>
    <x v="10"/>
    <s v="décembre"/>
    <x v="9"/>
    <s v=""/>
    <x v="1"/>
  </r>
  <r>
    <s v="IDF"/>
    <s v="PASGUAY"/>
    <s v="Thierry"/>
    <s v="Pompe à chaleur Alezio S V200 DE DIETRICH à MARDIE 45430"/>
    <x v="1"/>
    <x v="10"/>
    <s v="décembre"/>
    <x v="9"/>
    <s v=""/>
    <x v="1"/>
  </r>
  <r>
    <s v="IDF"/>
    <s v="GATEAU"/>
    <s v="Christophe"/>
    <s v="Chaudière gaz condensation Vivadens MCR DE DIETRICH à ABONDANT 28410"/>
    <x v="1"/>
    <x v="11"/>
    <s v="mars"/>
    <x v="9"/>
    <s v=""/>
    <x v="0"/>
  </r>
  <r>
    <s v="IDF"/>
    <s v="BIDAULT"/>
    <s v="Didier"/>
    <s v="Chaudière fioul/gaz basse température CFU DE DIETRICH à GARNAY 28500"/>
    <x v="1"/>
    <x v="11"/>
    <s v="mars"/>
    <x v="9"/>
    <s v=""/>
    <x v="0"/>
  </r>
  <r>
    <s v="IDF"/>
    <s v="BARSI"/>
    <s v="Jean-Philippe"/>
    <s v="Chaudière gaz condensation Vivadens MCR DE DIETRICH à ORLEANS 45100"/>
    <x v="1"/>
    <x v="11"/>
    <s v="mars"/>
    <x v="9"/>
    <s v=""/>
    <x v="0"/>
  </r>
  <r>
    <s v="IDF"/>
    <s v="FOUASSIER "/>
    <s v="Cédric"/>
    <s v="Pompe à chaleur Alezio S V200 DE DIETRICH à COURVILLES 28190"/>
    <x v="1"/>
    <x v="11"/>
    <s v="mars"/>
    <x v="12"/>
    <s v="mars"/>
    <x v="0"/>
  </r>
  <r>
    <s v="IDF"/>
    <s v="PERIN"/>
    <s v="Valérie"/>
    <s v="Chaudière Modulens O Pro DE DIETRICH à NOGENT LE ROI 28210"/>
    <x v="1"/>
    <x v="12"/>
    <s v="octobre"/>
    <x v="13"/>
    <s v="octobre"/>
    <x v="0"/>
  </r>
  <r>
    <s v="IDF"/>
    <s v="SOUBIEUX"/>
    <s v="Nicolas"/>
    <s v="Chaudière gaz condensation Vivadens MCR DE DIETRICH à TIVERNON 45170"/>
    <x v="1"/>
    <x v="12"/>
    <s v="octobre"/>
    <x v="9"/>
    <s v=""/>
    <x v="0"/>
  </r>
  <r>
    <s v="IDF"/>
    <s v="BECHU"/>
    <s v="Thierry"/>
    <s v="Pompe à chaleur Alezio O Hybrid DE DIETRICH à AULNAY LA RIVIERE 45390"/>
    <x v="1"/>
    <x v="12"/>
    <s v="octobre"/>
    <x v="9"/>
    <s v=""/>
    <x v="0"/>
  </r>
  <r>
    <s v="IDF"/>
    <s v="ESCALDA"/>
    <s v="Georges"/>
    <s v="Pompe à chaleur HPI G Hybrid DE DIETRICH à BARJOUVILLE 28630"/>
    <x v="1"/>
    <x v="13"/>
    <s v="octobre"/>
    <x v="3"/>
    <s v="octobre"/>
    <x v="0"/>
  </r>
  <r>
    <s v="IDF"/>
    <s v="DE MEULMEESTER"/>
    <s v="Christian"/>
    <s v="Pompe à chaleur Alezio O Hybrid DE DIETRICH à AUNEAU 28700"/>
    <x v="1"/>
    <x v="13"/>
    <s v="octobre"/>
    <x v="9"/>
    <s v=""/>
    <x v="0"/>
  </r>
  <r>
    <s v="IDF"/>
    <s v="DAOUZE"/>
    <s v="Patrick"/>
    <s v="Pompe à chaleur HPI-S DE DIETRICH à BERCHERES SUR VESGRE 28260"/>
    <x v="1"/>
    <x v="14"/>
    <s v="octobre"/>
    <x v="9"/>
    <s v=""/>
    <x v="0"/>
  </r>
  <r>
    <s v="IDF"/>
    <s v="CHIFFLET"/>
    <s v="David"/>
    <s v="Chaudière gaz condensation Vivadens MCR DE DIETRICH à CHATEAURENARD 45220"/>
    <x v="1"/>
    <x v="14"/>
    <s v="octobre"/>
    <x v="9"/>
    <s v=""/>
    <x v="0"/>
  </r>
  <r>
    <s v="IDF"/>
    <s v="DESBOIS"/>
    <s v="Aurélien"/>
    <s v="Chaudière gaz condensation Vivadens MCR DE DIETRICH à VENNECY 45760"/>
    <x v="1"/>
    <x v="14"/>
    <s v="octobre"/>
    <x v="14"/>
    <s v="octobre"/>
    <x v="0"/>
  </r>
  <r>
    <s v="IDF"/>
    <s v="SEQUEIRA "/>
    <s v="Manuel"/>
    <s v="Chaudière gaz condensation Vivadens MCR DE DIETRICH 28200 JALLANS"/>
    <x v="1"/>
    <x v="14"/>
    <s v="octobre"/>
    <x v="15"/>
    <s v="novembre"/>
    <x v="0"/>
  </r>
  <r>
    <s v="IDF"/>
    <s v="BOUGOT "/>
    <s v="Cédric"/>
    <s v="Pompe à chaleur Alezio S  DE DIETRICH à CLOYES LES TROIS RIVIERES 28220"/>
    <x v="1"/>
    <x v="15"/>
    <s v="novembre"/>
    <x v="9"/>
    <s v=""/>
    <x v="0"/>
  </r>
  <r>
    <s v="IDF"/>
    <s v="FORGEARD"/>
    <s v="Laurent"/>
    <s v="Pompe à chaleur Alezio S  DE DIETRICH à NEUVILLE AUX BOIS 45170"/>
    <x v="1"/>
    <x v="15"/>
    <s v="novembre"/>
    <x v="9"/>
    <s v=""/>
    <x v="0"/>
  </r>
  <r>
    <s v="IDF"/>
    <s v="BATAILLE"/>
    <s v="Cédric"/>
    <s v="Chaudière gaz condensation Vivadens MCR DE DIETRICH à NOGENT LE ROI 28210"/>
    <x v="1"/>
    <x v="16"/>
    <s v="novembre"/>
    <x v="16"/>
    <s v="novembre"/>
    <x v="0"/>
  </r>
  <r>
    <s v="IDF"/>
    <s v="FOUASSIER"/>
    <s v="Cédric"/>
    <s v="Pompe à chaleur Alezio S V200 DE DIETRICH à COURVILLE SUR EURE 28190"/>
    <x v="1"/>
    <x v="17"/>
    <s v="novembre"/>
    <x v="9"/>
    <s v=""/>
    <x v="0"/>
  </r>
  <r>
    <s v="IDF"/>
    <s v="GUINET"/>
    <s v="Olivier"/>
    <s v="Chaudière fioul condensation CFU C DE DIETRICH à THIMERT-GATELLES 28170"/>
    <x v="1"/>
    <x v="18"/>
    <s v="novembre"/>
    <x v="9"/>
    <s v=""/>
    <x v="0"/>
  </r>
  <r>
    <s v="IDF"/>
    <s v="PROUST"/>
    <s v="Arnaud"/>
    <s v="Pompe à chaleur HPI G Hybrid DE DIETRICH à CORQUILLEROY 45120"/>
    <x v="1"/>
    <x v="19"/>
    <s v="novembre"/>
    <x v="9"/>
    <s v=""/>
    <x v="0"/>
  </r>
  <r>
    <s v="IDF"/>
    <s v="LEBEAUME"/>
    <s v="Arnaud"/>
    <s v="Chaudière gaz condensation Twineo DE DIETRICH à INGRE 45140"/>
    <x v="1"/>
    <x v="20"/>
    <s v="novembre"/>
    <x v="15"/>
    <s v="novembre"/>
    <x v="0"/>
  </r>
  <r>
    <s v="IDF"/>
    <s v="PASGUAY"/>
    <s v="Thierry"/>
    <s v="Pompe à chaleur Alezio S V200 DE DIETRICH à MARDIE 45430"/>
    <x v="1"/>
    <x v="21"/>
    <s v="novembre"/>
    <x v="17"/>
    <s v="novembre"/>
    <x v="0"/>
  </r>
  <r>
    <s v="IDF"/>
    <s v="MAHARAUX"/>
    <s v="Dominique"/>
    <s v="Pompe à chaleur HPI-S DE DIETRICH à LURAY 28500"/>
    <x v="1"/>
    <x v="22"/>
    <s v="octobre"/>
    <x v="9"/>
    <s v=""/>
    <x v="0"/>
  </r>
  <r>
    <s v="IDF"/>
    <s v="BRIGLIADORI"/>
    <s v="Stéphane"/>
    <s v="Chaudière gaz condensation Vivadens MCR DE DIETRICH à MEROUVILLE 28310"/>
    <x v="1"/>
    <x v="22"/>
    <s v="octobre"/>
    <x v="9"/>
    <s v=""/>
    <x v="0"/>
  </r>
  <r>
    <s v="IDF"/>
    <s v="CHANSARD"/>
    <s v="Laurent"/>
    <s v="Chaudière gaz condensation Twineo DE DIETRICH à LE PUISET 28310"/>
    <x v="1"/>
    <x v="22"/>
    <s v="octobre"/>
    <x v="15"/>
    <s v="novembre"/>
    <x v="0"/>
  </r>
  <r>
    <s v="IDF"/>
    <s v="BIDAULT"/>
    <s v="Didier"/>
    <s v="Chaudière fioul/gaz basse température CFU DE DIETRICH à GARNAY 28500"/>
    <x v="1"/>
    <x v="11"/>
    <s v="mars"/>
    <x v="9"/>
    <s v=""/>
    <x v="0"/>
  </r>
  <r>
    <s v="IDF"/>
    <s v="GATEAU"/>
    <s v="Christophe"/>
    <s v="Chaudière gaz condensation Vivadens MCR DE DIETRICH à ABONDANT 28410"/>
    <x v="1"/>
    <x v="11"/>
    <s v="mars"/>
    <x v="9"/>
    <s v=""/>
    <x v="0"/>
  </r>
  <r>
    <s v="IDF"/>
    <s v="BARSI"/>
    <s v="Jean-Philippe"/>
    <s v="Chaudière gaz condensation Vivadens MCR DE DIETRICH à ORLEANS 45100"/>
    <x v="1"/>
    <x v="11"/>
    <s v="mars"/>
    <x v="9"/>
    <s v=""/>
    <x v="0"/>
  </r>
  <r>
    <s v="IDF"/>
    <s v="ALFROY"/>
    <s v="Gilles"/>
    <s v="Pompe à chaleur Alezio O Hybrid DE DIETRICH à ORLEANS 45000"/>
    <x v="1"/>
    <x v="23"/>
    <s v="novembre"/>
    <x v="18"/>
    <s v="novembre"/>
    <x v="0"/>
  </r>
  <r>
    <s v="IDF"/>
    <s v="DESROCHES"/>
    <s v="Florent"/>
    <s v="Pompe à chaleur HPI-M DE DIETRICH à ST JEAN DE LA RUELLE 45140"/>
    <x v="1"/>
    <x v="23"/>
    <s v="novembre"/>
    <x v="18"/>
    <s v="novembre"/>
    <x v="0"/>
  </r>
  <r>
    <s v="OUEST"/>
    <s v="THIBAULT"/>
    <s v="AURELIEN"/>
    <s v="Chaudière gaz condensation Twineo DE DIETRICH à BLOIS 41000"/>
    <x v="2"/>
    <x v="24"/>
    <s v="septembre"/>
    <x v="19"/>
    <s v="septembre"/>
    <x v="0"/>
  </r>
  <r>
    <s v="OUEST"/>
    <s v="GABROT"/>
    <s v="JAMES"/>
    <s v="Chaudière gaz condensation Vivadens MCR DE DIETRICH à BLOIS 41000"/>
    <x v="2"/>
    <x v="24"/>
    <s v="septembre"/>
    <x v="20"/>
    <s v="septembre"/>
    <x v="0"/>
  </r>
  <r>
    <s v="OUEST"/>
    <s v="LAZENEC"/>
    <s v="FREDERIC"/>
    <s v="Pompe à chaleur Alezio S V200 DE DIETRICH à BLOIS 41000"/>
    <x v="2"/>
    <x v="24"/>
    <s v="septembre"/>
    <x v="21"/>
    <s v="septembre"/>
    <x v="0"/>
  </r>
  <r>
    <s v="OUEST"/>
    <s v="FAUCAULT"/>
    <s v="ALAIN"/>
    <s v="Chauffe-eau électrique CES DE DIETRICH à COUR CHEVERNY 41700"/>
    <x v="2"/>
    <x v="24"/>
    <s v="septembre"/>
    <x v="20"/>
    <s v="septembre"/>
    <x v="0"/>
  </r>
  <r>
    <s v="OUEST"/>
    <s v="CLEMENT"/>
    <s v="FRANCOIS"/>
    <s v="Chaudière gaz condensation Vivadens MCR DE DIETRICH à BLOIS 41000"/>
    <x v="2"/>
    <x v="24"/>
    <s v="septembre"/>
    <x v="20"/>
    <s v="septembre"/>
    <x v="0"/>
  </r>
  <r>
    <s v="OUEST"/>
    <s v="BAZIN"/>
    <s v="MAXIME"/>
    <s v="Chaudière gaz condensation Elidens C140 DE DIETRICH à LE MANS 72000"/>
    <x v="2"/>
    <x v="24"/>
    <s v="septembre"/>
    <x v="22"/>
    <s v="septembre"/>
    <x v="0"/>
  </r>
  <r>
    <s v="OUEST"/>
    <s v="MAOUT"/>
    <s v="REMI"/>
    <s v="Pompe à chaleur HPI-S DE DIETRICH à LA CHAPELLE ST AUBIN 72650"/>
    <x v="2"/>
    <x v="24"/>
    <s v="septembre"/>
    <x v="20"/>
    <s v="septembre"/>
    <x v="0"/>
  </r>
  <r>
    <s v="OUEST"/>
    <s v="GUEMARD"/>
    <s v="YOHANN"/>
    <s v="Chaudière gaz condensation Vivadens MCR DE DIETRICH à LE MANS 72000"/>
    <x v="2"/>
    <x v="24"/>
    <s v="septembre"/>
    <x v="23"/>
    <s v="septembre"/>
    <x v="0"/>
  </r>
  <r>
    <s v="OUEST"/>
    <s v="GALLOYER"/>
    <s v="JEAN PIERRE"/>
    <s v="Pompe à chaleur Alezio S V200 DE DIETRICH à EPUISAY 41360"/>
    <x v="2"/>
    <x v="25"/>
    <s v="octobre"/>
    <x v="6"/>
    <s v="octobre"/>
    <x v="0"/>
  </r>
  <r>
    <s v="OUEST"/>
    <s v="SERGENT"/>
    <s v="YANN"/>
    <s v="Chaudière gaz Zena Econox DE DIETRICH à VENDOME 41100"/>
    <x v="2"/>
    <x v="25"/>
    <s v="octobre"/>
    <x v="8"/>
    <s v="octobre"/>
    <x v="0"/>
  </r>
  <r>
    <s v="OUEST"/>
    <s v="PELOTEAU"/>
    <s v="OLIVIER"/>
    <s v="Chaudière gaz condensation Vivadens MCR DE DIETRICH à MONDOUBLEAU 41170"/>
    <x v="2"/>
    <x v="25"/>
    <s v="octobre"/>
    <x v="24"/>
    <s v="octobre"/>
    <x v="0"/>
  </r>
  <r>
    <s v="OUEST"/>
    <s v="MAHOUDEAU"/>
    <s v="JEAN NOEL"/>
    <s v="Pompe à chaleur Alezio O Hybrid DE DIETRICH à THORE LA ROCHETTE 41100"/>
    <x v="2"/>
    <x v="25"/>
    <s v="octobre"/>
    <x v="11"/>
    <s v="octobre"/>
    <x v="0"/>
  </r>
  <r>
    <s v="OUEST"/>
    <s v="TAILLECOURT"/>
    <s v="DIDIER"/>
    <s v="Pompe à chaleur Alezio O Hybrid DE DIETRICH à CORMERAY 41100"/>
    <x v="2"/>
    <x v="25"/>
    <s v="octobre"/>
    <x v="11"/>
    <s v="octobre"/>
    <x v="0"/>
  </r>
  <r>
    <s v="OUEST"/>
    <s v="LEDUC"/>
    <s v="RICHARD"/>
    <s v="Pompe à chaleur HPI G Hybrid DE DIETRICH à LE MANS 72100"/>
    <x v="2"/>
    <x v="25"/>
    <s v="octobre"/>
    <x v="9"/>
    <s v=""/>
    <x v="0"/>
  </r>
  <r>
    <s v="OUEST"/>
    <s v="DIEPDALE"/>
    <s v="DAMIEN"/>
    <s v="Chaudière gaz condensation Vivadens MCR BIC DE DIETRICH à CHERRE EAU 72400"/>
    <x v="2"/>
    <x v="25"/>
    <s v="octobre"/>
    <x v="8"/>
    <s v="octobre"/>
    <x v="0"/>
  </r>
  <r>
    <s v="OUEST"/>
    <s v="AMBROISE"/>
    <s v="THIERRY"/>
    <s v="Chaudière gaz condensation Twineo DE DIETRICH MONTOFRT LE GENOIS 72450"/>
    <x v="2"/>
    <x v="25"/>
    <s v="octobre"/>
    <x v="24"/>
    <s v="octobre"/>
    <x v="0"/>
  </r>
  <r>
    <s v="OUEST"/>
    <s v="GUILLOT"/>
    <s v="LAURILENE"/>
    <s v="Chaudière gaz condensation Vivadens MCR DE DIETRICH à ROMORANTIN LANTHENAY 41200"/>
    <x v="2"/>
    <x v="26"/>
    <s v="octobre"/>
    <x v="6"/>
    <s v="octobre"/>
    <x v="0"/>
  </r>
  <r>
    <s v="OUEST"/>
    <s v="DUMAINE"/>
    <s v="JEREMY"/>
    <s v="Chaudière gaz condensation Vivadens MCR DE DIETRICH à LE MANS 72000"/>
    <x v="2"/>
    <x v="27"/>
    <s v="novembre"/>
    <x v="17"/>
    <s v="novembre"/>
    <x v="0"/>
  </r>
  <r>
    <s v="OUEST"/>
    <s v="AURIAU"/>
    <s v="FREDERIC"/>
    <s v="Pompe à chaleur Alezio S V200 DE DIETRICH à SAINT OUEN 41100"/>
    <x v="2"/>
    <x v="27"/>
    <s v="novembre"/>
    <x v="9"/>
    <s v=""/>
    <x v="0"/>
  </r>
  <r>
    <s v="OUEST"/>
    <s v="HEMON"/>
    <s v="VINCENT"/>
    <s v="Pompe à chaleur Alezio S  DE DIETRICH à RUILLE SUR LOIR 72340"/>
    <x v="2"/>
    <x v="27"/>
    <s v="novembre"/>
    <x v="17"/>
    <s v="novembre"/>
    <x v="0"/>
  </r>
  <r>
    <s v="OUEST"/>
    <s v="GRISON"/>
    <s v="JANY"/>
    <s v="Pompe à chaleur Alezio O Hybrid DE DIETRICH à BONNETABLE 72110"/>
    <x v="2"/>
    <x v="27"/>
    <s v="novembre"/>
    <x v="9"/>
    <s v=""/>
    <x v="0"/>
  </r>
  <r>
    <s v="OUEST"/>
    <s v="CHARBONNIER"/>
    <s v="EMMANUEL"/>
    <s v="Chaudière gaz condensation Vivadens MCR DE DIETRICH à TOUR EN SOLOGNE 41250"/>
    <x v="2"/>
    <x v="27"/>
    <s v="novembre"/>
    <x v="17"/>
    <s v="novembre"/>
    <x v="0"/>
  </r>
  <r>
    <s v="OUEST"/>
    <s v="BIRMOND"/>
    <s v="CHRISTOPHE"/>
    <s v="Chaudière gaz condensation Vivadens MCR DE DIETRICH à VENDOME 41100"/>
    <x v="2"/>
    <x v="27"/>
    <s v="novembre"/>
    <x v="17"/>
    <s v="novembre"/>
    <x v="0"/>
  </r>
  <r>
    <s v="OUEST"/>
    <s v="PLUT"/>
    <s v="LAURENT"/>
    <s v="Pompe à chaleur Stratéo DE DIETRICH à SAINT CALAIS 72120"/>
    <x v="2"/>
    <x v="27"/>
    <s v="novembre"/>
    <x v="25"/>
    <s v="novembre"/>
    <x v="0"/>
  </r>
  <r>
    <s v="OUEST"/>
    <s v="DUPUY"/>
    <s v="FREDERIC"/>
    <s v="Pompe à chaleur Alezio S  DE DIETRICH à BLOIS 41000"/>
    <x v="2"/>
    <x v="27"/>
    <s v="novembre"/>
    <x v="25"/>
    <s v="novembre"/>
    <x v="0"/>
  </r>
  <r>
    <s v="OUEST"/>
    <s v="TURQUIN"/>
    <s v="ANTHONY"/>
    <s v="Pompe à chaleur ALEZIO SV200 DE DIETRCH à ISSOUDUN 36100"/>
    <x v="2"/>
    <x v="28"/>
    <s v="septembre"/>
    <x v="26"/>
    <s v="septembre"/>
    <x v="0"/>
  </r>
  <r>
    <s v="OUEST"/>
    <s v="JONNARD "/>
    <s v="Cyril "/>
    <s v="Chaudière gaz condensation IX DE DIETRICH"/>
    <x v="2"/>
    <x v="29"/>
    <s v="novembre"/>
    <x v="9"/>
    <s v=""/>
    <x v="0"/>
  </r>
  <r>
    <s v="NORD"/>
    <s v="CLAVAUD"/>
    <s v="BRICE"/>
    <s v="Pompe à chaleur Alezio S  DE DIETRICH à TERNY SORNY 02880"/>
    <x v="3"/>
    <x v="30"/>
    <s v="juillet"/>
    <x v="9"/>
    <s v=""/>
    <x v="0"/>
  </r>
  <r>
    <s v="NORD"/>
    <s v="DAVID"/>
    <s v="THIERRY"/>
    <s v="Chaudière gaz condensation Vivadens MCR BIC DE DIETRICH à GRICOURT 02100"/>
    <x v="3"/>
    <x v="30"/>
    <s v="juillet"/>
    <x v="9"/>
    <s v=""/>
    <x v="0"/>
  </r>
  <r>
    <s v="NORD"/>
    <s v="RICHARD "/>
    <s v="RIGIS"/>
    <s v="Chaudière gaz condensation Twineo DE DIETRICH à SAINT QUENTIN 02100"/>
    <x v="3"/>
    <x v="30"/>
    <s v="juillet"/>
    <x v="9"/>
    <s v="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5" applyNumberFormats="0" applyBorderFormats="0" applyFontFormats="0" applyPatternFormats="0" applyAlignmentFormats="0" applyWidthHeightFormats="1" dataCaption="Valeurs" updatedVersion="5" minRefreshableVersion="3" useAutoFormatting="1" itemPrintTitles="1" createdVersion="8" indent="0" outline="1" outlineData="1" multipleFieldFilters="0">
  <location ref="A3:B26" firstHeaderRow="1" firstDataRow="1" firstDataCol="1"/>
  <pivotFields count="10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axis="axisRow" dataField="1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3">
    <field x="4"/>
    <field x="9"/>
    <field x="5"/>
  </rowFields>
  <rowItems count="23">
    <i>
      <x/>
    </i>
    <i r="1">
      <x/>
    </i>
    <i r="2">
      <x v="10"/>
    </i>
    <i r="2">
      <x v="11"/>
    </i>
    <i r="2">
      <x v="12"/>
    </i>
    <i r="1">
      <x v="1"/>
    </i>
    <i r="2">
      <x v="3"/>
    </i>
    <i r="2">
      <x v="10"/>
    </i>
    <i r="2">
      <x v="11"/>
    </i>
    <i>
      <x v="1"/>
    </i>
    <i r="1">
      <x v="1"/>
    </i>
    <i r="2">
      <x v="7"/>
    </i>
    <i>
      <x v="2"/>
    </i>
    <i r="1">
      <x v="1"/>
    </i>
    <i r="2">
      <x v="7"/>
    </i>
    <i r="2">
      <x v="9"/>
    </i>
    <i r="2">
      <x v="10"/>
    </i>
    <i>
      <x v="3"/>
    </i>
    <i r="1">
      <x v="1"/>
    </i>
    <i r="2">
      <x v="9"/>
    </i>
    <i r="2">
      <x v="10"/>
    </i>
    <i r="2">
      <x v="11"/>
    </i>
    <i t="grand">
      <x/>
    </i>
  </rowItems>
  <colItems count="1">
    <i/>
  </colItems>
  <dataFields count="1">
    <dataField name="Nombre de Date injection " fld="5" subtotal="count" baseField="0" baseItem="0"/>
  </dataFields>
  <formats count="12">
    <format dxfId="44">
      <pivotArea field="4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8">
      <pivotArea collapsedLevelsAreSubtotals="1" fieldPosition="0">
        <references count="3">
          <reference field="4" count="1" selected="0">
            <x v="0"/>
          </reference>
          <reference field="5" count="3">
            <x v="3"/>
            <x v="10"/>
            <x v="11"/>
          </reference>
          <reference field="9" count="1" selected="0">
            <x v="1"/>
          </reference>
        </references>
      </pivotArea>
    </format>
    <format dxfId="7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6">
      <pivotArea dataOnly="0" labelOnly="1" fieldPosition="0">
        <references count="3">
          <reference field="4" count="1" selected="0">
            <x v="0"/>
          </reference>
          <reference field="5" count="3">
            <x v="3"/>
            <x v="10"/>
            <x v="11"/>
          </reference>
          <reference field="9" count="1" selected="0">
            <x v="1"/>
          </reference>
        </references>
      </pivotArea>
    </format>
    <format dxfId="5">
      <pivotArea collapsedLevelsAreSubtotals="1" fieldPosition="0">
        <references count="2">
          <reference field="4" count="1" selected="0">
            <x v="0"/>
          </reference>
          <reference field="9" count="1">
            <x v="0"/>
          </reference>
        </references>
      </pivotArea>
    </format>
    <format dxfId="4">
      <pivotArea dataOnly="0" labelOnly="1" fieldPosition="0">
        <references count="2">
          <reference field="4" count="1" selected="0">
            <x v="0"/>
          </reference>
          <reference field="9" count="1">
            <x v="0"/>
          </reference>
        </references>
      </pivotArea>
    </format>
    <format dxfId="3">
      <pivotArea collapsedLevelsAreSubtotals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2">
      <pivotArea collapsedLevelsAreSubtotals="1" fieldPosition="0">
        <references count="3">
          <reference field="4" count="1" selected="0">
            <x v="1"/>
          </reference>
          <reference field="5" count="1">
            <x v="7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0">
      <pivotArea dataOnly="0" labelOnly="1" fieldPosition="0">
        <references count="3">
          <reference field="4" count="1" selected="0">
            <x v="1"/>
          </reference>
          <reference field="5" count="1">
            <x v="7"/>
          </reference>
          <reference field="9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55" applyNumberFormats="0" applyBorderFormats="0" applyFontFormats="0" applyPatternFormats="0" applyAlignmentFormats="0" applyWidthHeightFormats="1" dataCaption="Valeurs" updatedVersion="5" minRefreshableVersion="3" useAutoFormatting="1" itemPrintTitles="1" createdVersion="8" indent="0" outline="1" outlineData="1" multipleFieldFilters="0">
  <location ref="A3:B26" firstHeaderRow="1" firstDataRow="1" firstDataCol="1"/>
  <pivotFields count="10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3">
    <field x="4"/>
    <field x="9"/>
    <field x="7"/>
  </rowFields>
  <rowItems count="23">
    <i>
      <x/>
    </i>
    <i r="1">
      <x/>
    </i>
    <i r="2">
      <x/>
    </i>
    <i r="1">
      <x v="1"/>
    </i>
    <i r="2">
      <x/>
    </i>
    <i r="2">
      <x v="3"/>
    </i>
    <i r="2">
      <x v="10"/>
    </i>
    <i r="2">
      <x v="11"/>
    </i>
    <i>
      <x v="1"/>
    </i>
    <i r="1">
      <x v="1"/>
    </i>
    <i r="2">
      <x/>
    </i>
    <i>
      <x v="2"/>
    </i>
    <i r="1">
      <x v="1"/>
    </i>
    <i r="2">
      <x/>
    </i>
    <i r="2">
      <x v="9"/>
    </i>
    <i r="2">
      <x v="10"/>
    </i>
    <i>
      <x v="3"/>
    </i>
    <i r="1">
      <x v="1"/>
    </i>
    <i r="2">
      <x/>
    </i>
    <i r="2">
      <x v="9"/>
    </i>
    <i r="2">
      <x v="10"/>
    </i>
    <i r="2">
      <x v="11"/>
    </i>
    <i t="grand">
      <x/>
    </i>
  </rowItems>
  <colItems count="1">
    <i/>
  </colItems>
  <dataFields count="1">
    <dataField name="Nombre de Date Réponse 1" fld="7" subtotal="count" baseField="0" baseItem="0"/>
  </dataFields>
  <formats count="5">
    <format dxfId="25">
      <pivotArea field="4" type="button" dataOnly="0" labelOnly="1" outline="0" axis="axisRow" fieldPosition="0"/>
    </format>
    <format dxfId="13">
      <pivotArea collapsedLevelsAreSubtotals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12">
      <pivotArea collapsedLevelsAreSubtotals="1" fieldPosition="0">
        <references count="3">
          <reference field="4" count="1" selected="0">
            <x v="0"/>
          </reference>
          <reference field="7" count="4">
            <x v="0"/>
            <x v="3"/>
            <x v="10"/>
            <x v="11"/>
          </reference>
          <reference field="9" count="1" selected="0">
            <x v="1"/>
          </reference>
        </references>
      </pivotArea>
    </format>
    <format dxfId="11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10">
      <pivotArea dataOnly="0" labelOnly="1" fieldPosition="0">
        <references count="3">
          <reference field="4" count="1" selected="0">
            <x v="0"/>
          </reference>
          <reference field="7" count="4">
            <x v="0"/>
            <x v="3"/>
            <x v="10"/>
            <x v="11"/>
          </reference>
          <reference field="9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workbookViewId="0">
      <selection activeCell="C14" sqref="C14"/>
    </sheetView>
  </sheetViews>
  <sheetFormatPr baseColWidth="10" defaultRowHeight="14.4" x14ac:dyDescent="0.3"/>
  <cols>
    <col min="1" max="1" width="19.5546875" customWidth="1"/>
    <col min="2" max="2" width="23.21875" customWidth="1"/>
    <col min="3" max="3" width="24.109375" customWidth="1"/>
    <col min="4" max="4" width="6.6640625" customWidth="1"/>
  </cols>
  <sheetData>
    <row r="3" spans="1:11" x14ac:dyDescent="0.3">
      <c r="A3" s="11" t="s">
        <v>282</v>
      </c>
      <c r="B3" t="s">
        <v>292</v>
      </c>
      <c r="E3" s="38" t="s">
        <v>284</v>
      </c>
    </row>
    <row r="4" spans="1:11" ht="62.25" customHeight="1" x14ac:dyDescent="0.3">
      <c r="A4" s="8" t="s">
        <v>277</v>
      </c>
      <c r="B4" s="7">
        <v>46</v>
      </c>
      <c r="E4" s="31" t="s">
        <v>296</v>
      </c>
      <c r="F4" s="31"/>
      <c r="G4" s="31"/>
      <c r="H4" s="31"/>
      <c r="I4" s="31"/>
      <c r="J4" s="31"/>
      <c r="K4" s="31"/>
    </row>
    <row r="5" spans="1:11" x14ac:dyDescent="0.3">
      <c r="A5" s="33">
        <v>2021</v>
      </c>
      <c r="B5" s="34">
        <v>17</v>
      </c>
    </row>
    <row r="6" spans="1:11" x14ac:dyDescent="0.3">
      <c r="A6" s="26" t="s">
        <v>287</v>
      </c>
      <c r="B6" s="7">
        <v>5</v>
      </c>
    </row>
    <row r="7" spans="1:11" x14ac:dyDescent="0.3">
      <c r="A7" s="26" t="s">
        <v>288</v>
      </c>
      <c r="B7" s="7">
        <v>3</v>
      </c>
      <c r="E7" t="s">
        <v>285</v>
      </c>
    </row>
    <row r="8" spans="1:11" x14ac:dyDescent="0.3">
      <c r="A8" s="26" t="s">
        <v>289</v>
      </c>
      <c r="B8" s="7">
        <v>9</v>
      </c>
    </row>
    <row r="9" spans="1:11" x14ac:dyDescent="0.3">
      <c r="A9" s="28">
        <v>2022</v>
      </c>
      <c r="B9" s="29">
        <v>29</v>
      </c>
    </row>
    <row r="10" spans="1:11" x14ac:dyDescent="0.3">
      <c r="A10" s="32" t="s">
        <v>286</v>
      </c>
      <c r="B10" s="29">
        <v>7</v>
      </c>
    </row>
    <row r="11" spans="1:11" x14ac:dyDescent="0.3">
      <c r="A11" s="32" t="s">
        <v>287</v>
      </c>
      <c r="B11" s="29">
        <v>12</v>
      </c>
    </row>
    <row r="12" spans="1:11" x14ac:dyDescent="0.3">
      <c r="A12" s="32" t="s">
        <v>288</v>
      </c>
      <c r="B12" s="29">
        <v>10</v>
      </c>
    </row>
    <row r="13" spans="1:11" x14ac:dyDescent="0.3">
      <c r="A13" s="8" t="s">
        <v>279</v>
      </c>
      <c r="B13" s="7">
        <v>3</v>
      </c>
    </row>
    <row r="14" spans="1:11" x14ac:dyDescent="0.3">
      <c r="A14" s="35">
        <v>2022</v>
      </c>
      <c r="B14" s="36">
        <v>3</v>
      </c>
    </row>
    <row r="15" spans="1:11" x14ac:dyDescent="0.3">
      <c r="A15" s="37" t="s">
        <v>290</v>
      </c>
      <c r="B15" s="36">
        <v>3</v>
      </c>
    </row>
    <row r="16" spans="1:11" x14ac:dyDescent="0.3">
      <c r="A16" s="8" t="s">
        <v>276</v>
      </c>
      <c r="B16" s="7">
        <v>28</v>
      </c>
    </row>
    <row r="17" spans="1:2" x14ac:dyDescent="0.3">
      <c r="A17" s="9">
        <v>2022</v>
      </c>
      <c r="B17" s="7">
        <v>28</v>
      </c>
    </row>
    <row r="18" spans="1:2" x14ac:dyDescent="0.3">
      <c r="A18" s="26" t="s">
        <v>290</v>
      </c>
      <c r="B18" s="7">
        <v>4</v>
      </c>
    </row>
    <row r="19" spans="1:2" x14ac:dyDescent="0.3">
      <c r="A19" s="26" t="s">
        <v>291</v>
      </c>
      <c r="B19" s="7">
        <v>16</v>
      </c>
    </row>
    <row r="20" spans="1:2" x14ac:dyDescent="0.3">
      <c r="A20" s="26" t="s">
        <v>287</v>
      </c>
      <c r="B20" s="7">
        <v>8</v>
      </c>
    </row>
    <row r="21" spans="1:2" x14ac:dyDescent="0.3">
      <c r="A21" s="8" t="s">
        <v>278</v>
      </c>
      <c r="B21" s="7">
        <v>27</v>
      </c>
    </row>
    <row r="22" spans="1:2" x14ac:dyDescent="0.3">
      <c r="A22" s="9">
        <v>2022</v>
      </c>
      <c r="B22" s="7">
        <v>27</v>
      </c>
    </row>
    <row r="23" spans="1:2" x14ac:dyDescent="0.3">
      <c r="A23" s="26" t="s">
        <v>291</v>
      </c>
      <c r="B23" s="7">
        <v>9</v>
      </c>
    </row>
    <row r="24" spans="1:2" x14ac:dyDescent="0.3">
      <c r="A24" s="26" t="s">
        <v>287</v>
      </c>
      <c r="B24" s="7">
        <v>9</v>
      </c>
    </row>
    <row r="25" spans="1:2" x14ac:dyDescent="0.3">
      <c r="A25" s="26" t="s">
        <v>288</v>
      </c>
      <c r="B25" s="7">
        <v>9</v>
      </c>
    </row>
    <row r="26" spans="1:2" x14ac:dyDescent="0.3">
      <c r="A26" s="8" t="s">
        <v>283</v>
      </c>
      <c r="B26" s="7">
        <v>104</v>
      </c>
    </row>
  </sheetData>
  <mergeCells count="1">
    <mergeCell ref="E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workbookViewId="0">
      <selection activeCell="E4" sqref="E4:K4"/>
    </sheetView>
  </sheetViews>
  <sheetFormatPr baseColWidth="10" defaultRowHeight="14.4" x14ac:dyDescent="0.3"/>
  <cols>
    <col min="1" max="1" width="25.21875" customWidth="1"/>
    <col min="2" max="2" width="24.109375" customWidth="1"/>
    <col min="3" max="3" width="1.88671875" customWidth="1"/>
    <col min="4" max="4" width="6.6640625" customWidth="1"/>
  </cols>
  <sheetData>
    <row r="3" spans="1:11" x14ac:dyDescent="0.3">
      <c r="A3" s="11" t="s">
        <v>282</v>
      </c>
      <c r="B3" t="s">
        <v>293</v>
      </c>
      <c r="E3" t="s">
        <v>284</v>
      </c>
    </row>
    <row r="4" spans="1:11" ht="62.25" customHeight="1" x14ac:dyDescent="0.3">
      <c r="A4" s="8" t="s">
        <v>277</v>
      </c>
      <c r="B4" s="7">
        <v>11</v>
      </c>
      <c r="E4" s="27" t="s">
        <v>295</v>
      </c>
      <c r="F4" s="27"/>
      <c r="G4" s="27"/>
      <c r="H4" s="27"/>
      <c r="I4" s="27"/>
      <c r="J4" s="27"/>
      <c r="K4" s="27"/>
    </row>
    <row r="5" spans="1:11" x14ac:dyDescent="0.3">
      <c r="A5" s="9">
        <v>2021</v>
      </c>
      <c r="B5" s="7"/>
    </row>
    <row r="6" spans="1:11" x14ac:dyDescent="0.3">
      <c r="A6" s="10" t="s">
        <v>294</v>
      </c>
      <c r="B6" s="7"/>
    </row>
    <row r="7" spans="1:11" x14ac:dyDescent="0.3">
      <c r="A7" s="28">
        <v>2022</v>
      </c>
      <c r="B7" s="29">
        <v>11</v>
      </c>
      <c r="E7" t="s">
        <v>285</v>
      </c>
    </row>
    <row r="8" spans="1:11" x14ac:dyDescent="0.3">
      <c r="A8" s="30" t="s">
        <v>294</v>
      </c>
      <c r="B8" s="29"/>
    </row>
    <row r="9" spans="1:11" x14ac:dyDescent="0.3">
      <c r="A9" s="30" t="s">
        <v>286</v>
      </c>
      <c r="B9" s="29">
        <v>1</v>
      </c>
    </row>
    <row r="10" spans="1:11" x14ac:dyDescent="0.3">
      <c r="A10" s="30" t="s">
        <v>287</v>
      </c>
      <c r="B10" s="29">
        <v>3</v>
      </c>
    </row>
    <row r="11" spans="1:11" x14ac:dyDescent="0.3">
      <c r="A11" s="30" t="s">
        <v>288</v>
      </c>
      <c r="B11" s="29">
        <v>7</v>
      </c>
    </row>
    <row r="12" spans="1:11" x14ac:dyDescent="0.3">
      <c r="A12" s="8" t="s">
        <v>279</v>
      </c>
      <c r="B12" s="7"/>
    </row>
    <row r="13" spans="1:11" x14ac:dyDescent="0.3">
      <c r="A13" s="9">
        <v>2022</v>
      </c>
      <c r="B13" s="7"/>
    </row>
    <row r="14" spans="1:11" x14ac:dyDescent="0.3">
      <c r="A14" s="10" t="s">
        <v>294</v>
      </c>
      <c r="B14" s="7"/>
    </row>
    <row r="15" spans="1:11" x14ac:dyDescent="0.3">
      <c r="A15" s="8" t="s">
        <v>276</v>
      </c>
      <c r="B15" s="7">
        <v>22</v>
      </c>
    </row>
    <row r="16" spans="1:11" x14ac:dyDescent="0.3">
      <c r="A16" s="9">
        <v>2022</v>
      </c>
      <c r="B16" s="7">
        <v>22</v>
      </c>
    </row>
    <row r="17" spans="1:2" x14ac:dyDescent="0.3">
      <c r="A17" s="10" t="s">
        <v>294</v>
      </c>
      <c r="B17" s="7"/>
    </row>
    <row r="18" spans="1:2" x14ac:dyDescent="0.3">
      <c r="A18" s="10" t="s">
        <v>291</v>
      </c>
      <c r="B18" s="7">
        <v>7</v>
      </c>
    </row>
    <row r="19" spans="1:2" x14ac:dyDescent="0.3">
      <c r="A19" s="10" t="s">
        <v>287</v>
      </c>
      <c r="B19" s="7">
        <v>15</v>
      </c>
    </row>
    <row r="20" spans="1:2" x14ac:dyDescent="0.3">
      <c r="A20" s="8" t="s">
        <v>278</v>
      </c>
      <c r="B20" s="7">
        <v>23</v>
      </c>
    </row>
    <row r="21" spans="1:2" x14ac:dyDescent="0.3">
      <c r="A21" s="9">
        <v>2022</v>
      </c>
      <c r="B21" s="7">
        <v>23</v>
      </c>
    </row>
    <row r="22" spans="1:2" x14ac:dyDescent="0.3">
      <c r="A22" s="10" t="s">
        <v>294</v>
      </c>
      <c r="B22" s="7"/>
    </row>
    <row r="23" spans="1:2" x14ac:dyDescent="0.3">
      <c r="A23" s="10" t="s">
        <v>291</v>
      </c>
      <c r="B23" s="7">
        <v>9</v>
      </c>
    </row>
    <row r="24" spans="1:2" x14ac:dyDescent="0.3">
      <c r="A24" s="10" t="s">
        <v>287</v>
      </c>
      <c r="B24" s="7">
        <v>8</v>
      </c>
    </row>
    <row r="25" spans="1:2" x14ac:dyDescent="0.3">
      <c r="A25" s="10" t="s">
        <v>288</v>
      </c>
      <c r="B25" s="7">
        <v>6</v>
      </c>
    </row>
    <row r="26" spans="1:2" x14ac:dyDescent="0.3">
      <c r="A26" s="8" t="s">
        <v>283</v>
      </c>
      <c r="B26" s="7">
        <v>56</v>
      </c>
    </row>
  </sheetData>
  <mergeCells count="1">
    <mergeCell ref="E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05"/>
  <sheetViews>
    <sheetView workbookViewId="0">
      <pane ySplit="29" topLeftCell="A50" activePane="bottomLeft" state="frozen"/>
      <selection pane="bottomLeft" activeCell="M41" sqref="M41"/>
    </sheetView>
  </sheetViews>
  <sheetFormatPr baseColWidth="10" defaultRowHeight="14.4" x14ac:dyDescent="0.3"/>
  <cols>
    <col min="1" max="1" width="6" style="20" customWidth="1"/>
    <col min="4" max="4" width="33.77734375" customWidth="1"/>
    <col min="5" max="5" width="16.44140625" customWidth="1"/>
    <col min="6" max="6" width="11.33203125" style="25" customWidth="1"/>
    <col min="7" max="7" width="10.33203125" customWidth="1"/>
    <col min="8" max="8" width="11" style="20" customWidth="1"/>
    <col min="9" max="9" width="10.5546875" customWidth="1"/>
    <col min="10" max="10" width="6.77734375" customWidth="1"/>
  </cols>
  <sheetData>
    <row r="1" spans="1:10" s="15" customFormat="1" ht="28.8" customHeight="1" x14ac:dyDescent="0.3">
      <c r="A1" s="17" t="s">
        <v>280</v>
      </c>
      <c r="B1" s="12" t="s">
        <v>0</v>
      </c>
      <c r="C1" s="12" t="s">
        <v>1</v>
      </c>
      <c r="D1" s="12" t="s">
        <v>2</v>
      </c>
      <c r="E1" s="12" t="s">
        <v>3</v>
      </c>
      <c r="F1" s="23" t="s">
        <v>4</v>
      </c>
      <c r="G1" s="13" t="s">
        <v>5</v>
      </c>
      <c r="H1" s="18" t="s">
        <v>281</v>
      </c>
      <c r="I1" s="16" t="s">
        <v>6</v>
      </c>
      <c r="J1" s="14" t="s">
        <v>7</v>
      </c>
    </row>
    <row r="2" spans="1:10" hidden="1" x14ac:dyDescent="0.3">
      <c r="A2" s="21" t="s">
        <v>8</v>
      </c>
      <c r="B2" s="1" t="s">
        <v>9</v>
      </c>
      <c r="C2" s="1" t="s">
        <v>10</v>
      </c>
      <c r="D2" s="1" t="s">
        <v>11</v>
      </c>
      <c r="E2" s="1" t="s">
        <v>276</v>
      </c>
      <c r="F2" s="19">
        <v>44771</v>
      </c>
      <c r="G2" s="2" t="str">
        <f>TEXT(F2,"mmmm")</f>
        <v>juillet</v>
      </c>
      <c r="H2" s="22">
        <v>44811</v>
      </c>
      <c r="I2" s="3" t="str">
        <f>IF(H:H="","",TEXT(H:H,"mmmm"))</f>
        <v>septembre</v>
      </c>
      <c r="J2" s="4">
        <v>2022</v>
      </c>
    </row>
    <row r="3" spans="1:10" hidden="1" x14ac:dyDescent="0.3">
      <c r="A3" s="21" t="s">
        <v>8</v>
      </c>
      <c r="B3" s="1" t="s">
        <v>12</v>
      </c>
      <c r="C3" s="1" t="s">
        <v>13</v>
      </c>
      <c r="D3" s="1" t="s">
        <v>14</v>
      </c>
      <c r="E3" s="1" t="s">
        <v>276</v>
      </c>
      <c r="F3" s="19">
        <v>44771</v>
      </c>
      <c r="G3" s="2" t="str">
        <f t="shared" ref="G3:G66" si="0">TEXT(F3,"mmmm")</f>
        <v>juillet</v>
      </c>
      <c r="H3" s="22">
        <v>44823</v>
      </c>
      <c r="I3" s="3" t="str">
        <f t="shared" ref="I3:I66" si="1">IF(H:H="","",TEXT(H:H,"mmmm"))</f>
        <v>septembre</v>
      </c>
      <c r="J3" s="4">
        <v>2022</v>
      </c>
    </row>
    <row r="4" spans="1:10" hidden="1" x14ac:dyDescent="0.3">
      <c r="A4" s="21" t="s">
        <v>8</v>
      </c>
      <c r="B4" s="1" t="s">
        <v>15</v>
      </c>
      <c r="C4" s="1" t="s">
        <v>16</v>
      </c>
      <c r="D4" s="1" t="s">
        <v>17</v>
      </c>
      <c r="E4" s="1" t="s">
        <v>276</v>
      </c>
      <c r="F4" s="19">
        <v>44771</v>
      </c>
      <c r="G4" s="2" t="str">
        <f t="shared" si="0"/>
        <v>juillet</v>
      </c>
      <c r="H4" s="22">
        <v>44816</v>
      </c>
      <c r="I4" s="3" t="str">
        <f t="shared" si="1"/>
        <v>septembre</v>
      </c>
      <c r="J4" s="4">
        <v>2022</v>
      </c>
    </row>
    <row r="5" spans="1:10" hidden="1" x14ac:dyDescent="0.3">
      <c r="A5" s="21" t="s">
        <v>8</v>
      </c>
      <c r="B5" s="1" t="s">
        <v>18</v>
      </c>
      <c r="C5" s="1" t="s">
        <v>19</v>
      </c>
      <c r="D5" s="1" t="s">
        <v>20</v>
      </c>
      <c r="E5" s="1" t="s">
        <v>276</v>
      </c>
      <c r="F5" s="19">
        <v>44771</v>
      </c>
      <c r="G5" s="2" t="str">
        <f t="shared" si="0"/>
        <v>juillet</v>
      </c>
      <c r="H5" s="22">
        <v>44816</v>
      </c>
      <c r="I5" s="3" t="str">
        <f t="shared" si="1"/>
        <v>septembre</v>
      </c>
      <c r="J5" s="4">
        <v>2022</v>
      </c>
    </row>
    <row r="6" spans="1:10" hidden="1" x14ac:dyDescent="0.3">
      <c r="A6" s="21" t="s">
        <v>8</v>
      </c>
      <c r="B6" s="1" t="s">
        <v>21</v>
      </c>
      <c r="C6" s="1" t="s">
        <v>22</v>
      </c>
      <c r="D6" s="1" t="s">
        <v>23</v>
      </c>
      <c r="E6" s="1" t="s">
        <v>276</v>
      </c>
      <c r="F6" s="19">
        <v>44823</v>
      </c>
      <c r="G6" s="2" t="str">
        <f t="shared" si="0"/>
        <v>septembre</v>
      </c>
      <c r="H6" s="22">
        <v>44841</v>
      </c>
      <c r="I6" s="3" t="str">
        <f t="shared" si="1"/>
        <v>octobre</v>
      </c>
      <c r="J6" s="4">
        <v>2022</v>
      </c>
    </row>
    <row r="7" spans="1:10" hidden="1" x14ac:dyDescent="0.3">
      <c r="A7" s="21" t="s">
        <v>8</v>
      </c>
      <c r="B7" s="1" t="s">
        <v>24</v>
      </c>
      <c r="C7" s="1" t="s">
        <v>25</v>
      </c>
      <c r="D7" s="1" t="s">
        <v>26</v>
      </c>
      <c r="E7" s="1" t="s">
        <v>276</v>
      </c>
      <c r="F7" s="19">
        <v>44823</v>
      </c>
      <c r="G7" s="2" t="str">
        <f t="shared" si="0"/>
        <v>septembre</v>
      </c>
      <c r="H7" s="22">
        <v>44823</v>
      </c>
      <c r="I7" s="3" t="str">
        <f t="shared" si="1"/>
        <v>septembre</v>
      </c>
      <c r="J7" s="4">
        <v>2022</v>
      </c>
    </row>
    <row r="8" spans="1:10" hidden="1" x14ac:dyDescent="0.3">
      <c r="A8" s="21" t="s">
        <v>8</v>
      </c>
      <c r="B8" s="1" t="s">
        <v>27</v>
      </c>
      <c r="C8" s="1" t="s">
        <v>28</v>
      </c>
      <c r="D8" s="1" t="s">
        <v>29</v>
      </c>
      <c r="E8" s="1" t="s">
        <v>276</v>
      </c>
      <c r="F8" s="19">
        <v>44823</v>
      </c>
      <c r="G8" s="2" t="str">
        <f t="shared" si="0"/>
        <v>septembre</v>
      </c>
      <c r="H8" s="22">
        <v>44858</v>
      </c>
      <c r="I8" s="3" t="str">
        <f t="shared" si="1"/>
        <v>octobre</v>
      </c>
      <c r="J8" s="4">
        <v>2022</v>
      </c>
    </row>
    <row r="9" spans="1:10" hidden="1" x14ac:dyDescent="0.3">
      <c r="A9" s="21" t="s">
        <v>8</v>
      </c>
      <c r="B9" s="1" t="s">
        <v>30</v>
      </c>
      <c r="C9" s="1" t="s">
        <v>31</v>
      </c>
      <c r="D9" s="1" t="s">
        <v>32</v>
      </c>
      <c r="E9" s="1" t="s">
        <v>276</v>
      </c>
      <c r="F9" s="19">
        <v>44823</v>
      </c>
      <c r="G9" s="2" t="str">
        <f t="shared" si="0"/>
        <v>septembre</v>
      </c>
      <c r="H9" s="22">
        <v>44861</v>
      </c>
      <c r="I9" s="3" t="str">
        <f t="shared" si="1"/>
        <v>octobre</v>
      </c>
      <c r="J9" s="4">
        <v>2022</v>
      </c>
    </row>
    <row r="10" spans="1:10" hidden="1" x14ac:dyDescent="0.3">
      <c r="A10" s="21" t="s">
        <v>8</v>
      </c>
      <c r="B10" s="1" t="s">
        <v>30</v>
      </c>
      <c r="C10" s="1" t="s">
        <v>33</v>
      </c>
      <c r="D10" s="1" t="s">
        <v>34</v>
      </c>
      <c r="E10" s="1" t="s">
        <v>276</v>
      </c>
      <c r="F10" s="19">
        <v>44823</v>
      </c>
      <c r="G10" s="2" t="str">
        <f t="shared" si="0"/>
        <v>septembre</v>
      </c>
      <c r="H10" s="22">
        <v>44860</v>
      </c>
      <c r="I10" s="3" t="str">
        <f t="shared" si="1"/>
        <v>octobre</v>
      </c>
      <c r="J10" s="4">
        <v>2022</v>
      </c>
    </row>
    <row r="11" spans="1:10" hidden="1" x14ac:dyDescent="0.3">
      <c r="A11" s="21" t="s">
        <v>8</v>
      </c>
      <c r="B11" s="1" t="s">
        <v>35</v>
      </c>
      <c r="C11" s="1" t="s">
        <v>36</v>
      </c>
      <c r="D11" s="1" t="s">
        <v>37</v>
      </c>
      <c r="E11" s="1" t="s">
        <v>276</v>
      </c>
      <c r="F11" s="19">
        <v>44823</v>
      </c>
      <c r="G11" s="2" t="str">
        <f t="shared" si="0"/>
        <v>septembre</v>
      </c>
      <c r="H11" s="22">
        <v>44834</v>
      </c>
      <c r="I11" s="3" t="str">
        <f t="shared" si="1"/>
        <v>septembre</v>
      </c>
      <c r="J11" s="4">
        <v>2022</v>
      </c>
    </row>
    <row r="12" spans="1:10" hidden="1" x14ac:dyDescent="0.3">
      <c r="A12" s="21" t="s">
        <v>8</v>
      </c>
      <c r="B12" s="1" t="s">
        <v>38</v>
      </c>
      <c r="C12" s="1" t="s">
        <v>39</v>
      </c>
      <c r="D12" s="1" t="s">
        <v>40</v>
      </c>
      <c r="E12" s="1" t="s">
        <v>276</v>
      </c>
      <c r="F12" s="19">
        <v>44823</v>
      </c>
      <c r="G12" s="2" t="str">
        <f t="shared" si="0"/>
        <v>septembre</v>
      </c>
      <c r="H12" s="22">
        <v>44858</v>
      </c>
      <c r="I12" s="3" t="str">
        <f t="shared" si="1"/>
        <v>octobre</v>
      </c>
      <c r="J12" s="4">
        <v>2022</v>
      </c>
    </row>
    <row r="13" spans="1:10" hidden="1" x14ac:dyDescent="0.3">
      <c r="A13" s="21" t="s">
        <v>8</v>
      </c>
      <c r="B13" s="1" t="s">
        <v>41</v>
      </c>
      <c r="C13" s="1" t="s">
        <v>42</v>
      </c>
      <c r="D13" s="1" t="s">
        <v>43</v>
      </c>
      <c r="E13" s="1" t="s">
        <v>276</v>
      </c>
      <c r="F13" s="19">
        <v>44823</v>
      </c>
      <c r="G13" s="2" t="str">
        <f t="shared" si="0"/>
        <v>septembre</v>
      </c>
      <c r="H13" s="22">
        <v>44858</v>
      </c>
      <c r="I13" s="3" t="str">
        <f t="shared" si="1"/>
        <v>octobre</v>
      </c>
      <c r="J13" s="4">
        <v>2022</v>
      </c>
    </row>
    <row r="14" spans="1:10" hidden="1" x14ac:dyDescent="0.3">
      <c r="A14" s="21" t="s">
        <v>8</v>
      </c>
      <c r="B14" s="1" t="s">
        <v>44</v>
      </c>
      <c r="C14" s="1" t="s">
        <v>45</v>
      </c>
      <c r="D14" s="1" t="s">
        <v>46</v>
      </c>
      <c r="E14" s="1" t="s">
        <v>276</v>
      </c>
      <c r="F14" s="19">
        <v>44823</v>
      </c>
      <c r="G14" s="2" t="str">
        <f t="shared" si="0"/>
        <v>septembre</v>
      </c>
      <c r="H14" s="22">
        <v>44858</v>
      </c>
      <c r="I14" s="3" t="str">
        <f t="shared" si="1"/>
        <v>octobre</v>
      </c>
      <c r="J14" s="4">
        <v>2022</v>
      </c>
    </row>
    <row r="15" spans="1:10" hidden="1" x14ac:dyDescent="0.3">
      <c r="A15" s="21" t="s">
        <v>8</v>
      </c>
      <c r="B15" s="1" t="s">
        <v>47</v>
      </c>
      <c r="C15" s="1" t="s">
        <v>48</v>
      </c>
      <c r="D15" s="1" t="s">
        <v>49</v>
      </c>
      <c r="E15" s="1" t="s">
        <v>276</v>
      </c>
      <c r="F15" s="19">
        <v>44823</v>
      </c>
      <c r="G15" s="2" t="str">
        <f t="shared" si="0"/>
        <v>septembre</v>
      </c>
      <c r="H15" s="22">
        <v>44861</v>
      </c>
      <c r="I15" s="3" t="str">
        <f t="shared" si="1"/>
        <v>octobre</v>
      </c>
      <c r="J15" s="4">
        <v>2022</v>
      </c>
    </row>
    <row r="16" spans="1:10" hidden="1" x14ac:dyDescent="0.3">
      <c r="A16" s="21" t="s">
        <v>8</v>
      </c>
      <c r="B16" s="1" t="s">
        <v>50</v>
      </c>
      <c r="C16" s="1" t="s">
        <v>51</v>
      </c>
      <c r="D16" s="1" t="s">
        <v>52</v>
      </c>
      <c r="E16" s="1" t="s">
        <v>276</v>
      </c>
      <c r="F16" s="19">
        <v>44823</v>
      </c>
      <c r="G16" s="2" t="str">
        <f t="shared" si="0"/>
        <v>septembre</v>
      </c>
      <c r="H16" s="22">
        <v>44855</v>
      </c>
      <c r="I16" s="3" t="str">
        <f t="shared" si="1"/>
        <v>octobre</v>
      </c>
      <c r="J16" s="4">
        <v>2022</v>
      </c>
    </row>
    <row r="17" spans="1:10" hidden="1" x14ac:dyDescent="0.3">
      <c r="A17" s="21" t="s">
        <v>8</v>
      </c>
      <c r="B17" s="1" t="s">
        <v>53</v>
      </c>
      <c r="C17" s="1" t="s">
        <v>54</v>
      </c>
      <c r="D17" s="1" t="s">
        <v>55</v>
      </c>
      <c r="E17" s="1" t="s">
        <v>276</v>
      </c>
      <c r="F17" s="19">
        <v>44823</v>
      </c>
      <c r="G17" s="2" t="str">
        <f t="shared" si="0"/>
        <v>septembre</v>
      </c>
      <c r="H17" s="22">
        <v>44855</v>
      </c>
      <c r="I17" s="3" t="str">
        <f t="shared" si="1"/>
        <v>octobre</v>
      </c>
      <c r="J17" s="4">
        <v>2022</v>
      </c>
    </row>
    <row r="18" spans="1:10" hidden="1" x14ac:dyDescent="0.3">
      <c r="A18" s="21" t="s">
        <v>8</v>
      </c>
      <c r="B18" s="1" t="s">
        <v>56</v>
      </c>
      <c r="C18" s="1" t="s">
        <v>57</v>
      </c>
      <c r="D18" s="1" t="s">
        <v>58</v>
      </c>
      <c r="E18" s="1" t="s">
        <v>276</v>
      </c>
      <c r="F18" s="19">
        <v>44823</v>
      </c>
      <c r="G18" s="2" t="str">
        <f t="shared" si="0"/>
        <v>septembre</v>
      </c>
      <c r="H18" s="22">
        <v>44858</v>
      </c>
      <c r="I18" s="3" t="str">
        <f t="shared" si="1"/>
        <v>octobre</v>
      </c>
      <c r="J18" s="4">
        <v>2022</v>
      </c>
    </row>
    <row r="19" spans="1:10" hidden="1" x14ac:dyDescent="0.3">
      <c r="A19" s="21" t="s">
        <v>8</v>
      </c>
      <c r="B19" s="1" t="s">
        <v>59</v>
      </c>
      <c r="C19" s="1" t="s">
        <v>60</v>
      </c>
      <c r="D19" s="1" t="s">
        <v>61</v>
      </c>
      <c r="E19" s="1" t="s">
        <v>276</v>
      </c>
      <c r="F19" s="19">
        <v>44823</v>
      </c>
      <c r="G19" s="2" t="str">
        <f t="shared" si="0"/>
        <v>septembre</v>
      </c>
      <c r="H19" s="22">
        <v>44823</v>
      </c>
      <c r="I19" s="3" t="str">
        <f t="shared" si="1"/>
        <v>septembre</v>
      </c>
      <c r="J19" s="4">
        <v>2022</v>
      </c>
    </row>
    <row r="20" spans="1:10" hidden="1" x14ac:dyDescent="0.3">
      <c r="A20" s="21" t="s">
        <v>8</v>
      </c>
      <c r="B20" s="1" t="s">
        <v>62</v>
      </c>
      <c r="C20" s="1" t="s">
        <v>63</v>
      </c>
      <c r="D20" s="1" t="s">
        <v>64</v>
      </c>
      <c r="E20" s="1" t="s">
        <v>276</v>
      </c>
      <c r="F20" s="19">
        <v>44832</v>
      </c>
      <c r="G20" s="2" t="str">
        <f t="shared" si="0"/>
        <v>septembre</v>
      </c>
      <c r="H20" s="22"/>
      <c r="I20" s="3" t="str">
        <f t="shared" si="1"/>
        <v/>
      </c>
      <c r="J20" s="4">
        <v>2022</v>
      </c>
    </row>
    <row r="21" spans="1:10" hidden="1" x14ac:dyDescent="0.3">
      <c r="A21" s="21" t="s">
        <v>8</v>
      </c>
      <c r="B21" s="1" t="s">
        <v>65</v>
      </c>
      <c r="C21" s="1" t="s">
        <v>19</v>
      </c>
      <c r="D21" s="1" t="s">
        <v>66</v>
      </c>
      <c r="E21" s="1" t="s">
        <v>276</v>
      </c>
      <c r="F21" s="19">
        <v>44832</v>
      </c>
      <c r="G21" s="2" t="str">
        <f t="shared" si="0"/>
        <v>septembre</v>
      </c>
      <c r="H21" s="22">
        <v>44844</v>
      </c>
      <c r="I21" s="3" t="str">
        <f t="shared" si="1"/>
        <v>octobre</v>
      </c>
      <c r="J21" s="4">
        <v>2022</v>
      </c>
    </row>
    <row r="22" spans="1:10" hidden="1" x14ac:dyDescent="0.3">
      <c r="A22" s="21" t="s">
        <v>8</v>
      </c>
      <c r="B22" s="1" t="s">
        <v>67</v>
      </c>
      <c r="C22" s="1" t="s">
        <v>68</v>
      </c>
      <c r="D22" s="1" t="s">
        <v>26</v>
      </c>
      <c r="E22" s="1" t="s">
        <v>276</v>
      </c>
      <c r="F22" s="19">
        <v>44858</v>
      </c>
      <c r="G22" s="2" t="str">
        <f t="shared" si="0"/>
        <v>octobre</v>
      </c>
      <c r="H22" s="22">
        <v>44859</v>
      </c>
      <c r="I22" s="3" t="str">
        <f t="shared" si="1"/>
        <v>octobre</v>
      </c>
      <c r="J22" s="4">
        <v>2022</v>
      </c>
    </row>
    <row r="23" spans="1:10" hidden="1" x14ac:dyDescent="0.3">
      <c r="A23" s="21" t="s">
        <v>8</v>
      </c>
      <c r="B23" s="1" t="s">
        <v>69</v>
      </c>
      <c r="C23" s="1" t="s">
        <v>70</v>
      </c>
      <c r="D23" s="1" t="s">
        <v>71</v>
      </c>
      <c r="E23" s="1" t="s">
        <v>276</v>
      </c>
      <c r="F23" s="19">
        <v>44858</v>
      </c>
      <c r="G23" s="2" t="str">
        <f t="shared" si="0"/>
        <v>octobre</v>
      </c>
      <c r="H23" s="22">
        <v>44859</v>
      </c>
      <c r="I23" s="3" t="str">
        <f t="shared" si="1"/>
        <v>octobre</v>
      </c>
      <c r="J23" s="4">
        <v>2022</v>
      </c>
    </row>
    <row r="24" spans="1:10" hidden="1" x14ac:dyDescent="0.3">
      <c r="A24" s="21" t="s">
        <v>8</v>
      </c>
      <c r="B24" s="1" t="s">
        <v>72</v>
      </c>
      <c r="C24" s="1" t="s">
        <v>73</v>
      </c>
      <c r="D24" s="1" t="s">
        <v>74</v>
      </c>
      <c r="E24" s="1" t="s">
        <v>276</v>
      </c>
      <c r="F24" s="19">
        <v>44858</v>
      </c>
      <c r="G24" s="2" t="str">
        <f t="shared" si="0"/>
        <v>octobre</v>
      </c>
      <c r="H24" s="22"/>
      <c r="I24" s="3" t="str">
        <f t="shared" si="1"/>
        <v/>
      </c>
      <c r="J24" s="4">
        <v>2022</v>
      </c>
    </row>
    <row r="25" spans="1:10" hidden="1" x14ac:dyDescent="0.3">
      <c r="A25" s="21" t="s">
        <v>8</v>
      </c>
      <c r="B25" s="1" t="s">
        <v>75</v>
      </c>
      <c r="C25" s="1" t="s">
        <v>76</v>
      </c>
      <c r="D25" s="1" t="s">
        <v>77</v>
      </c>
      <c r="E25" s="1" t="s">
        <v>276</v>
      </c>
      <c r="F25" s="19">
        <v>44858</v>
      </c>
      <c r="G25" s="2" t="str">
        <f t="shared" si="0"/>
        <v>octobre</v>
      </c>
      <c r="H25" s="22"/>
      <c r="I25" s="3" t="str">
        <f t="shared" si="1"/>
        <v/>
      </c>
      <c r="J25" s="4">
        <v>2022</v>
      </c>
    </row>
    <row r="26" spans="1:10" hidden="1" x14ac:dyDescent="0.3">
      <c r="A26" s="21" t="s">
        <v>8</v>
      </c>
      <c r="B26" s="1" t="s">
        <v>78</v>
      </c>
      <c r="C26" s="1" t="s">
        <v>76</v>
      </c>
      <c r="D26" s="1" t="s">
        <v>79</v>
      </c>
      <c r="E26" s="1" t="s">
        <v>276</v>
      </c>
      <c r="F26" s="19">
        <v>44858</v>
      </c>
      <c r="G26" s="2" t="str">
        <f t="shared" si="0"/>
        <v>octobre</v>
      </c>
      <c r="H26" s="22">
        <v>44860</v>
      </c>
      <c r="I26" s="3" t="str">
        <f t="shared" si="1"/>
        <v>octobre</v>
      </c>
      <c r="J26" s="4">
        <v>2022</v>
      </c>
    </row>
    <row r="27" spans="1:10" hidden="1" x14ac:dyDescent="0.3">
      <c r="A27" s="21" t="s">
        <v>8</v>
      </c>
      <c r="B27" s="1" t="s">
        <v>80</v>
      </c>
      <c r="C27" s="1" t="s">
        <v>81</v>
      </c>
      <c r="D27" s="1" t="s">
        <v>82</v>
      </c>
      <c r="E27" s="1" t="s">
        <v>276</v>
      </c>
      <c r="F27" s="19">
        <v>44858</v>
      </c>
      <c r="G27" s="2" t="str">
        <f t="shared" si="0"/>
        <v>octobre</v>
      </c>
      <c r="H27" s="22"/>
      <c r="I27" s="3" t="str">
        <f t="shared" si="1"/>
        <v/>
      </c>
      <c r="J27" s="4">
        <v>2022</v>
      </c>
    </row>
    <row r="28" spans="1:10" hidden="1" x14ac:dyDescent="0.3">
      <c r="A28" s="21" t="s">
        <v>8</v>
      </c>
      <c r="B28" s="1" t="s">
        <v>83</v>
      </c>
      <c r="C28" s="1" t="s">
        <v>84</v>
      </c>
      <c r="D28" s="1" t="s">
        <v>85</v>
      </c>
      <c r="E28" s="1" t="s">
        <v>276</v>
      </c>
      <c r="F28" s="19">
        <v>44858</v>
      </c>
      <c r="G28" s="2" t="str">
        <f t="shared" si="0"/>
        <v>octobre</v>
      </c>
      <c r="H28" s="22"/>
      <c r="I28" s="3" t="str">
        <f t="shared" si="1"/>
        <v/>
      </c>
      <c r="J28" s="4">
        <v>2022</v>
      </c>
    </row>
    <row r="29" spans="1:10" hidden="1" x14ac:dyDescent="0.3">
      <c r="A29" s="21" t="s">
        <v>8</v>
      </c>
      <c r="B29" s="1" t="s">
        <v>86</v>
      </c>
      <c r="C29" s="1" t="s">
        <v>87</v>
      </c>
      <c r="D29" s="1" t="s">
        <v>88</v>
      </c>
      <c r="E29" s="1" t="s">
        <v>276</v>
      </c>
      <c r="F29" s="19">
        <v>44858</v>
      </c>
      <c r="G29" s="2" t="str">
        <f t="shared" si="0"/>
        <v>octobre</v>
      </c>
      <c r="H29" s="22"/>
      <c r="I29" s="3" t="str">
        <f t="shared" si="1"/>
        <v/>
      </c>
      <c r="J29" s="4">
        <v>2022</v>
      </c>
    </row>
    <row r="30" spans="1:10" x14ac:dyDescent="0.3">
      <c r="A30" s="21" t="s">
        <v>89</v>
      </c>
      <c r="B30" s="1" t="s">
        <v>90</v>
      </c>
      <c r="C30" s="1" t="s">
        <v>91</v>
      </c>
      <c r="D30" s="1" t="s">
        <v>92</v>
      </c>
      <c r="E30" s="1" t="s">
        <v>277</v>
      </c>
      <c r="F30" s="24">
        <v>44495</v>
      </c>
      <c r="G30" s="2" t="str">
        <f t="shared" si="0"/>
        <v>octobre</v>
      </c>
      <c r="H30" s="22"/>
      <c r="I30" s="3" t="str">
        <f t="shared" si="1"/>
        <v/>
      </c>
      <c r="J30" s="4">
        <v>2021</v>
      </c>
    </row>
    <row r="31" spans="1:10" x14ac:dyDescent="0.3">
      <c r="A31" s="21" t="s">
        <v>89</v>
      </c>
      <c r="B31" s="1" t="s">
        <v>93</v>
      </c>
      <c r="C31" s="1" t="s">
        <v>94</v>
      </c>
      <c r="D31" s="1" t="s">
        <v>95</v>
      </c>
      <c r="E31" s="1" t="s">
        <v>277</v>
      </c>
      <c r="F31" s="24">
        <v>44495</v>
      </c>
      <c r="G31" s="2" t="str">
        <f t="shared" si="0"/>
        <v>octobre</v>
      </c>
      <c r="H31" s="22"/>
      <c r="I31" s="3" t="str">
        <f t="shared" si="1"/>
        <v/>
      </c>
      <c r="J31" s="4">
        <v>2021</v>
      </c>
    </row>
    <row r="32" spans="1:10" x14ac:dyDescent="0.3">
      <c r="A32" s="21" t="s">
        <v>89</v>
      </c>
      <c r="B32" s="1" t="s">
        <v>96</v>
      </c>
      <c r="C32" s="1" t="s">
        <v>97</v>
      </c>
      <c r="D32" s="1" t="s">
        <v>98</v>
      </c>
      <c r="E32" s="1" t="s">
        <v>277</v>
      </c>
      <c r="F32" s="24">
        <v>44495</v>
      </c>
      <c r="G32" s="2" t="str">
        <f t="shared" si="0"/>
        <v>octobre</v>
      </c>
      <c r="H32" s="22"/>
      <c r="I32" s="3" t="str">
        <f t="shared" si="1"/>
        <v/>
      </c>
      <c r="J32" s="4">
        <v>2021</v>
      </c>
    </row>
    <row r="33" spans="1:10" x14ac:dyDescent="0.3">
      <c r="A33" s="21" t="s">
        <v>89</v>
      </c>
      <c r="B33" s="1" t="s">
        <v>99</v>
      </c>
      <c r="C33" s="1" t="s">
        <v>100</v>
      </c>
      <c r="D33" s="1" t="s">
        <v>101</v>
      </c>
      <c r="E33" s="1" t="s">
        <v>277</v>
      </c>
      <c r="F33" s="24">
        <v>44495</v>
      </c>
      <c r="G33" s="2" t="str">
        <f t="shared" si="0"/>
        <v>octobre</v>
      </c>
      <c r="H33" s="22"/>
      <c r="I33" s="3" t="str">
        <f t="shared" si="1"/>
        <v/>
      </c>
      <c r="J33" s="4">
        <v>2021</v>
      </c>
    </row>
    <row r="34" spans="1:10" x14ac:dyDescent="0.3">
      <c r="A34" s="21" t="s">
        <v>89</v>
      </c>
      <c r="B34" s="1" t="s">
        <v>102</v>
      </c>
      <c r="C34" s="1" t="s">
        <v>103</v>
      </c>
      <c r="D34" s="1" t="s">
        <v>104</v>
      </c>
      <c r="E34" s="1" t="s">
        <v>277</v>
      </c>
      <c r="F34" s="24">
        <v>44495</v>
      </c>
      <c r="G34" s="2" t="str">
        <f t="shared" si="0"/>
        <v>octobre</v>
      </c>
      <c r="H34" s="22"/>
      <c r="I34" s="3" t="str">
        <f t="shared" si="1"/>
        <v/>
      </c>
      <c r="J34" s="4">
        <v>2021</v>
      </c>
    </row>
    <row r="35" spans="1:10" x14ac:dyDescent="0.3">
      <c r="A35" s="21" t="s">
        <v>89</v>
      </c>
      <c r="B35" s="1" t="s">
        <v>105</v>
      </c>
      <c r="C35" s="1" t="s">
        <v>106</v>
      </c>
      <c r="D35" s="1" t="s">
        <v>107</v>
      </c>
      <c r="E35" s="1" t="s">
        <v>277</v>
      </c>
      <c r="F35" s="24">
        <v>44547</v>
      </c>
      <c r="G35" s="2" t="str">
        <f t="shared" si="0"/>
        <v>décembre</v>
      </c>
      <c r="H35" s="22"/>
      <c r="I35" s="3" t="str">
        <f t="shared" si="1"/>
        <v/>
      </c>
      <c r="J35" s="4">
        <v>2021</v>
      </c>
    </row>
    <row r="36" spans="1:10" x14ac:dyDescent="0.3">
      <c r="A36" s="21" t="s">
        <v>89</v>
      </c>
      <c r="B36" s="1" t="s">
        <v>108</v>
      </c>
      <c r="C36" s="1" t="s">
        <v>109</v>
      </c>
      <c r="D36" s="1" t="s">
        <v>110</v>
      </c>
      <c r="E36" s="1" t="s">
        <v>277</v>
      </c>
      <c r="F36" s="24">
        <v>44548</v>
      </c>
      <c r="G36" s="2" t="str">
        <f t="shared" si="0"/>
        <v>décembre</v>
      </c>
      <c r="H36" s="22"/>
      <c r="I36" s="3" t="str">
        <f t="shared" si="1"/>
        <v/>
      </c>
      <c r="J36" s="4">
        <v>2021</v>
      </c>
    </row>
    <row r="37" spans="1:10" x14ac:dyDescent="0.3">
      <c r="A37" s="21" t="s">
        <v>89</v>
      </c>
      <c r="B37" s="1" t="s">
        <v>111</v>
      </c>
      <c r="C37" s="1" t="s">
        <v>112</v>
      </c>
      <c r="D37" s="1" t="s">
        <v>113</v>
      </c>
      <c r="E37" s="1" t="s">
        <v>277</v>
      </c>
      <c r="F37" s="24">
        <v>44549</v>
      </c>
      <c r="G37" s="2" t="str">
        <f t="shared" si="0"/>
        <v>décembre</v>
      </c>
      <c r="H37" s="22"/>
      <c r="I37" s="3" t="str">
        <f t="shared" si="1"/>
        <v/>
      </c>
      <c r="J37" s="4">
        <v>2021</v>
      </c>
    </row>
    <row r="38" spans="1:10" x14ac:dyDescent="0.3">
      <c r="A38" s="21" t="s">
        <v>89</v>
      </c>
      <c r="B38" s="1" t="s">
        <v>114</v>
      </c>
      <c r="C38" s="1" t="s">
        <v>115</v>
      </c>
      <c r="D38" s="1" t="s">
        <v>116</v>
      </c>
      <c r="E38" s="1" t="s">
        <v>277</v>
      </c>
      <c r="F38" s="24">
        <v>44538</v>
      </c>
      <c r="G38" s="2" t="str">
        <f t="shared" si="0"/>
        <v>décembre</v>
      </c>
      <c r="H38" s="22"/>
      <c r="I38" s="3" t="str">
        <f t="shared" si="1"/>
        <v/>
      </c>
      <c r="J38" s="4">
        <v>2021</v>
      </c>
    </row>
    <row r="39" spans="1:10" x14ac:dyDescent="0.3">
      <c r="A39" s="21" t="s">
        <v>89</v>
      </c>
      <c r="B39" s="1" t="s">
        <v>117</v>
      </c>
      <c r="C39" s="1" t="s">
        <v>91</v>
      </c>
      <c r="D39" s="1" t="s">
        <v>118</v>
      </c>
      <c r="E39" s="1" t="s">
        <v>277</v>
      </c>
      <c r="F39" s="24">
        <v>44538</v>
      </c>
      <c r="G39" s="2" t="str">
        <f t="shared" si="0"/>
        <v>décembre</v>
      </c>
      <c r="H39" s="22"/>
      <c r="I39" s="3" t="str">
        <f t="shared" si="1"/>
        <v/>
      </c>
      <c r="J39" s="4">
        <v>2021</v>
      </c>
    </row>
    <row r="40" spans="1:10" x14ac:dyDescent="0.3">
      <c r="A40" s="21" t="s">
        <v>89</v>
      </c>
      <c r="B40" s="1" t="s">
        <v>119</v>
      </c>
      <c r="C40" s="1" t="s">
        <v>120</v>
      </c>
      <c r="D40" s="1" t="s">
        <v>121</v>
      </c>
      <c r="E40" s="1" t="s">
        <v>277</v>
      </c>
      <c r="F40" s="24">
        <v>44538</v>
      </c>
      <c r="G40" s="2" t="str">
        <f t="shared" si="0"/>
        <v>décembre</v>
      </c>
      <c r="H40" s="22"/>
      <c r="I40" s="3" t="str">
        <f t="shared" si="1"/>
        <v/>
      </c>
      <c r="J40" s="4">
        <v>2021</v>
      </c>
    </row>
    <row r="41" spans="1:10" x14ac:dyDescent="0.3">
      <c r="A41" s="21" t="s">
        <v>89</v>
      </c>
      <c r="B41" s="1" t="s">
        <v>122</v>
      </c>
      <c r="C41" s="1" t="s">
        <v>123</v>
      </c>
      <c r="D41" s="1" t="s">
        <v>124</v>
      </c>
      <c r="E41" s="1" t="s">
        <v>277</v>
      </c>
      <c r="F41" s="24">
        <v>44508</v>
      </c>
      <c r="G41" s="2" t="str">
        <f t="shared" si="0"/>
        <v>novembre</v>
      </c>
      <c r="H41" s="22"/>
      <c r="I41" s="3" t="str">
        <f t="shared" si="1"/>
        <v/>
      </c>
      <c r="J41" s="4">
        <v>2021</v>
      </c>
    </row>
    <row r="42" spans="1:10" x14ac:dyDescent="0.3">
      <c r="A42" s="21" t="s">
        <v>89</v>
      </c>
      <c r="B42" s="1" t="s">
        <v>125</v>
      </c>
      <c r="C42" s="1" t="s">
        <v>126</v>
      </c>
      <c r="D42" s="1" t="s">
        <v>127</v>
      </c>
      <c r="E42" s="1" t="s">
        <v>277</v>
      </c>
      <c r="F42" s="24">
        <v>44508</v>
      </c>
      <c r="G42" s="2" t="str">
        <f t="shared" si="0"/>
        <v>novembre</v>
      </c>
      <c r="H42" s="22"/>
      <c r="I42" s="3" t="str">
        <f t="shared" si="1"/>
        <v/>
      </c>
      <c r="J42" s="4">
        <v>2021</v>
      </c>
    </row>
    <row r="43" spans="1:10" x14ac:dyDescent="0.3">
      <c r="A43" s="21" t="s">
        <v>89</v>
      </c>
      <c r="B43" s="1" t="s">
        <v>128</v>
      </c>
      <c r="C43" s="1" t="s">
        <v>129</v>
      </c>
      <c r="D43" s="1" t="s">
        <v>130</v>
      </c>
      <c r="E43" s="1" t="s">
        <v>277</v>
      </c>
      <c r="F43" s="24">
        <v>44508</v>
      </c>
      <c r="G43" s="2" t="str">
        <f t="shared" si="0"/>
        <v>novembre</v>
      </c>
      <c r="H43" s="22"/>
      <c r="I43" s="3" t="str">
        <f t="shared" si="1"/>
        <v/>
      </c>
      <c r="J43" s="4">
        <v>2021</v>
      </c>
    </row>
    <row r="44" spans="1:10" x14ac:dyDescent="0.3">
      <c r="A44" s="21" t="s">
        <v>89</v>
      </c>
      <c r="B44" s="1" t="s">
        <v>131</v>
      </c>
      <c r="C44" s="1" t="s">
        <v>123</v>
      </c>
      <c r="D44" s="1" t="s">
        <v>132</v>
      </c>
      <c r="E44" s="1" t="s">
        <v>277</v>
      </c>
      <c r="F44" s="24">
        <v>44532</v>
      </c>
      <c r="G44" s="2" t="str">
        <f t="shared" si="0"/>
        <v>décembre</v>
      </c>
      <c r="H44" s="22"/>
      <c r="I44" s="3" t="str">
        <f t="shared" si="1"/>
        <v/>
      </c>
      <c r="J44" s="4">
        <v>2021</v>
      </c>
    </row>
    <row r="45" spans="1:10" x14ac:dyDescent="0.3">
      <c r="A45" s="21" t="s">
        <v>89</v>
      </c>
      <c r="B45" s="1" t="s">
        <v>133</v>
      </c>
      <c r="C45" s="1" t="s">
        <v>134</v>
      </c>
      <c r="D45" s="1" t="s">
        <v>135</v>
      </c>
      <c r="E45" s="1" t="s">
        <v>277</v>
      </c>
      <c r="F45" s="24">
        <v>44532</v>
      </c>
      <c r="G45" s="2" t="str">
        <f t="shared" si="0"/>
        <v>décembre</v>
      </c>
      <c r="H45" s="22"/>
      <c r="I45" s="3" t="str">
        <f t="shared" si="1"/>
        <v/>
      </c>
      <c r="J45" s="4">
        <v>2021</v>
      </c>
    </row>
    <row r="46" spans="1:10" x14ac:dyDescent="0.3">
      <c r="A46" s="21" t="s">
        <v>89</v>
      </c>
      <c r="B46" s="1" t="s">
        <v>136</v>
      </c>
      <c r="C46" s="1" t="s">
        <v>106</v>
      </c>
      <c r="D46" s="1" t="s">
        <v>137</v>
      </c>
      <c r="E46" s="1" t="s">
        <v>277</v>
      </c>
      <c r="F46" s="24">
        <v>44532</v>
      </c>
      <c r="G46" s="2" t="str">
        <f t="shared" si="0"/>
        <v>décembre</v>
      </c>
      <c r="H46" s="22"/>
      <c r="I46" s="3" t="str">
        <f t="shared" si="1"/>
        <v/>
      </c>
      <c r="J46" s="4">
        <v>2021</v>
      </c>
    </row>
    <row r="47" spans="1:10" x14ac:dyDescent="0.3">
      <c r="A47" s="21" t="s">
        <v>89</v>
      </c>
      <c r="B47" s="1" t="s">
        <v>138</v>
      </c>
      <c r="C47" s="1" t="s">
        <v>139</v>
      </c>
      <c r="D47" s="1" t="s">
        <v>140</v>
      </c>
      <c r="E47" s="1" t="s">
        <v>277</v>
      </c>
      <c r="F47" s="24">
        <v>44621</v>
      </c>
      <c r="G47" s="2" t="str">
        <f t="shared" si="0"/>
        <v>mars</v>
      </c>
      <c r="H47" s="22"/>
      <c r="I47" s="3" t="str">
        <f t="shared" si="1"/>
        <v/>
      </c>
      <c r="J47" s="4">
        <v>2022</v>
      </c>
    </row>
    <row r="48" spans="1:10" x14ac:dyDescent="0.3">
      <c r="A48" s="21" t="s">
        <v>89</v>
      </c>
      <c r="B48" s="1" t="s">
        <v>141</v>
      </c>
      <c r="C48" s="1" t="s">
        <v>142</v>
      </c>
      <c r="D48" s="1" t="s">
        <v>143</v>
      </c>
      <c r="E48" s="1" t="s">
        <v>277</v>
      </c>
      <c r="F48" s="24">
        <v>44621</v>
      </c>
      <c r="G48" s="2" t="str">
        <f t="shared" si="0"/>
        <v>mars</v>
      </c>
      <c r="H48" s="22"/>
      <c r="I48" s="3" t="str">
        <f t="shared" si="1"/>
        <v/>
      </c>
      <c r="J48" s="4">
        <v>2022</v>
      </c>
    </row>
    <row r="49" spans="1:10" x14ac:dyDescent="0.3">
      <c r="A49" s="21" t="s">
        <v>89</v>
      </c>
      <c r="B49" s="1" t="s">
        <v>144</v>
      </c>
      <c r="C49" s="1" t="s">
        <v>145</v>
      </c>
      <c r="D49" s="1" t="s">
        <v>146</v>
      </c>
      <c r="E49" s="1" t="s">
        <v>277</v>
      </c>
      <c r="F49" s="24">
        <v>44621</v>
      </c>
      <c r="G49" s="2" t="str">
        <f t="shared" si="0"/>
        <v>mars</v>
      </c>
      <c r="H49" s="22"/>
      <c r="I49" s="3" t="str">
        <f t="shared" si="1"/>
        <v/>
      </c>
      <c r="J49" s="4">
        <v>2022</v>
      </c>
    </row>
    <row r="50" spans="1:10" x14ac:dyDescent="0.3">
      <c r="A50" s="21" t="s">
        <v>89</v>
      </c>
      <c r="B50" s="1" t="s">
        <v>147</v>
      </c>
      <c r="C50" s="1" t="s">
        <v>148</v>
      </c>
      <c r="D50" s="1" t="s">
        <v>149</v>
      </c>
      <c r="E50" s="1" t="s">
        <v>277</v>
      </c>
      <c r="F50" s="24">
        <v>44621</v>
      </c>
      <c r="G50" s="2" t="str">
        <f t="shared" si="0"/>
        <v>mars</v>
      </c>
      <c r="H50" s="22">
        <v>44621</v>
      </c>
      <c r="I50" s="3" t="str">
        <f t="shared" si="1"/>
        <v>mars</v>
      </c>
      <c r="J50" s="4">
        <v>2022</v>
      </c>
    </row>
    <row r="51" spans="1:10" x14ac:dyDescent="0.3">
      <c r="A51" s="21" t="s">
        <v>89</v>
      </c>
      <c r="B51" s="1" t="s">
        <v>150</v>
      </c>
      <c r="C51" s="1" t="s">
        <v>151</v>
      </c>
      <c r="D51" s="1" t="s">
        <v>152</v>
      </c>
      <c r="E51" s="1" t="s">
        <v>277</v>
      </c>
      <c r="F51" s="24">
        <v>44840</v>
      </c>
      <c r="G51" s="2" t="str">
        <f t="shared" si="0"/>
        <v>octobre</v>
      </c>
      <c r="H51" s="22">
        <v>44853</v>
      </c>
      <c r="I51" s="3" t="str">
        <f t="shared" si="1"/>
        <v>octobre</v>
      </c>
      <c r="J51" s="4">
        <v>2022</v>
      </c>
    </row>
    <row r="52" spans="1:10" x14ac:dyDescent="0.3">
      <c r="A52" s="21" t="s">
        <v>89</v>
      </c>
      <c r="B52" s="1" t="s">
        <v>133</v>
      </c>
      <c r="C52" s="1" t="s">
        <v>134</v>
      </c>
      <c r="D52" s="1" t="s">
        <v>153</v>
      </c>
      <c r="E52" s="1" t="s">
        <v>277</v>
      </c>
      <c r="F52" s="24">
        <v>44840</v>
      </c>
      <c r="G52" s="2" t="str">
        <f t="shared" si="0"/>
        <v>octobre</v>
      </c>
      <c r="H52" s="22"/>
      <c r="I52" s="3" t="str">
        <f t="shared" si="1"/>
        <v/>
      </c>
      <c r="J52" s="4">
        <v>2022</v>
      </c>
    </row>
    <row r="53" spans="1:10" x14ac:dyDescent="0.3">
      <c r="A53" s="21" t="s">
        <v>89</v>
      </c>
      <c r="B53" s="1" t="s">
        <v>105</v>
      </c>
      <c r="C53" s="1" t="s">
        <v>106</v>
      </c>
      <c r="D53" s="1" t="s">
        <v>154</v>
      </c>
      <c r="E53" s="1" t="s">
        <v>277</v>
      </c>
      <c r="F53" s="24">
        <v>44840</v>
      </c>
      <c r="G53" s="2" t="str">
        <f t="shared" si="0"/>
        <v>octobre</v>
      </c>
      <c r="H53" s="22"/>
      <c r="I53" s="3" t="str">
        <f t="shared" si="1"/>
        <v/>
      </c>
      <c r="J53" s="4">
        <v>2022</v>
      </c>
    </row>
    <row r="54" spans="1:10" x14ac:dyDescent="0.3">
      <c r="A54" s="21" t="s">
        <v>89</v>
      </c>
      <c r="B54" s="5" t="s">
        <v>114</v>
      </c>
      <c r="C54" s="5" t="s">
        <v>115</v>
      </c>
      <c r="D54" s="5" t="s">
        <v>155</v>
      </c>
      <c r="E54" s="1" t="s">
        <v>277</v>
      </c>
      <c r="F54" s="24">
        <v>44841</v>
      </c>
      <c r="G54" s="2" t="str">
        <f t="shared" si="0"/>
        <v>octobre</v>
      </c>
      <c r="H54" s="22">
        <v>44841</v>
      </c>
      <c r="I54" s="3" t="str">
        <f t="shared" si="1"/>
        <v>octobre</v>
      </c>
      <c r="J54" s="4">
        <v>2022</v>
      </c>
    </row>
    <row r="55" spans="1:10" x14ac:dyDescent="0.3">
      <c r="A55" s="21" t="s">
        <v>89</v>
      </c>
      <c r="B55" s="5" t="s">
        <v>156</v>
      </c>
      <c r="C55" s="5" t="s">
        <v>103</v>
      </c>
      <c r="D55" s="5" t="s">
        <v>104</v>
      </c>
      <c r="E55" s="1" t="s">
        <v>277</v>
      </c>
      <c r="F55" s="24">
        <v>44841</v>
      </c>
      <c r="G55" s="2" t="str">
        <f t="shared" si="0"/>
        <v>octobre</v>
      </c>
      <c r="H55" s="22"/>
      <c r="I55" s="3" t="str">
        <f t="shared" si="1"/>
        <v/>
      </c>
      <c r="J55" s="4">
        <v>2022</v>
      </c>
    </row>
    <row r="56" spans="1:10" x14ac:dyDescent="0.3">
      <c r="A56" s="21" t="s">
        <v>89</v>
      </c>
      <c r="B56" s="1" t="s">
        <v>122</v>
      </c>
      <c r="C56" s="1" t="s">
        <v>157</v>
      </c>
      <c r="D56" s="1" t="s">
        <v>158</v>
      </c>
      <c r="E56" s="1" t="s">
        <v>277</v>
      </c>
      <c r="F56" s="24">
        <v>44861</v>
      </c>
      <c r="G56" s="2" t="str">
        <f t="shared" si="0"/>
        <v>octobre</v>
      </c>
      <c r="H56" s="22"/>
      <c r="I56" s="3" t="str">
        <f t="shared" si="1"/>
        <v/>
      </c>
      <c r="J56" s="4">
        <v>2022</v>
      </c>
    </row>
    <row r="57" spans="1:10" x14ac:dyDescent="0.3">
      <c r="A57" s="21" t="s">
        <v>89</v>
      </c>
      <c r="B57" s="1" t="s">
        <v>159</v>
      </c>
      <c r="C57" s="1" t="s">
        <v>160</v>
      </c>
      <c r="D57" s="1" t="s">
        <v>161</v>
      </c>
      <c r="E57" s="1" t="s">
        <v>277</v>
      </c>
      <c r="F57" s="24">
        <v>44861</v>
      </c>
      <c r="G57" s="2" t="str">
        <f t="shared" si="0"/>
        <v>octobre</v>
      </c>
      <c r="H57" s="22"/>
      <c r="I57" s="3" t="str">
        <f t="shared" si="1"/>
        <v/>
      </c>
      <c r="J57" s="4">
        <v>2022</v>
      </c>
    </row>
    <row r="58" spans="1:10" x14ac:dyDescent="0.3">
      <c r="A58" s="21" t="s">
        <v>89</v>
      </c>
      <c r="B58" s="1" t="s">
        <v>162</v>
      </c>
      <c r="C58" s="1" t="s">
        <v>163</v>
      </c>
      <c r="D58" s="1" t="s">
        <v>164</v>
      </c>
      <c r="E58" s="1" t="s">
        <v>277</v>
      </c>
      <c r="F58" s="24">
        <v>44861</v>
      </c>
      <c r="G58" s="2" t="str">
        <f t="shared" si="0"/>
        <v>octobre</v>
      </c>
      <c r="H58" s="22">
        <v>44862</v>
      </c>
      <c r="I58" s="3" t="str">
        <f t="shared" si="1"/>
        <v>octobre</v>
      </c>
      <c r="J58" s="4">
        <v>2022</v>
      </c>
    </row>
    <row r="59" spans="1:10" x14ac:dyDescent="0.3">
      <c r="A59" s="21" t="s">
        <v>89</v>
      </c>
      <c r="B59" s="1" t="s">
        <v>165</v>
      </c>
      <c r="C59" s="1" t="s">
        <v>166</v>
      </c>
      <c r="D59" s="1" t="s">
        <v>167</v>
      </c>
      <c r="E59" s="1" t="s">
        <v>277</v>
      </c>
      <c r="F59" s="24">
        <v>44861</v>
      </c>
      <c r="G59" s="2" t="str">
        <f t="shared" si="0"/>
        <v>octobre</v>
      </c>
      <c r="H59" s="22">
        <v>44880</v>
      </c>
      <c r="I59" s="3" t="str">
        <f t="shared" si="1"/>
        <v>novembre</v>
      </c>
      <c r="J59" s="4">
        <v>2022</v>
      </c>
    </row>
    <row r="60" spans="1:10" x14ac:dyDescent="0.3">
      <c r="A60" s="21" t="s">
        <v>89</v>
      </c>
      <c r="B60" s="5" t="s">
        <v>168</v>
      </c>
      <c r="C60" s="5" t="s">
        <v>148</v>
      </c>
      <c r="D60" s="5" t="s">
        <v>169</v>
      </c>
      <c r="E60" s="1" t="s">
        <v>277</v>
      </c>
      <c r="F60" s="24">
        <v>44872</v>
      </c>
      <c r="G60" s="2" t="str">
        <f t="shared" si="0"/>
        <v>novembre</v>
      </c>
      <c r="H60" s="22"/>
      <c r="I60" s="3" t="str">
        <f t="shared" si="1"/>
        <v/>
      </c>
      <c r="J60" s="4">
        <v>2022</v>
      </c>
    </row>
    <row r="61" spans="1:10" x14ac:dyDescent="0.3">
      <c r="A61" s="21" t="s">
        <v>89</v>
      </c>
      <c r="B61" s="5" t="s">
        <v>170</v>
      </c>
      <c r="C61" s="5" t="s">
        <v>171</v>
      </c>
      <c r="D61" s="5" t="s">
        <v>172</v>
      </c>
      <c r="E61" s="1" t="s">
        <v>277</v>
      </c>
      <c r="F61" s="24">
        <v>44872</v>
      </c>
      <c r="G61" s="2" t="str">
        <f t="shared" si="0"/>
        <v>novembre</v>
      </c>
      <c r="H61" s="22"/>
      <c r="I61" s="3" t="str">
        <f t="shared" si="1"/>
        <v/>
      </c>
      <c r="J61" s="4">
        <v>2022</v>
      </c>
    </row>
    <row r="62" spans="1:10" x14ac:dyDescent="0.3">
      <c r="A62" s="21" t="s">
        <v>89</v>
      </c>
      <c r="B62" s="1" t="s">
        <v>173</v>
      </c>
      <c r="C62" s="1" t="s">
        <v>148</v>
      </c>
      <c r="D62" s="1" t="s">
        <v>174</v>
      </c>
      <c r="E62" s="1" t="s">
        <v>277</v>
      </c>
      <c r="F62" s="24">
        <v>44879</v>
      </c>
      <c r="G62" s="2" t="str">
        <f t="shared" si="0"/>
        <v>novembre</v>
      </c>
      <c r="H62" s="22">
        <v>44879</v>
      </c>
      <c r="I62" s="3" t="str">
        <f t="shared" si="1"/>
        <v>novembre</v>
      </c>
      <c r="J62" s="4">
        <v>2022</v>
      </c>
    </row>
    <row r="63" spans="1:10" x14ac:dyDescent="0.3">
      <c r="A63" s="21" t="s">
        <v>89</v>
      </c>
      <c r="B63" s="1" t="s">
        <v>175</v>
      </c>
      <c r="C63" s="1" t="s">
        <v>148</v>
      </c>
      <c r="D63" s="1" t="s">
        <v>176</v>
      </c>
      <c r="E63" s="1" t="s">
        <v>277</v>
      </c>
      <c r="F63" s="24">
        <v>44880</v>
      </c>
      <c r="G63" s="2" t="str">
        <f t="shared" si="0"/>
        <v>novembre</v>
      </c>
      <c r="H63" s="22"/>
      <c r="I63" s="3" t="str">
        <f t="shared" si="1"/>
        <v/>
      </c>
      <c r="J63" s="4">
        <v>2022</v>
      </c>
    </row>
    <row r="64" spans="1:10" x14ac:dyDescent="0.3">
      <c r="A64" s="21" t="s">
        <v>89</v>
      </c>
      <c r="B64" s="1" t="s">
        <v>117</v>
      </c>
      <c r="C64" s="1" t="s">
        <v>91</v>
      </c>
      <c r="D64" s="1" t="s">
        <v>177</v>
      </c>
      <c r="E64" s="1" t="s">
        <v>277</v>
      </c>
      <c r="F64" s="24">
        <v>44881</v>
      </c>
      <c r="G64" s="2" t="str">
        <f t="shared" si="0"/>
        <v>novembre</v>
      </c>
      <c r="H64" s="22"/>
      <c r="I64" s="3" t="str">
        <f t="shared" si="1"/>
        <v/>
      </c>
      <c r="J64" s="4">
        <v>2022</v>
      </c>
    </row>
    <row r="65" spans="1:10" x14ac:dyDescent="0.3">
      <c r="A65" s="21" t="s">
        <v>89</v>
      </c>
      <c r="B65" s="1" t="s">
        <v>178</v>
      </c>
      <c r="C65" s="1" t="s">
        <v>112</v>
      </c>
      <c r="D65" s="1" t="s">
        <v>179</v>
      </c>
      <c r="E65" s="1" t="s">
        <v>277</v>
      </c>
      <c r="F65" s="24">
        <v>44882</v>
      </c>
      <c r="G65" s="2" t="str">
        <f t="shared" si="0"/>
        <v>novembre</v>
      </c>
      <c r="H65" s="22"/>
      <c r="I65" s="3" t="str">
        <f t="shared" si="1"/>
        <v/>
      </c>
      <c r="J65" s="4">
        <v>2022</v>
      </c>
    </row>
    <row r="66" spans="1:10" x14ac:dyDescent="0.3">
      <c r="A66" s="21" t="s">
        <v>89</v>
      </c>
      <c r="B66" s="1" t="s">
        <v>111</v>
      </c>
      <c r="C66" s="1" t="s">
        <v>112</v>
      </c>
      <c r="D66" s="1" t="s">
        <v>180</v>
      </c>
      <c r="E66" s="1" t="s">
        <v>277</v>
      </c>
      <c r="F66" s="24">
        <v>44883</v>
      </c>
      <c r="G66" s="2" t="str">
        <f t="shared" si="0"/>
        <v>novembre</v>
      </c>
      <c r="H66" s="22">
        <v>44880</v>
      </c>
      <c r="I66" s="3" t="str">
        <f t="shared" si="1"/>
        <v>novembre</v>
      </c>
      <c r="J66" s="4">
        <v>2022</v>
      </c>
    </row>
    <row r="67" spans="1:10" x14ac:dyDescent="0.3">
      <c r="A67" s="21" t="s">
        <v>89</v>
      </c>
      <c r="B67" s="1" t="s">
        <v>136</v>
      </c>
      <c r="C67" s="1" t="s">
        <v>106</v>
      </c>
      <c r="D67" s="1" t="s">
        <v>137</v>
      </c>
      <c r="E67" s="1" t="s">
        <v>277</v>
      </c>
      <c r="F67" s="24">
        <v>44884</v>
      </c>
      <c r="G67" s="2" t="str">
        <f t="shared" ref="G67:G105" si="2">TEXT(F67,"mmmm")</f>
        <v>novembre</v>
      </c>
      <c r="H67" s="22">
        <v>44881</v>
      </c>
      <c r="I67" s="3" t="str">
        <f t="shared" ref="I67:I105" si="3">IF(H:H="","",TEXT(H:H,"mmmm"))</f>
        <v>novembre</v>
      </c>
      <c r="J67" s="4">
        <v>2022</v>
      </c>
    </row>
    <row r="68" spans="1:10" x14ac:dyDescent="0.3">
      <c r="A68" s="21" t="s">
        <v>89</v>
      </c>
      <c r="B68" s="5" t="s">
        <v>181</v>
      </c>
      <c r="C68" s="5" t="s">
        <v>182</v>
      </c>
      <c r="D68" s="5" t="s">
        <v>183</v>
      </c>
      <c r="E68" s="1" t="s">
        <v>277</v>
      </c>
      <c r="F68" s="24">
        <v>44853</v>
      </c>
      <c r="G68" s="2" t="str">
        <f t="shared" si="2"/>
        <v>octobre</v>
      </c>
      <c r="H68" s="22"/>
      <c r="I68" s="3" t="str">
        <f t="shared" si="3"/>
        <v/>
      </c>
      <c r="J68" s="4">
        <v>2022</v>
      </c>
    </row>
    <row r="69" spans="1:10" x14ac:dyDescent="0.3">
      <c r="A69" s="21" t="s">
        <v>89</v>
      </c>
      <c r="B69" s="5" t="s">
        <v>131</v>
      </c>
      <c r="C69" s="5" t="s">
        <v>123</v>
      </c>
      <c r="D69" s="5" t="s">
        <v>184</v>
      </c>
      <c r="E69" s="1" t="s">
        <v>277</v>
      </c>
      <c r="F69" s="24">
        <v>44853</v>
      </c>
      <c r="G69" s="2" t="str">
        <f t="shared" si="2"/>
        <v>octobre</v>
      </c>
      <c r="H69" s="22"/>
      <c r="I69" s="3" t="str">
        <f t="shared" si="3"/>
        <v/>
      </c>
      <c r="J69" s="4">
        <v>2022</v>
      </c>
    </row>
    <row r="70" spans="1:10" x14ac:dyDescent="0.3">
      <c r="A70" s="21" t="s">
        <v>89</v>
      </c>
      <c r="B70" s="5" t="s">
        <v>185</v>
      </c>
      <c r="C70" s="5" t="s">
        <v>171</v>
      </c>
      <c r="D70" s="5" t="s">
        <v>186</v>
      </c>
      <c r="E70" s="1" t="s">
        <v>277</v>
      </c>
      <c r="F70" s="24">
        <v>44853</v>
      </c>
      <c r="G70" s="2" t="str">
        <f t="shared" si="2"/>
        <v>octobre</v>
      </c>
      <c r="H70" s="22">
        <v>44880</v>
      </c>
      <c r="I70" s="3" t="str">
        <f t="shared" si="3"/>
        <v>novembre</v>
      </c>
      <c r="J70" s="4">
        <v>2022</v>
      </c>
    </row>
    <row r="71" spans="1:10" x14ac:dyDescent="0.3">
      <c r="A71" s="21" t="s">
        <v>89</v>
      </c>
      <c r="B71" s="1" t="s">
        <v>141</v>
      </c>
      <c r="C71" s="1" t="s">
        <v>142</v>
      </c>
      <c r="D71" s="1" t="s">
        <v>143</v>
      </c>
      <c r="E71" s="1" t="s">
        <v>277</v>
      </c>
      <c r="F71" s="24">
        <v>44621</v>
      </c>
      <c r="G71" s="2" t="str">
        <f t="shared" si="2"/>
        <v>mars</v>
      </c>
      <c r="H71" s="22"/>
      <c r="I71" s="3" t="str">
        <f t="shared" si="3"/>
        <v/>
      </c>
      <c r="J71" s="4">
        <v>2022</v>
      </c>
    </row>
    <row r="72" spans="1:10" x14ac:dyDescent="0.3">
      <c r="A72" s="21" t="s">
        <v>89</v>
      </c>
      <c r="B72" s="6" t="s">
        <v>138</v>
      </c>
      <c r="C72" s="6" t="s">
        <v>139</v>
      </c>
      <c r="D72" s="6" t="s">
        <v>140</v>
      </c>
      <c r="E72" s="1" t="s">
        <v>277</v>
      </c>
      <c r="F72" s="24">
        <v>44621</v>
      </c>
      <c r="G72" s="2" t="str">
        <f t="shared" si="2"/>
        <v>mars</v>
      </c>
      <c r="H72" s="22"/>
      <c r="I72" s="3" t="str">
        <f t="shared" si="3"/>
        <v/>
      </c>
      <c r="J72" s="4">
        <v>2022</v>
      </c>
    </row>
    <row r="73" spans="1:10" x14ac:dyDescent="0.3">
      <c r="A73" s="21" t="s">
        <v>89</v>
      </c>
      <c r="B73" s="1" t="s">
        <v>144</v>
      </c>
      <c r="C73" s="1" t="s">
        <v>145</v>
      </c>
      <c r="D73" s="1" t="s">
        <v>146</v>
      </c>
      <c r="E73" s="1" t="s">
        <v>277</v>
      </c>
      <c r="F73" s="24">
        <v>44621</v>
      </c>
      <c r="G73" s="2" t="str">
        <f t="shared" si="2"/>
        <v>mars</v>
      </c>
      <c r="H73" s="22"/>
      <c r="I73" s="3" t="str">
        <f t="shared" si="3"/>
        <v/>
      </c>
      <c r="J73" s="4">
        <v>2022</v>
      </c>
    </row>
    <row r="74" spans="1:10" x14ac:dyDescent="0.3">
      <c r="A74" s="21" t="s">
        <v>89</v>
      </c>
      <c r="B74" s="1" t="s">
        <v>187</v>
      </c>
      <c r="C74" s="1" t="s">
        <v>188</v>
      </c>
      <c r="D74" s="1" t="s">
        <v>189</v>
      </c>
      <c r="E74" s="1" t="s">
        <v>277</v>
      </c>
      <c r="F74" s="24">
        <v>44868</v>
      </c>
      <c r="G74" s="2" t="str">
        <f t="shared" si="2"/>
        <v>novembre</v>
      </c>
      <c r="H74" s="22">
        <v>44868</v>
      </c>
      <c r="I74" s="3" t="str">
        <f t="shared" si="3"/>
        <v>novembre</v>
      </c>
      <c r="J74" s="4">
        <v>2022</v>
      </c>
    </row>
    <row r="75" spans="1:10" x14ac:dyDescent="0.3">
      <c r="A75" s="21" t="s">
        <v>89</v>
      </c>
      <c r="B75" s="1" t="s">
        <v>190</v>
      </c>
      <c r="C75" s="1" t="s">
        <v>191</v>
      </c>
      <c r="D75" s="1" t="s">
        <v>192</v>
      </c>
      <c r="E75" s="1" t="s">
        <v>277</v>
      </c>
      <c r="F75" s="24">
        <v>44868</v>
      </c>
      <c r="G75" s="2" t="str">
        <f t="shared" si="2"/>
        <v>novembre</v>
      </c>
      <c r="H75" s="22">
        <v>44868</v>
      </c>
      <c r="I75" s="3" t="str">
        <f t="shared" si="3"/>
        <v>novembre</v>
      </c>
      <c r="J75" s="4">
        <v>2022</v>
      </c>
    </row>
    <row r="76" spans="1:10" hidden="1" x14ac:dyDescent="0.3">
      <c r="A76" s="21" t="s">
        <v>193</v>
      </c>
      <c r="B76" s="1" t="s">
        <v>194</v>
      </c>
      <c r="C76" s="1" t="s">
        <v>195</v>
      </c>
      <c r="D76" s="1" t="s">
        <v>196</v>
      </c>
      <c r="E76" s="1" t="s">
        <v>278</v>
      </c>
      <c r="F76" s="19">
        <v>44826</v>
      </c>
      <c r="G76" s="2" t="str">
        <f t="shared" si="2"/>
        <v>septembre</v>
      </c>
      <c r="H76" s="22">
        <v>44831</v>
      </c>
      <c r="I76" s="3" t="str">
        <f t="shared" si="3"/>
        <v>septembre</v>
      </c>
      <c r="J76" s="4">
        <v>2022</v>
      </c>
    </row>
    <row r="77" spans="1:10" hidden="1" x14ac:dyDescent="0.3">
      <c r="A77" s="21" t="s">
        <v>193</v>
      </c>
      <c r="B77" s="1" t="s">
        <v>197</v>
      </c>
      <c r="C77" s="1" t="s">
        <v>198</v>
      </c>
      <c r="D77" s="1" t="s">
        <v>199</v>
      </c>
      <c r="E77" s="1" t="s">
        <v>278</v>
      </c>
      <c r="F77" s="19">
        <v>44826</v>
      </c>
      <c r="G77" s="2" t="str">
        <f t="shared" si="2"/>
        <v>septembre</v>
      </c>
      <c r="H77" s="22">
        <v>44827</v>
      </c>
      <c r="I77" s="3" t="str">
        <f t="shared" si="3"/>
        <v>septembre</v>
      </c>
      <c r="J77" s="4">
        <v>2022</v>
      </c>
    </row>
    <row r="78" spans="1:10" hidden="1" x14ac:dyDescent="0.3">
      <c r="A78" s="21" t="s">
        <v>193</v>
      </c>
      <c r="B78" s="1" t="s">
        <v>200</v>
      </c>
      <c r="C78" s="1" t="s">
        <v>201</v>
      </c>
      <c r="D78" s="1" t="s">
        <v>202</v>
      </c>
      <c r="E78" s="1" t="s">
        <v>278</v>
      </c>
      <c r="F78" s="19">
        <v>44826</v>
      </c>
      <c r="G78" s="2" t="str">
        <f t="shared" si="2"/>
        <v>septembre</v>
      </c>
      <c r="H78" s="22">
        <v>44832</v>
      </c>
      <c r="I78" s="3" t="str">
        <f t="shared" si="3"/>
        <v>septembre</v>
      </c>
      <c r="J78" s="4">
        <v>2022</v>
      </c>
    </row>
    <row r="79" spans="1:10" hidden="1" x14ac:dyDescent="0.3">
      <c r="A79" s="21" t="s">
        <v>193</v>
      </c>
      <c r="B79" s="1" t="s">
        <v>203</v>
      </c>
      <c r="C79" s="1" t="s">
        <v>19</v>
      </c>
      <c r="D79" s="1" t="s">
        <v>204</v>
      </c>
      <c r="E79" s="1" t="s">
        <v>278</v>
      </c>
      <c r="F79" s="19">
        <v>44826</v>
      </c>
      <c r="G79" s="2" t="str">
        <f t="shared" si="2"/>
        <v>septembre</v>
      </c>
      <c r="H79" s="22">
        <v>44827</v>
      </c>
      <c r="I79" s="3" t="str">
        <f t="shared" si="3"/>
        <v>septembre</v>
      </c>
      <c r="J79" s="4">
        <v>2022</v>
      </c>
    </row>
    <row r="80" spans="1:10" hidden="1" x14ac:dyDescent="0.3">
      <c r="A80" s="21" t="s">
        <v>193</v>
      </c>
      <c r="B80" s="1" t="s">
        <v>205</v>
      </c>
      <c r="C80" s="1" t="s">
        <v>206</v>
      </c>
      <c r="D80" s="1" t="s">
        <v>199</v>
      </c>
      <c r="E80" s="1" t="s">
        <v>278</v>
      </c>
      <c r="F80" s="19">
        <v>44826</v>
      </c>
      <c r="G80" s="2" t="str">
        <f t="shared" si="2"/>
        <v>septembre</v>
      </c>
      <c r="H80" s="22">
        <v>44827</v>
      </c>
      <c r="I80" s="3" t="str">
        <f t="shared" si="3"/>
        <v>septembre</v>
      </c>
      <c r="J80" s="4">
        <v>2022</v>
      </c>
    </row>
    <row r="81" spans="1:10" hidden="1" x14ac:dyDescent="0.3">
      <c r="A81" s="21" t="s">
        <v>193</v>
      </c>
      <c r="B81" s="1" t="s">
        <v>207</v>
      </c>
      <c r="C81" s="1" t="s">
        <v>208</v>
      </c>
      <c r="D81" s="1" t="s">
        <v>209</v>
      </c>
      <c r="E81" s="1" t="s">
        <v>278</v>
      </c>
      <c r="F81" s="19">
        <v>44826</v>
      </c>
      <c r="G81" s="2" t="str">
        <f t="shared" si="2"/>
        <v>septembre</v>
      </c>
      <c r="H81" s="22">
        <v>44826</v>
      </c>
      <c r="I81" s="3" t="str">
        <f t="shared" si="3"/>
        <v>septembre</v>
      </c>
      <c r="J81" s="4">
        <v>2022</v>
      </c>
    </row>
    <row r="82" spans="1:10" hidden="1" x14ac:dyDescent="0.3">
      <c r="A82" s="21" t="s">
        <v>193</v>
      </c>
      <c r="B82" s="1" t="s">
        <v>210</v>
      </c>
      <c r="C82" s="1" t="s">
        <v>211</v>
      </c>
      <c r="D82" s="1" t="s">
        <v>212</v>
      </c>
      <c r="E82" s="1" t="s">
        <v>278</v>
      </c>
      <c r="F82" s="19">
        <v>44826</v>
      </c>
      <c r="G82" s="2" t="str">
        <f t="shared" si="2"/>
        <v>septembre</v>
      </c>
      <c r="H82" s="22">
        <v>44827</v>
      </c>
      <c r="I82" s="3" t="str">
        <f t="shared" si="3"/>
        <v>septembre</v>
      </c>
      <c r="J82" s="4">
        <v>2022</v>
      </c>
    </row>
    <row r="83" spans="1:10" hidden="1" x14ac:dyDescent="0.3">
      <c r="A83" s="21" t="s">
        <v>193</v>
      </c>
      <c r="B83" s="1" t="s">
        <v>213</v>
      </c>
      <c r="C83" s="1" t="s">
        <v>214</v>
      </c>
      <c r="D83" s="1" t="s">
        <v>215</v>
      </c>
      <c r="E83" s="1" t="s">
        <v>278</v>
      </c>
      <c r="F83" s="19">
        <v>44826</v>
      </c>
      <c r="G83" s="2" t="str">
        <f t="shared" si="2"/>
        <v>septembre</v>
      </c>
      <c r="H83" s="22">
        <v>44830</v>
      </c>
      <c r="I83" s="3" t="str">
        <f t="shared" si="3"/>
        <v>septembre</v>
      </c>
      <c r="J83" s="4">
        <v>2022</v>
      </c>
    </row>
    <row r="84" spans="1:10" hidden="1" x14ac:dyDescent="0.3">
      <c r="A84" s="21" t="s">
        <v>193</v>
      </c>
      <c r="B84" s="1" t="s">
        <v>216</v>
      </c>
      <c r="C84" s="1" t="s">
        <v>217</v>
      </c>
      <c r="D84" s="1" t="s">
        <v>218</v>
      </c>
      <c r="E84" s="1" t="s">
        <v>278</v>
      </c>
      <c r="F84" s="19">
        <v>44854</v>
      </c>
      <c r="G84" s="2" t="str">
        <f t="shared" si="2"/>
        <v>octobre</v>
      </c>
      <c r="H84" s="22">
        <v>44860</v>
      </c>
      <c r="I84" s="3" t="str">
        <f t="shared" si="3"/>
        <v>octobre</v>
      </c>
      <c r="J84" s="4">
        <v>2022</v>
      </c>
    </row>
    <row r="85" spans="1:10" hidden="1" x14ac:dyDescent="0.3">
      <c r="A85" s="21" t="s">
        <v>193</v>
      </c>
      <c r="B85" s="1" t="s">
        <v>219</v>
      </c>
      <c r="C85" s="1" t="s">
        <v>220</v>
      </c>
      <c r="D85" s="1" t="s">
        <v>221</v>
      </c>
      <c r="E85" s="1" t="s">
        <v>278</v>
      </c>
      <c r="F85" s="19">
        <v>44854</v>
      </c>
      <c r="G85" s="2" t="str">
        <f t="shared" si="2"/>
        <v>octobre</v>
      </c>
      <c r="H85" s="22">
        <v>44855</v>
      </c>
      <c r="I85" s="3" t="str">
        <f t="shared" si="3"/>
        <v>octobre</v>
      </c>
      <c r="J85" s="4">
        <v>2022</v>
      </c>
    </row>
    <row r="86" spans="1:10" hidden="1" x14ac:dyDescent="0.3">
      <c r="A86" s="21" t="s">
        <v>193</v>
      </c>
      <c r="B86" s="1" t="s">
        <v>222</v>
      </c>
      <c r="C86" s="1" t="s">
        <v>223</v>
      </c>
      <c r="D86" s="1" t="s">
        <v>224</v>
      </c>
      <c r="E86" s="1" t="s">
        <v>278</v>
      </c>
      <c r="F86" s="19">
        <v>44854</v>
      </c>
      <c r="G86" s="2" t="str">
        <f t="shared" si="2"/>
        <v>octobre</v>
      </c>
      <c r="H86" s="22">
        <v>44854</v>
      </c>
      <c r="I86" s="3" t="str">
        <f t="shared" si="3"/>
        <v>octobre</v>
      </c>
      <c r="J86" s="4">
        <v>2022</v>
      </c>
    </row>
    <row r="87" spans="1:10" hidden="1" x14ac:dyDescent="0.3">
      <c r="A87" s="21" t="s">
        <v>193</v>
      </c>
      <c r="B87" s="1" t="s">
        <v>225</v>
      </c>
      <c r="C87" s="1" t="s">
        <v>226</v>
      </c>
      <c r="D87" s="1" t="s">
        <v>227</v>
      </c>
      <c r="E87" s="1" t="s">
        <v>278</v>
      </c>
      <c r="F87" s="19">
        <v>44854</v>
      </c>
      <c r="G87" s="2" t="str">
        <f t="shared" si="2"/>
        <v>octobre</v>
      </c>
      <c r="H87" s="22">
        <v>44859</v>
      </c>
      <c r="I87" s="3" t="str">
        <f t="shared" si="3"/>
        <v>octobre</v>
      </c>
      <c r="J87" s="4">
        <v>2022</v>
      </c>
    </row>
    <row r="88" spans="1:10" hidden="1" x14ac:dyDescent="0.3">
      <c r="A88" s="21" t="s">
        <v>193</v>
      </c>
      <c r="B88" s="1" t="s">
        <v>228</v>
      </c>
      <c r="C88" s="1" t="s">
        <v>229</v>
      </c>
      <c r="D88" s="1" t="s">
        <v>230</v>
      </c>
      <c r="E88" s="1" t="s">
        <v>278</v>
      </c>
      <c r="F88" s="19">
        <v>44854</v>
      </c>
      <c r="G88" s="2" t="str">
        <f t="shared" si="2"/>
        <v>octobre</v>
      </c>
      <c r="H88" s="22">
        <v>44859</v>
      </c>
      <c r="I88" s="3" t="str">
        <f t="shared" si="3"/>
        <v>octobre</v>
      </c>
      <c r="J88" s="4">
        <v>2022</v>
      </c>
    </row>
    <row r="89" spans="1:10" hidden="1" x14ac:dyDescent="0.3">
      <c r="A89" s="21" t="s">
        <v>193</v>
      </c>
      <c r="B89" s="1" t="s">
        <v>231</v>
      </c>
      <c r="C89" s="1" t="s">
        <v>232</v>
      </c>
      <c r="D89" s="1" t="s">
        <v>233</v>
      </c>
      <c r="E89" s="1" t="s">
        <v>278</v>
      </c>
      <c r="F89" s="19">
        <v>44854</v>
      </c>
      <c r="G89" s="2" t="str">
        <f t="shared" si="2"/>
        <v>octobre</v>
      </c>
      <c r="H89" s="22"/>
      <c r="I89" s="3" t="str">
        <f t="shared" si="3"/>
        <v/>
      </c>
      <c r="J89" s="4">
        <v>2022</v>
      </c>
    </row>
    <row r="90" spans="1:10" hidden="1" x14ac:dyDescent="0.3">
      <c r="A90" s="21" t="s">
        <v>193</v>
      </c>
      <c r="B90" s="1" t="s">
        <v>234</v>
      </c>
      <c r="C90" s="1" t="s">
        <v>235</v>
      </c>
      <c r="D90" s="1" t="s">
        <v>236</v>
      </c>
      <c r="E90" s="1" t="s">
        <v>278</v>
      </c>
      <c r="F90" s="19">
        <v>44854</v>
      </c>
      <c r="G90" s="2" t="str">
        <f t="shared" si="2"/>
        <v>octobre</v>
      </c>
      <c r="H90" s="22">
        <v>44855</v>
      </c>
      <c r="I90" s="3" t="str">
        <f t="shared" si="3"/>
        <v>octobre</v>
      </c>
      <c r="J90" s="4">
        <v>2022</v>
      </c>
    </row>
    <row r="91" spans="1:10" hidden="1" x14ac:dyDescent="0.3">
      <c r="A91" s="21" t="s">
        <v>193</v>
      </c>
      <c r="B91" s="1" t="s">
        <v>237</v>
      </c>
      <c r="C91" s="1" t="s">
        <v>54</v>
      </c>
      <c r="D91" s="1" t="s">
        <v>238</v>
      </c>
      <c r="E91" s="1" t="s">
        <v>278</v>
      </c>
      <c r="F91" s="19">
        <v>44854</v>
      </c>
      <c r="G91" s="2" t="str">
        <f t="shared" si="2"/>
        <v>octobre</v>
      </c>
      <c r="H91" s="22">
        <v>44854</v>
      </c>
      <c r="I91" s="3" t="str">
        <f t="shared" si="3"/>
        <v>octobre</v>
      </c>
      <c r="J91" s="4">
        <v>2022</v>
      </c>
    </row>
    <row r="92" spans="1:10" hidden="1" x14ac:dyDescent="0.3">
      <c r="A92" s="21" t="s">
        <v>193</v>
      </c>
      <c r="B92" s="1" t="s">
        <v>239</v>
      </c>
      <c r="C92" s="1" t="s">
        <v>240</v>
      </c>
      <c r="D92" s="1" t="s">
        <v>241</v>
      </c>
      <c r="E92" s="1" t="s">
        <v>278</v>
      </c>
      <c r="F92" s="19">
        <v>44860</v>
      </c>
      <c r="G92" s="2" t="str">
        <f t="shared" si="2"/>
        <v>octobre</v>
      </c>
      <c r="H92" s="22">
        <v>44860</v>
      </c>
      <c r="I92" s="3" t="str">
        <f t="shared" si="3"/>
        <v>octobre</v>
      </c>
      <c r="J92" s="4">
        <v>2022</v>
      </c>
    </row>
    <row r="93" spans="1:10" hidden="1" x14ac:dyDescent="0.3">
      <c r="A93" s="21" t="s">
        <v>193</v>
      </c>
      <c r="B93" s="1" t="s">
        <v>242</v>
      </c>
      <c r="C93" s="1" t="s">
        <v>243</v>
      </c>
      <c r="D93" s="1" t="s">
        <v>215</v>
      </c>
      <c r="E93" s="1" t="s">
        <v>278</v>
      </c>
      <c r="F93" s="19">
        <v>44873</v>
      </c>
      <c r="G93" s="2" t="str">
        <f t="shared" si="2"/>
        <v>novembre</v>
      </c>
      <c r="H93" s="22">
        <v>44881</v>
      </c>
      <c r="I93" s="3" t="str">
        <f t="shared" si="3"/>
        <v>novembre</v>
      </c>
      <c r="J93" s="4">
        <v>2022</v>
      </c>
    </row>
    <row r="94" spans="1:10" hidden="1" x14ac:dyDescent="0.3">
      <c r="A94" s="21" t="s">
        <v>193</v>
      </c>
      <c r="B94" s="1" t="s">
        <v>244</v>
      </c>
      <c r="C94" s="1" t="s">
        <v>201</v>
      </c>
      <c r="D94" s="1" t="s">
        <v>245</v>
      </c>
      <c r="E94" s="1" t="s">
        <v>278</v>
      </c>
      <c r="F94" s="19">
        <v>44873</v>
      </c>
      <c r="G94" s="2" t="str">
        <f t="shared" si="2"/>
        <v>novembre</v>
      </c>
      <c r="H94" s="22"/>
      <c r="I94" s="3" t="str">
        <f t="shared" si="3"/>
        <v/>
      </c>
      <c r="J94" s="4">
        <v>2022</v>
      </c>
    </row>
    <row r="95" spans="1:10" hidden="1" x14ac:dyDescent="0.3">
      <c r="A95" s="21" t="s">
        <v>193</v>
      </c>
      <c r="B95" s="1" t="s">
        <v>246</v>
      </c>
      <c r="C95" s="1" t="s">
        <v>63</v>
      </c>
      <c r="D95" s="1" t="s">
        <v>247</v>
      </c>
      <c r="E95" s="1" t="s">
        <v>278</v>
      </c>
      <c r="F95" s="19">
        <v>44873</v>
      </c>
      <c r="G95" s="2" t="str">
        <f t="shared" si="2"/>
        <v>novembre</v>
      </c>
      <c r="H95" s="22">
        <v>44881</v>
      </c>
      <c r="I95" s="3" t="str">
        <f t="shared" si="3"/>
        <v>novembre</v>
      </c>
      <c r="J95" s="4">
        <v>2022</v>
      </c>
    </row>
    <row r="96" spans="1:10" hidden="1" x14ac:dyDescent="0.3">
      <c r="A96" s="21" t="s">
        <v>193</v>
      </c>
      <c r="B96" s="1" t="s">
        <v>248</v>
      </c>
      <c r="C96" s="1" t="s">
        <v>249</v>
      </c>
      <c r="D96" s="1" t="s">
        <v>250</v>
      </c>
      <c r="E96" s="1" t="s">
        <v>278</v>
      </c>
      <c r="F96" s="19">
        <v>44873</v>
      </c>
      <c r="G96" s="2" t="str">
        <f t="shared" si="2"/>
        <v>novembre</v>
      </c>
      <c r="H96" s="22"/>
      <c r="I96" s="3" t="str">
        <f t="shared" si="3"/>
        <v/>
      </c>
      <c r="J96" s="4">
        <v>2022</v>
      </c>
    </row>
    <row r="97" spans="1:10" hidden="1" x14ac:dyDescent="0.3">
      <c r="A97" s="21" t="s">
        <v>193</v>
      </c>
      <c r="B97" s="1" t="s">
        <v>251</v>
      </c>
      <c r="C97" s="1" t="s">
        <v>252</v>
      </c>
      <c r="D97" s="1" t="s">
        <v>253</v>
      </c>
      <c r="E97" s="1" t="s">
        <v>278</v>
      </c>
      <c r="F97" s="19">
        <v>44873</v>
      </c>
      <c r="G97" s="2" t="str">
        <f t="shared" si="2"/>
        <v>novembre</v>
      </c>
      <c r="H97" s="22">
        <v>44881</v>
      </c>
      <c r="I97" s="3" t="str">
        <f t="shared" si="3"/>
        <v>novembre</v>
      </c>
      <c r="J97" s="4">
        <v>2022</v>
      </c>
    </row>
    <row r="98" spans="1:10" hidden="1" x14ac:dyDescent="0.3">
      <c r="A98" s="21" t="s">
        <v>193</v>
      </c>
      <c r="B98" s="1" t="s">
        <v>254</v>
      </c>
      <c r="C98" s="1" t="s">
        <v>255</v>
      </c>
      <c r="D98" s="1" t="s">
        <v>256</v>
      </c>
      <c r="E98" s="1" t="s">
        <v>278</v>
      </c>
      <c r="F98" s="19">
        <v>44873</v>
      </c>
      <c r="G98" s="2" t="str">
        <f t="shared" si="2"/>
        <v>novembre</v>
      </c>
      <c r="H98" s="22">
        <v>44881</v>
      </c>
      <c r="I98" s="3" t="str">
        <f t="shared" si="3"/>
        <v>novembre</v>
      </c>
      <c r="J98" s="4">
        <v>2022</v>
      </c>
    </row>
    <row r="99" spans="1:10" hidden="1" x14ac:dyDescent="0.3">
      <c r="A99" s="21" t="s">
        <v>193</v>
      </c>
      <c r="B99" s="1" t="s">
        <v>257</v>
      </c>
      <c r="C99" s="1" t="s">
        <v>60</v>
      </c>
      <c r="D99" s="1" t="s">
        <v>258</v>
      </c>
      <c r="E99" s="1" t="s">
        <v>278</v>
      </c>
      <c r="F99" s="19">
        <v>44873</v>
      </c>
      <c r="G99" s="2" t="str">
        <f t="shared" si="2"/>
        <v>novembre</v>
      </c>
      <c r="H99" s="22">
        <v>44882</v>
      </c>
      <c r="I99" s="3" t="str">
        <f t="shared" si="3"/>
        <v>novembre</v>
      </c>
      <c r="J99" s="4">
        <v>2022</v>
      </c>
    </row>
    <row r="100" spans="1:10" hidden="1" x14ac:dyDescent="0.3">
      <c r="A100" s="21" t="s">
        <v>193</v>
      </c>
      <c r="B100" s="1" t="s">
        <v>259</v>
      </c>
      <c r="C100" s="1" t="s">
        <v>201</v>
      </c>
      <c r="D100" s="1" t="s">
        <v>260</v>
      </c>
      <c r="E100" s="1" t="s">
        <v>278</v>
      </c>
      <c r="F100" s="19">
        <v>44873</v>
      </c>
      <c r="G100" s="2" t="str">
        <f t="shared" si="2"/>
        <v>novembre</v>
      </c>
      <c r="H100" s="22">
        <v>44882</v>
      </c>
      <c r="I100" s="3" t="str">
        <f t="shared" si="3"/>
        <v>novembre</v>
      </c>
      <c r="J100" s="4">
        <v>2022</v>
      </c>
    </row>
    <row r="101" spans="1:10" hidden="1" x14ac:dyDescent="0.3">
      <c r="A101" s="21" t="s">
        <v>193</v>
      </c>
      <c r="B101" s="1" t="s">
        <v>261</v>
      </c>
      <c r="C101" s="1" t="s">
        <v>262</v>
      </c>
      <c r="D101" s="1" t="s">
        <v>263</v>
      </c>
      <c r="E101" s="1" t="s">
        <v>278</v>
      </c>
      <c r="F101" s="19">
        <v>44821</v>
      </c>
      <c r="G101" s="2" t="str">
        <f t="shared" si="2"/>
        <v>septembre</v>
      </c>
      <c r="H101" s="22">
        <v>44821</v>
      </c>
      <c r="I101" s="3" t="str">
        <f t="shared" si="3"/>
        <v>septembre</v>
      </c>
      <c r="J101" s="4">
        <v>2022</v>
      </c>
    </row>
    <row r="102" spans="1:10" hidden="1" x14ac:dyDescent="0.3">
      <c r="A102" s="21" t="s">
        <v>193</v>
      </c>
      <c r="B102" s="1" t="s">
        <v>264</v>
      </c>
      <c r="C102" s="1" t="s">
        <v>265</v>
      </c>
      <c r="D102" s="1" t="s">
        <v>266</v>
      </c>
      <c r="E102" s="1" t="s">
        <v>278</v>
      </c>
      <c r="F102" s="19">
        <v>44894</v>
      </c>
      <c r="G102" s="2" t="str">
        <f t="shared" si="2"/>
        <v>novembre</v>
      </c>
      <c r="H102" s="22"/>
      <c r="I102" s="3" t="str">
        <f t="shared" si="3"/>
        <v/>
      </c>
      <c r="J102" s="4">
        <v>2022</v>
      </c>
    </row>
    <row r="103" spans="1:10" hidden="1" x14ac:dyDescent="0.3">
      <c r="A103" s="21" t="s">
        <v>267</v>
      </c>
      <c r="B103" s="1" t="s">
        <v>268</v>
      </c>
      <c r="C103" s="1" t="s">
        <v>269</v>
      </c>
      <c r="D103" s="1" t="s">
        <v>270</v>
      </c>
      <c r="E103" s="1" t="s">
        <v>279</v>
      </c>
      <c r="F103" s="19">
        <v>44754</v>
      </c>
      <c r="G103" s="2" t="str">
        <f t="shared" si="2"/>
        <v>juillet</v>
      </c>
      <c r="H103" s="22"/>
      <c r="I103" s="3" t="str">
        <f t="shared" si="3"/>
        <v/>
      </c>
      <c r="J103" s="4">
        <v>2022</v>
      </c>
    </row>
    <row r="104" spans="1:10" hidden="1" x14ac:dyDescent="0.3">
      <c r="A104" s="21" t="s">
        <v>267</v>
      </c>
      <c r="B104" s="1" t="s">
        <v>271</v>
      </c>
      <c r="C104" s="1" t="s">
        <v>54</v>
      </c>
      <c r="D104" s="1" t="s">
        <v>272</v>
      </c>
      <c r="E104" s="1" t="s">
        <v>279</v>
      </c>
      <c r="F104" s="19">
        <v>44754</v>
      </c>
      <c r="G104" s="2" t="str">
        <f t="shared" si="2"/>
        <v>juillet</v>
      </c>
      <c r="H104" s="22"/>
      <c r="I104" s="3" t="str">
        <f t="shared" si="3"/>
        <v/>
      </c>
      <c r="J104" s="4">
        <v>2022</v>
      </c>
    </row>
    <row r="105" spans="1:10" hidden="1" x14ac:dyDescent="0.3">
      <c r="A105" s="21" t="s">
        <v>267</v>
      </c>
      <c r="B105" s="1" t="s">
        <v>273</v>
      </c>
      <c r="C105" s="1" t="s">
        <v>274</v>
      </c>
      <c r="D105" s="1" t="s">
        <v>275</v>
      </c>
      <c r="E105" s="1" t="s">
        <v>279</v>
      </c>
      <c r="F105" s="19">
        <v>44754</v>
      </c>
      <c r="G105" s="2" t="str">
        <f t="shared" si="2"/>
        <v>juillet</v>
      </c>
      <c r="H105" s="22"/>
      <c r="I105" s="3" t="str">
        <f t="shared" si="3"/>
        <v/>
      </c>
      <c r="J105" s="4">
        <v>2022</v>
      </c>
    </row>
  </sheetData>
  <autoFilter ref="A1:J105">
    <filterColumn colId="4">
      <filters>
        <filter val="ALEX DUPONT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Injections</vt:lpstr>
      <vt:lpstr>réponses</vt:lpstr>
      <vt:lpstr>base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 Pascale</dc:creator>
  <cp:lastModifiedBy>raymond pentier</cp:lastModifiedBy>
  <dcterms:created xsi:type="dcterms:W3CDTF">2022-12-05T19:49:14Z</dcterms:created>
  <dcterms:modified xsi:type="dcterms:W3CDTF">2022-12-07T01:00:47Z</dcterms:modified>
</cp:coreProperties>
</file>