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000" windowHeight="95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K7" i="1"/>
  <c r="AK8"/>
  <c r="AK9"/>
  <c r="AJ7" a="1"/>
  <c r="AJ7" s="1"/>
  <c r="AJ8" a="1"/>
  <c r="AJ8" s="1"/>
  <c r="AJ9" a="1"/>
  <c r="AJ9" s="1"/>
  <c r="AK6"/>
  <c r="AJ6" a="1"/>
  <c r="AJ6" s="1"/>
  <c r="E4"/>
  <c r="E5" l="1"/>
  <c r="E3"/>
  <c r="F4"/>
  <c r="F5" s="1"/>
  <c r="F3" l="1"/>
  <c r="G4"/>
  <c r="H4" l="1"/>
  <c r="G5"/>
  <c r="G3"/>
  <c r="I4" l="1"/>
  <c r="H5"/>
  <c r="H3"/>
  <c r="J4" l="1"/>
  <c r="I5"/>
  <c r="I3"/>
  <c r="K4" l="1"/>
  <c r="J5"/>
  <c r="J3"/>
  <c r="L4" l="1"/>
  <c r="K5"/>
  <c r="K3"/>
  <c r="M4" l="1"/>
  <c r="L5"/>
  <c r="L3"/>
  <c r="N4" l="1"/>
  <c r="M5"/>
  <c r="M3"/>
  <c r="O4" l="1"/>
  <c r="N5"/>
  <c r="N3"/>
  <c r="P4" l="1"/>
  <c r="O5"/>
  <c r="O3"/>
  <c r="Q4" l="1"/>
  <c r="P5"/>
  <c r="P3"/>
  <c r="R4" l="1"/>
  <c r="Q5"/>
  <c r="Q3"/>
  <c r="S4" l="1"/>
  <c r="R5"/>
  <c r="R3"/>
  <c r="T4" l="1"/>
  <c r="S5"/>
  <c r="S3"/>
  <c r="U4" l="1"/>
  <c r="T5"/>
  <c r="T3"/>
  <c r="V4" l="1"/>
  <c r="U5"/>
  <c r="U3"/>
  <c r="W4" l="1"/>
  <c r="V5"/>
  <c r="V3"/>
  <c r="X4" l="1"/>
  <c r="W5"/>
  <c r="W3"/>
  <c r="Y4" l="1"/>
  <c r="X5"/>
  <c r="X3"/>
  <c r="Z4" l="1"/>
  <c r="Y5"/>
  <c r="Y3"/>
  <c r="AA4" l="1"/>
  <c r="Z5"/>
  <c r="Z3"/>
  <c r="AB4" l="1"/>
  <c r="AA5"/>
  <c r="AA3"/>
  <c r="AC4" l="1"/>
  <c r="AB5"/>
  <c r="AB3"/>
  <c r="AD4" l="1"/>
  <c r="AC5"/>
  <c r="AC3"/>
  <c r="AE4" l="1"/>
  <c r="AD5"/>
  <c r="AD3"/>
  <c r="AF4" l="1"/>
  <c r="AE5"/>
  <c r="AE3"/>
  <c r="AG4" l="1"/>
  <c r="AF5"/>
  <c r="AF3"/>
  <c r="AL6" l="1"/>
  <c r="AL8"/>
  <c r="AL9"/>
  <c r="AL7"/>
  <c r="AH4"/>
  <c r="AG5"/>
  <c r="AG3"/>
  <c r="AI4" l="1"/>
  <c r="AI5" s="1"/>
  <c r="AH5"/>
  <c r="AH3"/>
  <c r="AI3" l="1"/>
</calcChain>
</file>

<file path=xl/sharedStrings.xml><?xml version="1.0" encoding="utf-8"?>
<sst xmlns="http://schemas.openxmlformats.org/spreadsheetml/2006/main" count="28" uniqueCount="16">
  <si>
    <t>N° Semaine</t>
  </si>
  <si>
    <t>ANNÉES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</si>
  <si>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</si>
  <si>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</si>
  <si>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</si>
  <si>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</si>
  <si>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</si>
  <si>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</si>
  <si>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</si>
  <si>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</si>
  <si>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</si>
  <si>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</si>
  <si>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</si>
  <si>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</si>
  <si>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</si>
  <si>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*</t>
  </si>
</sst>
</file>

<file path=xl/styles.xml><?xml version="1.0" encoding="utf-8"?>
<styleSheet xmlns="http://schemas.openxmlformats.org/spreadsheetml/2006/main">
  <numFmts count="2">
    <numFmt numFmtId="164" formatCode="ddd"/>
    <numFmt numFmtId="165" formatCode="dd"/>
  </numFmts>
  <fonts count="16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3"/>
      <name val="Cambria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4" tint="-0.249977111117893"/>
      <name val="Cambria"/>
      <family val="2"/>
      <scheme val="major"/>
    </font>
    <font>
      <b/>
      <sz val="18"/>
      <color theme="2"/>
      <name val="Cambria"/>
      <family val="2"/>
      <scheme val="major"/>
    </font>
    <font>
      <sz val="10"/>
      <color theme="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4" tint="-0.249977111117893"/>
      <name val="Cambria"/>
      <family val="2"/>
      <scheme val="major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3C5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/>
    <xf numFmtId="0" fontId="10" fillId="0" borderId="0"/>
  </cellStyleXfs>
  <cellXfs count="40">
    <xf numFmtId="0" fontId="0" fillId="0" borderId="0" xfId="0"/>
    <xf numFmtId="0" fontId="0" fillId="0" borderId="0" xfId="0"/>
    <xf numFmtId="0" fontId="9" fillId="2" borderId="0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7" fontId="9" fillId="2" borderId="0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 applyBorder="1"/>
    <xf numFmtId="0" fontId="11" fillId="0" borderId="2" xfId="0" applyFont="1" applyBorder="1"/>
    <xf numFmtId="0" fontId="15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5" fillId="0" borderId="4" xfId="0" applyFont="1" applyBorder="1"/>
    <xf numFmtId="0" fontId="14" fillId="2" borderId="7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14" fontId="0" fillId="0" borderId="0" xfId="0" applyNumberFormat="1"/>
    <xf numFmtId="17" fontId="9" fillId="2" borderId="0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right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0" xfId="0" applyFill="1"/>
    <xf numFmtId="0" fontId="0" fillId="9" borderId="11" xfId="0" applyFill="1" applyBorder="1" applyAlignment="1">
      <alignment horizontal="center" vertical="center"/>
    </xf>
    <xf numFmtId="0" fontId="0" fillId="9" borderId="0" xfId="0" applyFill="1"/>
    <xf numFmtId="165" fontId="0" fillId="7" borderId="0" xfId="0" applyNumberFormat="1" applyFill="1"/>
    <xf numFmtId="165" fontId="0" fillId="0" borderId="0" xfId="0" applyNumberFormat="1" applyFill="1"/>
  </cellXfs>
  <cellStyles count="8">
    <cellStyle name="Normal" xfId="0" builtinId="0"/>
    <cellStyle name="Normal 2" xfId="5"/>
    <cellStyle name="Normal 3" xfId="6"/>
    <cellStyle name="Normal 4" xfId="7"/>
    <cellStyle name="Titre 2" xfId="1"/>
    <cellStyle name="Titre 1 2" xfId="2"/>
    <cellStyle name="Titre 2 2" xfId="3"/>
    <cellStyle name="Titre 3 2" xfId="4"/>
  </cellStyles>
  <dxfs count="21"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strike val="0"/>
      </font>
    </dxf>
    <dxf>
      <fill>
        <patternFill>
          <bgColor theme="2"/>
        </patternFill>
      </fill>
    </dxf>
    <dxf>
      <font>
        <b/>
        <i val="0"/>
        <strike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2" defaultTableStyle="TableStyleMedium2" defaultPivotStyle="PivotStyleLight16">
    <tableStyle name="Employee Absence Table" pivot="0" count="13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  <tableStyleElement type="firstHeaderCell" dxfId="11"/>
      <tableStyleElement type="lastHeaderCell" dxfId="10"/>
      <tableStyleElement type="firstTotalCell" dxfId="9"/>
      <tableStyleElement type="lastTotalCell" dxfId="8"/>
    </tableStyle>
    <tableStyle name="Table Style 1" pivot="0" count="5">
      <tableStyleElement type="wholeTable" dxfId="7"/>
      <tableStyleElement type="headerRow" dxfId="6"/>
      <tableStyleElement type="firstColumn" dxfId="5"/>
      <tableStyleElement type="firstRowStripe" dxfId="4"/>
      <tableStyleElement type="firstHeaderCell" dxfId="3"/>
    </tableStyle>
  </tableStyles>
  <colors>
    <mruColors>
      <color rgb="FFFFD96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A10" fmlaRange="Feuil2!$C$2:$C$13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11</xdr:row>
      <xdr:rowOff>76200</xdr:rowOff>
    </xdr:from>
    <xdr:to>
      <xdr:col>38</xdr:col>
      <xdr:colOff>0</xdr:colOff>
      <xdr:row>18</xdr:row>
      <xdr:rowOff>28575</xdr:rowOff>
    </xdr:to>
    <xdr:sp macro="" textlink="">
      <xdr:nvSpPr>
        <xdr:cNvPr id="2" name="ZoneTexte 1"/>
        <xdr:cNvSpPr txBox="1"/>
      </xdr:nvSpPr>
      <xdr:spPr>
        <a:xfrm>
          <a:off x="5886450" y="2371725"/>
          <a:ext cx="6791325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Bonjour,</a:t>
          </a:r>
        </a:p>
        <a:p>
          <a:endParaRPr lang="fr-FR" sz="1100"/>
        </a:p>
        <a:p>
          <a:r>
            <a:rPr lang="fr-FR" sz="1100"/>
            <a:t>Je cherche à obtenir le nombre de case vide après la dernière case non vide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mais qui fonctionne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avec le mois c'est à dire que actuellement pour le mois de février 28 jours il y à 13 cellules vide après la dernière non vide,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si je passe au mois de mars  il devra y avoir 16 cellules vide après la dernière non vide ainsi de suite pour les autres mois. 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Ne pas tenir compte des couleurs c'est uniquement pour la présentation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N13"/>
  <sheetViews>
    <sheetView tabSelected="1" workbookViewId="0">
      <selection activeCell="AC24" sqref="AC24"/>
    </sheetView>
  </sheetViews>
  <sheetFormatPr baseColWidth="10" defaultRowHeight="15"/>
  <cols>
    <col min="1" max="4" width="6.7109375" customWidth="1"/>
    <col min="5" max="35" width="4.7109375" customWidth="1"/>
    <col min="36" max="36" width="5.42578125" customWidth="1"/>
    <col min="37" max="37" width="6" customWidth="1"/>
    <col min="38" max="38" width="5.7109375" customWidth="1"/>
  </cols>
  <sheetData>
    <row r="1" spans="1:40" ht="21.75" customHeight="1">
      <c r="A1" s="30">
        <v>2022</v>
      </c>
      <c r="B1" s="30"/>
      <c r="C1" s="30"/>
      <c r="D1" s="30"/>
      <c r="AL1" s="26"/>
      <c r="AM1" s="26"/>
    </row>
    <row r="2" spans="1:40" ht="22.5" hidden="1">
      <c r="A2" s="31"/>
      <c r="B2" s="31"/>
      <c r="C2" s="3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0">
      <c r="A3" s="32" t="s">
        <v>0</v>
      </c>
      <c r="B3" s="32"/>
      <c r="C3" s="32"/>
      <c r="D3" s="32"/>
      <c r="E3" s="14">
        <f>IFERROR(INT((E4-SUM(MOD(DATE(YEAR(E4-MOD(E4-2,7)+3),1,2),{1E+99;7})*{1;-1})+5)/7),"")</f>
        <v>5</v>
      </c>
      <c r="F3" s="14">
        <f>IFERROR(INT((F4-SUM(MOD(DATE(YEAR(F4-MOD(F4-2,7)+3),1,2),{1E+99;7})*{1;-1})+5)/7),"")</f>
        <v>5</v>
      </c>
      <c r="G3" s="14">
        <f>IFERROR(INT((G4-SUM(MOD(DATE(YEAR(G4-MOD(G4-2,7)+3),1,2),{1E+99;7})*{1;-1})+5)/7),"")</f>
        <v>5</v>
      </c>
      <c r="H3" s="14">
        <f>IFERROR(INT((H4-SUM(MOD(DATE(YEAR(H4-MOD(H4-2,7)+3),1,2),{1E+99;7})*{1;-1})+5)/7),"")</f>
        <v>5</v>
      </c>
      <c r="I3" s="14">
        <f>IFERROR(INT((I4-SUM(MOD(DATE(YEAR(I4-MOD(I4-2,7)+3),1,2),{1E+99;7})*{1;-1})+5)/7),"")</f>
        <v>5</v>
      </c>
      <c r="J3" s="14">
        <f>IFERROR(INT((J4-SUM(MOD(DATE(YEAR(J4-MOD(J4-2,7)+3),1,2),{1E+99;7})*{1;-1})+5)/7),"")</f>
        <v>5</v>
      </c>
      <c r="K3" s="14">
        <f>IFERROR(INT((K4-SUM(MOD(DATE(YEAR(K4-MOD(K4-2,7)+3),1,2),{1E+99;7})*{1;-1})+5)/7),"")</f>
        <v>6</v>
      </c>
      <c r="L3" s="14">
        <f>IFERROR(INT((L4-SUM(MOD(DATE(YEAR(L4-MOD(L4-2,7)+3),1,2),{1E+99;7})*{1;-1})+5)/7),"")</f>
        <v>6</v>
      </c>
      <c r="M3" s="14">
        <f>IFERROR(INT((M4-SUM(MOD(DATE(YEAR(M4-MOD(M4-2,7)+3),1,2),{1E+99;7})*{1;-1})+5)/7),"")</f>
        <v>6</v>
      </c>
      <c r="N3" s="14">
        <f>IFERROR(INT((N4-SUM(MOD(DATE(YEAR(N4-MOD(N4-2,7)+3),1,2),{1E+99;7})*{1;-1})+5)/7),"")</f>
        <v>6</v>
      </c>
      <c r="O3" s="14">
        <f>IFERROR(INT((O4-SUM(MOD(DATE(YEAR(O4-MOD(O4-2,7)+3),1,2),{1E+99;7})*{1;-1})+5)/7),"")</f>
        <v>6</v>
      </c>
      <c r="P3" s="14">
        <f>IFERROR(INT((P4-SUM(MOD(DATE(YEAR(P4-MOD(P4-2,7)+3),1,2),{1E+99;7})*{1;-1})+5)/7),"")</f>
        <v>6</v>
      </c>
      <c r="Q3" s="14">
        <f>IFERROR(INT((Q4-SUM(MOD(DATE(YEAR(Q4-MOD(Q4-2,7)+3),1,2),{1E+99;7})*{1;-1})+5)/7),"")</f>
        <v>6</v>
      </c>
      <c r="R3" s="14">
        <f>IFERROR(INT((R4-SUM(MOD(DATE(YEAR(R4-MOD(R4-2,7)+3),1,2),{1E+99;7})*{1;-1})+5)/7),"")</f>
        <v>7</v>
      </c>
      <c r="S3" s="14">
        <f>IFERROR(INT((S4-SUM(MOD(DATE(YEAR(S4-MOD(S4-2,7)+3),1,2),{1E+99;7})*{1;-1})+5)/7),"")</f>
        <v>7</v>
      </c>
      <c r="T3" s="14">
        <f>IFERROR(INT((T4-SUM(MOD(DATE(YEAR(T4-MOD(T4-2,7)+3),1,2),{1E+99;7})*{1;-1})+5)/7),"")</f>
        <v>7</v>
      </c>
      <c r="U3" s="14">
        <f>IFERROR(INT((U4-SUM(MOD(DATE(YEAR(U4-MOD(U4-2,7)+3),1,2),{1E+99;7})*{1;-1})+5)/7),"")</f>
        <v>7</v>
      </c>
      <c r="V3" s="14">
        <f>IFERROR(INT((V4-SUM(MOD(DATE(YEAR(V4-MOD(V4-2,7)+3),1,2),{1E+99;7})*{1;-1})+5)/7),"")</f>
        <v>7</v>
      </c>
      <c r="W3" s="14">
        <f>IFERROR(INT((W4-SUM(MOD(DATE(YEAR(W4-MOD(W4-2,7)+3),1,2),{1E+99;7})*{1;-1})+5)/7),"")</f>
        <v>7</v>
      </c>
      <c r="X3" s="14">
        <f>IFERROR(INT((X4-SUM(MOD(DATE(YEAR(X4-MOD(X4-2,7)+3),1,2),{1E+99;7})*{1;-1})+5)/7),"")</f>
        <v>7</v>
      </c>
      <c r="Y3" s="14">
        <f>IFERROR(INT((Y4-SUM(MOD(DATE(YEAR(Y4-MOD(Y4-2,7)+3),1,2),{1E+99;7})*{1;-1})+5)/7),"")</f>
        <v>8</v>
      </c>
      <c r="Z3" s="14">
        <f>IFERROR(INT((Z4-SUM(MOD(DATE(YEAR(Z4-MOD(Z4-2,7)+3),1,2),{1E+99;7})*{1;-1})+5)/7),"")</f>
        <v>8</v>
      </c>
      <c r="AA3" s="14">
        <f>IFERROR(INT((AA4-SUM(MOD(DATE(YEAR(AA4-MOD(AA4-2,7)+3),1,2),{1E+99;7})*{1;-1})+5)/7),"")</f>
        <v>8</v>
      </c>
      <c r="AB3" s="14">
        <f>IFERROR(INT((AB4-SUM(MOD(DATE(YEAR(AB4-MOD(AB4-2,7)+3),1,2),{1E+99;7})*{1;-1})+5)/7),"")</f>
        <v>8</v>
      </c>
      <c r="AC3" s="14">
        <f>IFERROR(INT((AC4-SUM(MOD(DATE(YEAR(AC4-MOD(AC4-2,7)+3),1,2),{1E+99;7})*{1;-1})+5)/7),"")</f>
        <v>8</v>
      </c>
      <c r="AD3" s="14">
        <f>IFERROR(INT((AD4-SUM(MOD(DATE(YEAR(AD4-MOD(AD4-2,7)+3),1,2),{1E+99;7})*{1;-1})+5)/7),"")</f>
        <v>8</v>
      </c>
      <c r="AE3" s="14">
        <f>IFERROR(INT((AE4-SUM(MOD(DATE(YEAR(AE4-MOD(AE4-2,7)+3),1,2),{1E+99;7})*{1;-1})+5)/7),"")</f>
        <v>8</v>
      </c>
      <c r="AF3" s="14">
        <f>IFERROR(INT((AF4-SUM(MOD(DATE(YEAR(AF4-MOD(AF4-2,7)+3),1,2),{1E+99;7})*{1;-1})+5)/7),"")</f>
        <v>9</v>
      </c>
      <c r="AG3" s="14" t="str">
        <f>IFERROR(INT((AG4-SUM(MOD(DATE(YEAR(AG4-MOD(AG4-2,7)+3),1,2),{1E+99;7})*{1;-1})+5)/7),"")</f>
        <v/>
      </c>
      <c r="AH3" s="14" t="str">
        <f>IFERROR(INT((AH4-SUM(MOD(DATE(YEAR(AH4-MOD(AH4-2,7)+3),1,2),{1E+99;7})*{1;-1})+5)/7),"")</f>
        <v/>
      </c>
      <c r="AI3" s="14" t="str">
        <f>IFERROR(INT((AI4-SUM(MOD(DATE(YEAR(AI4-MOD(AI4-2,7)+3),1,2),{1E+99;7})*{1;-1})+5)/7),"")</f>
        <v/>
      </c>
      <c r="AN3" s="27"/>
    </row>
    <row r="4" spans="1:40" ht="18" customHeight="1">
      <c r="A4" s="28"/>
      <c r="B4" s="28"/>
      <c r="C4" s="29"/>
      <c r="D4" s="4"/>
      <c r="E4" s="15">
        <f>DATE(A1,A5,1)</f>
        <v>44593</v>
      </c>
      <c r="F4" s="16">
        <f>IFERROR(IF(MONTH(E4+1)=$A$5,E4+1,""),"")</f>
        <v>44594</v>
      </c>
      <c r="G4" s="16">
        <f t="shared" ref="G4:AI4" si="0">IFERROR(IF(MONTH(F4+1)=$A$5,F4+1,""),"")</f>
        <v>44595</v>
      </c>
      <c r="H4" s="16">
        <f t="shared" si="0"/>
        <v>44596</v>
      </c>
      <c r="I4" s="16">
        <f t="shared" si="0"/>
        <v>44597</v>
      </c>
      <c r="J4" s="16">
        <f t="shared" si="0"/>
        <v>44598</v>
      </c>
      <c r="K4" s="16">
        <f t="shared" si="0"/>
        <v>44599</v>
      </c>
      <c r="L4" s="16">
        <f t="shared" si="0"/>
        <v>44600</v>
      </c>
      <c r="M4" s="16">
        <f t="shared" si="0"/>
        <v>44601</v>
      </c>
      <c r="N4" s="16">
        <f t="shared" si="0"/>
        <v>44602</v>
      </c>
      <c r="O4" s="16">
        <f t="shared" si="0"/>
        <v>44603</v>
      </c>
      <c r="P4" s="16">
        <f t="shared" si="0"/>
        <v>44604</v>
      </c>
      <c r="Q4" s="16">
        <f t="shared" si="0"/>
        <v>44605</v>
      </c>
      <c r="R4" s="16">
        <f t="shared" si="0"/>
        <v>44606</v>
      </c>
      <c r="S4" s="16">
        <f t="shared" si="0"/>
        <v>44607</v>
      </c>
      <c r="T4" s="16">
        <f t="shared" si="0"/>
        <v>44608</v>
      </c>
      <c r="U4" s="16">
        <f t="shared" si="0"/>
        <v>44609</v>
      </c>
      <c r="V4" s="16">
        <f t="shared" si="0"/>
        <v>44610</v>
      </c>
      <c r="W4" s="16">
        <f t="shared" si="0"/>
        <v>44611</v>
      </c>
      <c r="X4" s="16">
        <f t="shared" si="0"/>
        <v>44612</v>
      </c>
      <c r="Y4" s="16">
        <f t="shared" si="0"/>
        <v>44613</v>
      </c>
      <c r="Z4" s="16">
        <f t="shared" si="0"/>
        <v>44614</v>
      </c>
      <c r="AA4" s="16">
        <f t="shared" si="0"/>
        <v>44615</v>
      </c>
      <c r="AB4" s="16">
        <f t="shared" si="0"/>
        <v>44616</v>
      </c>
      <c r="AC4" s="16">
        <f t="shared" si="0"/>
        <v>44617</v>
      </c>
      <c r="AD4" s="16">
        <f t="shared" si="0"/>
        <v>44618</v>
      </c>
      <c r="AE4" s="16">
        <f t="shared" si="0"/>
        <v>44619</v>
      </c>
      <c r="AF4" s="16">
        <f t="shared" si="0"/>
        <v>44620</v>
      </c>
      <c r="AG4" s="16" t="str">
        <f t="shared" si="0"/>
        <v/>
      </c>
      <c r="AH4" s="16" t="str">
        <f t="shared" si="0"/>
        <v/>
      </c>
      <c r="AI4" s="16" t="str">
        <f t="shared" si="0"/>
        <v/>
      </c>
    </row>
    <row r="5" spans="1:40" ht="18" customHeight="1">
      <c r="A5" s="2">
        <v>2</v>
      </c>
      <c r="B5" s="2">
        <v>7</v>
      </c>
      <c r="C5" s="3"/>
      <c r="D5" s="2"/>
      <c r="E5" s="17">
        <f>E4</f>
        <v>44593</v>
      </c>
      <c r="F5" s="17">
        <f t="shared" ref="F5:AI5" si="1">F4</f>
        <v>44594</v>
      </c>
      <c r="G5" s="17">
        <f t="shared" si="1"/>
        <v>44595</v>
      </c>
      <c r="H5" s="17">
        <f t="shared" si="1"/>
        <v>44596</v>
      </c>
      <c r="I5" s="17">
        <f t="shared" si="1"/>
        <v>44597</v>
      </c>
      <c r="J5" s="17">
        <f t="shared" si="1"/>
        <v>44598</v>
      </c>
      <c r="K5" s="17">
        <f t="shared" si="1"/>
        <v>44599</v>
      </c>
      <c r="L5" s="17">
        <f t="shared" si="1"/>
        <v>44600</v>
      </c>
      <c r="M5" s="17">
        <f t="shared" si="1"/>
        <v>44601</v>
      </c>
      <c r="N5" s="17">
        <f t="shared" si="1"/>
        <v>44602</v>
      </c>
      <c r="O5" s="17">
        <f t="shared" si="1"/>
        <v>44603</v>
      </c>
      <c r="P5" s="17">
        <f t="shared" si="1"/>
        <v>44604</v>
      </c>
      <c r="Q5" s="17">
        <f t="shared" si="1"/>
        <v>44605</v>
      </c>
      <c r="R5" s="17">
        <f t="shared" si="1"/>
        <v>44606</v>
      </c>
      <c r="S5" s="17">
        <f t="shared" si="1"/>
        <v>44607</v>
      </c>
      <c r="T5" s="17">
        <f t="shared" si="1"/>
        <v>44608</v>
      </c>
      <c r="U5" s="17">
        <f t="shared" si="1"/>
        <v>44609</v>
      </c>
      <c r="V5" s="17">
        <f t="shared" si="1"/>
        <v>44610</v>
      </c>
      <c r="W5" s="17">
        <f t="shared" si="1"/>
        <v>44611</v>
      </c>
      <c r="X5" s="17">
        <f t="shared" si="1"/>
        <v>44612</v>
      </c>
      <c r="Y5" s="17">
        <f t="shared" si="1"/>
        <v>44613</v>
      </c>
      <c r="Z5" s="17">
        <f t="shared" si="1"/>
        <v>44614</v>
      </c>
      <c r="AA5" s="17">
        <f t="shared" si="1"/>
        <v>44615</v>
      </c>
      <c r="AB5" s="17">
        <f t="shared" si="1"/>
        <v>44616</v>
      </c>
      <c r="AC5" s="17">
        <f t="shared" si="1"/>
        <v>44617</v>
      </c>
      <c r="AD5" s="17">
        <f t="shared" si="1"/>
        <v>44618</v>
      </c>
      <c r="AE5" s="17">
        <f t="shared" si="1"/>
        <v>44619</v>
      </c>
      <c r="AF5" s="17">
        <f t="shared" si="1"/>
        <v>44620</v>
      </c>
      <c r="AG5" s="17" t="str">
        <f t="shared" si="1"/>
        <v/>
      </c>
      <c r="AH5" s="17" t="str">
        <f t="shared" si="1"/>
        <v/>
      </c>
      <c r="AI5" s="17" t="str">
        <f t="shared" si="1"/>
        <v/>
      </c>
    </row>
    <row r="6" spans="1:40" ht="18" customHeight="1">
      <c r="E6" s="34"/>
      <c r="F6" s="34"/>
      <c r="G6" s="34"/>
      <c r="H6" s="34"/>
      <c r="I6" s="34"/>
      <c r="J6" s="34"/>
      <c r="K6" s="34"/>
      <c r="L6" s="36" t="s">
        <v>15</v>
      </c>
      <c r="M6" s="36" t="s">
        <v>15</v>
      </c>
      <c r="N6" s="36" t="s">
        <v>15</v>
      </c>
      <c r="O6" s="36" t="s">
        <v>15</v>
      </c>
      <c r="P6" s="36" t="s">
        <v>15</v>
      </c>
      <c r="Q6" s="36" t="s">
        <v>15</v>
      </c>
      <c r="R6" s="36" t="s">
        <v>15</v>
      </c>
      <c r="S6" s="36" t="s">
        <v>15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23"/>
      <c r="AH6" s="23"/>
      <c r="AI6" s="23"/>
      <c r="AJ6" s="35">
        <f t="array" ref="AJ6">IF(COUNTA(E6:AI6),MIN(IF(NOT(ISBLANK(E6:AI6)),COLUMN(E6:AI6)))-5,"n/a")</f>
        <v>7</v>
      </c>
      <c r="AK6" s="37">
        <f>SUMPRODUCT(--(ISLOGICAL(E6:AI6)+ISTEXT(E6:AI6)+ISNUMBER(E6:AI6)+ISERROR(E6:AI6)))</f>
        <v>8</v>
      </c>
      <c r="AL6" s="38">
        <f>IFERROR($AF$5-(AJ6+AK6),"")</f>
        <v>44605</v>
      </c>
    </row>
    <row r="7" spans="1:40" ht="18" customHeight="1">
      <c r="A7" s="18"/>
      <c r="B7" s="18"/>
      <c r="C7" s="18"/>
      <c r="D7" s="1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 t="str">
        <f t="array" ref="AJ7">IF(COUNTA(E7:AI7),MIN(IF(NOT(ISBLANK(E7:AI7)),COLUMN(E7:AI7)))-5,"n/a")</f>
        <v>n/a</v>
      </c>
      <c r="AK7" s="25">
        <f t="shared" ref="AK7:AK9" si="2">SUMPRODUCT(--(ISLOGICAL(E7:AI7)+ISTEXT(E7:AI7)+ISNUMBER(E7:AI7)+ISERROR(E7:AI7)))</f>
        <v>0</v>
      </c>
      <c r="AL7" s="39" t="str">
        <f t="shared" ref="AL7:AL9" si="3">IFERROR($AF$5-(AJ7+AK7),"")</f>
        <v/>
      </c>
    </row>
    <row r="8" spans="1:40" ht="18" customHeight="1">
      <c r="A8" s="18"/>
      <c r="B8" s="18"/>
      <c r="C8" s="18"/>
      <c r="D8" s="18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6" t="s">
        <v>15</v>
      </c>
      <c r="U8" s="36" t="s">
        <v>15</v>
      </c>
      <c r="V8" s="36" t="s">
        <v>15</v>
      </c>
      <c r="W8" s="36" t="s">
        <v>15</v>
      </c>
      <c r="X8" s="36" t="s">
        <v>15</v>
      </c>
      <c r="Y8" s="33"/>
      <c r="Z8" s="33"/>
      <c r="AA8" s="33"/>
      <c r="AB8" s="33"/>
      <c r="AC8" s="33"/>
      <c r="AD8" s="33"/>
      <c r="AE8" s="33"/>
      <c r="AF8" s="33"/>
      <c r="AG8" s="24"/>
      <c r="AH8" s="24"/>
      <c r="AI8" s="24"/>
      <c r="AJ8" s="35">
        <f t="array" ref="AJ8">IF(COUNTA(E8:AI8),MIN(IF(NOT(ISBLANK(E8:AI8)),COLUMN(E8:AI8)))-5,"n/a")</f>
        <v>15</v>
      </c>
      <c r="AK8" s="25">
        <f t="shared" si="2"/>
        <v>5</v>
      </c>
      <c r="AL8" s="38">
        <f t="shared" si="3"/>
        <v>44600</v>
      </c>
    </row>
    <row r="9" spans="1:40" ht="18" customHeight="1">
      <c r="A9" s="18"/>
      <c r="B9" s="18"/>
      <c r="C9" s="18"/>
      <c r="D9" s="1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 t="str">
        <f t="array" ref="AJ9">IF(COUNTA(E9:AI9),MIN(IF(NOT(ISBLANK(E9:AI9)),COLUMN(E9:AI9)))-5,"n/a")</f>
        <v>n/a</v>
      </c>
      <c r="AK9" s="25">
        <f t="shared" si="2"/>
        <v>0</v>
      </c>
      <c r="AL9" s="39" t="str">
        <f t="shared" si="3"/>
        <v/>
      </c>
    </row>
    <row r="10" spans="1:40" ht="18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ht="18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40" ht="18" customHeight="1">
      <c r="A12" s="21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40" ht="18" customHeight="1"/>
  </sheetData>
  <mergeCells count="4">
    <mergeCell ref="A4:C4"/>
    <mergeCell ref="A1:D1"/>
    <mergeCell ref="A2:D2"/>
    <mergeCell ref="A3:D3"/>
  </mergeCells>
  <conditionalFormatting sqref="E4:AI4">
    <cfRule type="expression" dxfId="2" priority="24">
      <formula>WEEKDAY(E$4,2)&gt;5</formula>
    </cfRule>
  </conditionalFormatting>
  <conditionalFormatting sqref="AH4:AI4">
    <cfRule type="containsErrors" dxfId="1" priority="22">
      <formula>ISERROR(AH4)</formula>
    </cfRule>
  </conditionalFormatting>
  <conditionalFormatting sqref="AJ6:AJ9">
    <cfRule type="cellIs" dxfId="0" priority="1" operator="equal">
      <formula>"n/a"</formula>
    </cfRule>
  </conditionalFormatting>
  <dataValidations count="1">
    <dataValidation type="list" allowBlank="1" showInputMessage="1" showErrorMessage="1" sqref="A1:D1">
      <formula1>"2022,2023,2024,2025"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C92"/>
  <sheetViews>
    <sheetView workbookViewId="0">
      <selection activeCell="E12" sqref="E12"/>
    </sheetView>
  </sheetViews>
  <sheetFormatPr baseColWidth="10" defaultRowHeight="15"/>
  <cols>
    <col min="1" max="1" width="11.42578125" style="1"/>
    <col min="2" max="2" width="1.7109375" style="1" customWidth="1"/>
    <col min="3" max="3" width="11.42578125" style="1"/>
  </cols>
  <sheetData>
    <row r="1" spans="1:3" ht="15.75" thickBot="1">
      <c r="A1" s="5" t="s">
        <v>1</v>
      </c>
      <c r="B1" s="6"/>
      <c r="C1" s="7" t="s">
        <v>2</v>
      </c>
    </row>
    <row r="2" spans="1:3">
      <c r="A2" s="10">
        <v>2018</v>
      </c>
      <c r="B2" s="8"/>
      <c r="C2" s="9" t="s">
        <v>3</v>
      </c>
    </row>
    <row r="3" spans="1:3">
      <c r="A3" s="10">
        <v>2019</v>
      </c>
      <c r="B3" s="8"/>
      <c r="C3" s="11" t="s">
        <v>4</v>
      </c>
    </row>
    <row r="4" spans="1:3">
      <c r="A4" s="10">
        <v>2020</v>
      </c>
      <c r="B4" s="8"/>
      <c r="C4" s="11" t="s">
        <v>5</v>
      </c>
    </row>
    <row r="5" spans="1:3">
      <c r="A5" s="10">
        <v>2021</v>
      </c>
      <c r="B5" s="8"/>
      <c r="C5" s="11" t="s">
        <v>6</v>
      </c>
    </row>
    <row r="6" spans="1:3">
      <c r="A6" s="10">
        <v>2022</v>
      </c>
      <c r="B6" s="8"/>
      <c r="C6" s="11" t="s">
        <v>7</v>
      </c>
    </row>
    <row r="7" spans="1:3">
      <c r="A7" s="10">
        <v>2023</v>
      </c>
      <c r="B7" s="8"/>
      <c r="C7" s="11" t="s">
        <v>8</v>
      </c>
    </row>
    <row r="8" spans="1:3">
      <c r="A8" s="10">
        <v>2024</v>
      </c>
      <c r="B8" s="8"/>
      <c r="C8" s="11" t="s">
        <v>9</v>
      </c>
    </row>
    <row r="9" spans="1:3">
      <c r="A9" s="10">
        <v>2025</v>
      </c>
      <c r="B9" s="8"/>
      <c r="C9" s="11" t="s">
        <v>10</v>
      </c>
    </row>
    <row r="10" spans="1:3">
      <c r="A10" s="10">
        <v>2026</v>
      </c>
      <c r="B10" s="8"/>
      <c r="C10" s="11" t="s">
        <v>11</v>
      </c>
    </row>
    <row r="11" spans="1:3">
      <c r="A11" s="10">
        <v>2027</v>
      </c>
      <c r="B11" s="8"/>
      <c r="C11" s="11" t="s">
        <v>12</v>
      </c>
    </row>
    <row r="12" spans="1:3">
      <c r="A12" s="10">
        <v>2028</v>
      </c>
      <c r="B12" s="8"/>
      <c r="C12" s="11" t="s">
        <v>13</v>
      </c>
    </row>
    <row r="13" spans="1:3" ht="15.75" thickBot="1">
      <c r="A13" s="10">
        <v>2029</v>
      </c>
      <c r="B13" s="8"/>
      <c r="C13" s="12" t="s">
        <v>14</v>
      </c>
    </row>
    <row r="14" spans="1:3">
      <c r="A14" s="10">
        <v>2030</v>
      </c>
      <c r="B14" s="8"/>
      <c r="C14" s="8"/>
    </row>
    <row r="15" spans="1:3">
      <c r="A15" s="10">
        <v>2031</v>
      </c>
      <c r="B15" s="8"/>
      <c r="C15" s="8"/>
    </row>
    <row r="16" spans="1:3">
      <c r="A16" s="10">
        <v>2032</v>
      </c>
      <c r="B16" s="8"/>
      <c r="C16" s="8"/>
    </row>
    <row r="17" spans="1:3">
      <c r="A17" s="10">
        <v>2033</v>
      </c>
      <c r="B17" s="8"/>
      <c r="C17" s="8"/>
    </row>
    <row r="18" spans="1:3">
      <c r="A18" s="10">
        <v>2034</v>
      </c>
      <c r="B18" s="8"/>
      <c r="C18" s="8"/>
    </row>
    <row r="19" spans="1:3">
      <c r="A19" s="10">
        <v>2035</v>
      </c>
      <c r="B19" s="8"/>
      <c r="C19" s="8"/>
    </row>
    <row r="20" spans="1:3">
      <c r="A20" s="10">
        <v>2036</v>
      </c>
      <c r="B20" s="8"/>
      <c r="C20" s="8"/>
    </row>
    <row r="21" spans="1:3">
      <c r="A21" s="10">
        <v>2037</v>
      </c>
      <c r="B21" s="8"/>
      <c r="C21" s="8"/>
    </row>
    <row r="22" spans="1:3">
      <c r="A22" s="10">
        <v>2038</v>
      </c>
      <c r="B22" s="8"/>
      <c r="C22" s="8"/>
    </row>
    <row r="23" spans="1:3">
      <c r="A23" s="10">
        <v>2039</v>
      </c>
      <c r="B23" s="8"/>
      <c r="C23" s="8"/>
    </row>
    <row r="24" spans="1:3">
      <c r="A24" s="10">
        <v>2040</v>
      </c>
      <c r="B24" s="8"/>
      <c r="C24" s="8"/>
    </row>
    <row r="25" spans="1:3">
      <c r="A25" s="10">
        <v>2041</v>
      </c>
      <c r="B25" s="8"/>
      <c r="C25" s="8"/>
    </row>
    <row r="26" spans="1:3">
      <c r="A26" s="10">
        <v>2042</v>
      </c>
      <c r="B26" s="8"/>
      <c r="C26" s="8"/>
    </row>
    <row r="27" spans="1:3">
      <c r="A27" s="10">
        <v>2043</v>
      </c>
      <c r="B27" s="8"/>
      <c r="C27" s="8"/>
    </row>
    <row r="28" spans="1:3">
      <c r="A28" s="10">
        <v>2044</v>
      </c>
      <c r="B28" s="8"/>
      <c r="C28" s="8"/>
    </row>
    <row r="29" spans="1:3">
      <c r="A29" s="10">
        <v>2045</v>
      </c>
      <c r="B29" s="8"/>
      <c r="C29" s="8"/>
    </row>
    <row r="30" spans="1:3">
      <c r="A30" s="10">
        <v>2046</v>
      </c>
      <c r="B30" s="8"/>
      <c r="C30" s="8"/>
    </row>
    <row r="31" spans="1:3">
      <c r="A31" s="10">
        <v>2047</v>
      </c>
      <c r="B31" s="8"/>
      <c r="C31" s="8"/>
    </row>
    <row r="32" spans="1:3">
      <c r="A32" s="10">
        <v>2048</v>
      </c>
      <c r="B32" s="8"/>
      <c r="C32" s="8"/>
    </row>
    <row r="33" spans="1:3">
      <c r="A33" s="10">
        <v>2049</v>
      </c>
      <c r="B33" s="8"/>
      <c r="C33" s="8"/>
    </row>
    <row r="34" spans="1:3">
      <c r="A34" s="10">
        <v>2050</v>
      </c>
      <c r="B34" s="8"/>
      <c r="C34" s="8"/>
    </row>
    <row r="35" spans="1:3">
      <c r="A35" s="10">
        <v>2051</v>
      </c>
      <c r="B35" s="8"/>
      <c r="C35" s="8"/>
    </row>
    <row r="36" spans="1:3">
      <c r="A36" s="10">
        <v>2052</v>
      </c>
      <c r="B36" s="8"/>
      <c r="C36" s="8"/>
    </row>
    <row r="37" spans="1:3">
      <c r="A37" s="10">
        <v>2053</v>
      </c>
      <c r="B37" s="8"/>
      <c r="C37" s="8"/>
    </row>
    <row r="38" spans="1:3">
      <c r="A38" s="10">
        <v>2054</v>
      </c>
      <c r="B38" s="8"/>
      <c r="C38" s="8"/>
    </row>
    <row r="39" spans="1:3">
      <c r="A39" s="10">
        <v>2055</v>
      </c>
      <c r="B39" s="8"/>
      <c r="C39" s="8"/>
    </row>
    <row r="40" spans="1:3">
      <c r="A40" s="10">
        <v>2056</v>
      </c>
      <c r="B40" s="8"/>
      <c r="C40" s="8"/>
    </row>
    <row r="41" spans="1:3">
      <c r="A41" s="10">
        <v>2057</v>
      </c>
      <c r="B41" s="8"/>
      <c r="C41" s="8"/>
    </row>
    <row r="42" spans="1:3">
      <c r="A42" s="10">
        <v>2058</v>
      </c>
      <c r="B42" s="8"/>
      <c r="C42" s="8"/>
    </row>
    <row r="43" spans="1:3">
      <c r="A43" s="10">
        <v>2059</v>
      </c>
      <c r="B43" s="8"/>
      <c r="C43" s="8"/>
    </row>
    <row r="44" spans="1:3">
      <c r="A44" s="10">
        <v>2060</v>
      </c>
      <c r="B44" s="8"/>
      <c r="C44" s="8"/>
    </row>
    <row r="45" spans="1:3">
      <c r="A45" s="10">
        <v>2061</v>
      </c>
      <c r="B45" s="8"/>
      <c r="C45" s="8"/>
    </row>
    <row r="46" spans="1:3">
      <c r="A46" s="10">
        <v>2062</v>
      </c>
      <c r="B46" s="8"/>
      <c r="C46" s="8"/>
    </row>
    <row r="47" spans="1:3">
      <c r="A47" s="10">
        <v>2063</v>
      </c>
      <c r="B47" s="8"/>
      <c r="C47" s="8"/>
    </row>
    <row r="48" spans="1:3">
      <c r="A48" s="10">
        <v>2064</v>
      </c>
      <c r="B48" s="8"/>
      <c r="C48" s="8"/>
    </row>
    <row r="49" spans="1:3">
      <c r="A49" s="10">
        <v>2065</v>
      </c>
      <c r="B49" s="8"/>
      <c r="C49" s="8"/>
    </row>
    <row r="50" spans="1:3">
      <c r="A50" s="10">
        <v>2066</v>
      </c>
      <c r="B50" s="8"/>
      <c r="C50" s="8"/>
    </row>
    <row r="51" spans="1:3">
      <c r="A51" s="10">
        <v>2067</v>
      </c>
      <c r="B51" s="8"/>
      <c r="C51" s="8"/>
    </row>
    <row r="52" spans="1:3">
      <c r="A52" s="10">
        <v>2068</v>
      </c>
      <c r="B52" s="8"/>
      <c r="C52" s="8"/>
    </row>
    <row r="53" spans="1:3">
      <c r="A53" s="10">
        <v>2069</v>
      </c>
      <c r="B53" s="8"/>
      <c r="C53" s="8"/>
    </row>
    <row r="54" spans="1:3">
      <c r="A54" s="10">
        <v>2070</v>
      </c>
      <c r="B54" s="8"/>
      <c r="C54" s="8"/>
    </row>
    <row r="55" spans="1:3">
      <c r="A55" s="10">
        <v>2071</v>
      </c>
      <c r="B55" s="8"/>
      <c r="C55" s="8"/>
    </row>
    <row r="56" spans="1:3">
      <c r="A56" s="10">
        <v>2072</v>
      </c>
      <c r="B56" s="8"/>
      <c r="C56" s="8"/>
    </row>
    <row r="57" spans="1:3">
      <c r="A57" s="10">
        <v>2073</v>
      </c>
      <c r="B57" s="8"/>
      <c r="C57" s="8"/>
    </row>
    <row r="58" spans="1:3">
      <c r="A58" s="10">
        <v>2074</v>
      </c>
      <c r="B58" s="8"/>
      <c r="C58" s="8"/>
    </row>
    <row r="59" spans="1:3">
      <c r="A59" s="10">
        <v>2075</v>
      </c>
      <c r="B59" s="8"/>
      <c r="C59" s="8"/>
    </row>
    <row r="60" spans="1:3">
      <c r="A60" s="10">
        <v>2076</v>
      </c>
      <c r="B60" s="8"/>
      <c r="C60" s="8"/>
    </row>
    <row r="61" spans="1:3">
      <c r="A61" s="10">
        <v>2077</v>
      </c>
      <c r="B61" s="8"/>
      <c r="C61" s="8"/>
    </row>
    <row r="62" spans="1:3">
      <c r="A62" s="10">
        <v>2078</v>
      </c>
      <c r="B62" s="8"/>
      <c r="C62" s="8"/>
    </row>
    <row r="63" spans="1:3">
      <c r="A63" s="10">
        <v>2079</v>
      </c>
      <c r="B63" s="8"/>
      <c r="C63" s="8"/>
    </row>
    <row r="64" spans="1:3">
      <c r="A64" s="10">
        <v>2080</v>
      </c>
      <c r="B64" s="8"/>
      <c r="C64" s="8"/>
    </row>
    <row r="65" spans="1:3">
      <c r="A65" s="10">
        <v>2081</v>
      </c>
      <c r="B65" s="8"/>
      <c r="C65" s="8"/>
    </row>
    <row r="66" spans="1:3">
      <c r="A66" s="10">
        <v>2082</v>
      </c>
      <c r="B66" s="8"/>
      <c r="C66" s="8"/>
    </row>
    <row r="67" spans="1:3">
      <c r="A67" s="10">
        <v>2083</v>
      </c>
      <c r="B67" s="8"/>
      <c r="C67" s="8"/>
    </row>
    <row r="68" spans="1:3">
      <c r="A68" s="10">
        <v>2084</v>
      </c>
      <c r="B68" s="8"/>
      <c r="C68" s="8"/>
    </row>
    <row r="69" spans="1:3">
      <c r="A69" s="10">
        <v>2085</v>
      </c>
      <c r="B69" s="8"/>
      <c r="C69" s="8"/>
    </row>
    <row r="70" spans="1:3">
      <c r="A70" s="10">
        <v>2086</v>
      </c>
      <c r="B70" s="8"/>
      <c r="C70" s="8"/>
    </row>
    <row r="71" spans="1:3">
      <c r="A71" s="10">
        <v>2087</v>
      </c>
      <c r="B71" s="8"/>
      <c r="C71" s="8"/>
    </row>
    <row r="72" spans="1:3">
      <c r="A72" s="10">
        <v>2088</v>
      </c>
      <c r="B72" s="8"/>
      <c r="C72" s="8"/>
    </row>
    <row r="73" spans="1:3">
      <c r="A73" s="10">
        <v>2089</v>
      </c>
      <c r="B73" s="8"/>
      <c r="C73" s="8"/>
    </row>
    <row r="74" spans="1:3">
      <c r="A74" s="10">
        <v>2090</v>
      </c>
      <c r="B74" s="8"/>
      <c r="C74" s="8"/>
    </row>
    <row r="75" spans="1:3">
      <c r="A75" s="10">
        <v>2091</v>
      </c>
      <c r="B75" s="8"/>
      <c r="C75" s="8"/>
    </row>
    <row r="76" spans="1:3">
      <c r="A76" s="10">
        <v>2092</v>
      </c>
      <c r="B76" s="8"/>
      <c r="C76" s="8"/>
    </row>
    <row r="77" spans="1:3">
      <c r="A77" s="10">
        <v>2093</v>
      </c>
      <c r="B77" s="8"/>
      <c r="C77" s="8"/>
    </row>
    <row r="78" spans="1:3">
      <c r="A78" s="10">
        <v>2094</v>
      </c>
      <c r="B78" s="8"/>
      <c r="C78" s="8"/>
    </row>
    <row r="79" spans="1:3">
      <c r="A79" s="10">
        <v>2095</v>
      </c>
      <c r="B79" s="8"/>
      <c r="C79" s="8"/>
    </row>
    <row r="80" spans="1:3">
      <c r="A80" s="10">
        <v>2096</v>
      </c>
      <c r="B80" s="8"/>
      <c r="C80" s="8"/>
    </row>
    <row r="81" spans="1:3">
      <c r="A81" s="10">
        <v>2097</v>
      </c>
      <c r="B81" s="8"/>
      <c r="C81" s="8"/>
    </row>
    <row r="82" spans="1:3">
      <c r="A82" s="10">
        <v>2098</v>
      </c>
      <c r="B82" s="8"/>
      <c r="C82" s="8"/>
    </row>
    <row r="83" spans="1:3">
      <c r="A83" s="10">
        <v>2099</v>
      </c>
      <c r="B83" s="8"/>
      <c r="C83" s="8"/>
    </row>
    <row r="84" spans="1:3" ht="15.75" thickBot="1">
      <c r="A84" s="13">
        <v>2100</v>
      </c>
      <c r="B84" s="8"/>
      <c r="C84" s="8"/>
    </row>
    <row r="85" spans="1:3">
      <c r="B85" s="8"/>
      <c r="C85" s="8"/>
    </row>
    <row r="86" spans="1:3">
      <c r="B86" s="8"/>
      <c r="C86" s="8"/>
    </row>
    <row r="87" spans="1:3">
      <c r="B87" s="8"/>
      <c r="C87" s="8"/>
    </row>
    <row r="88" spans="1:3">
      <c r="B88" s="8"/>
      <c r="C88" s="8"/>
    </row>
    <row r="89" spans="1:3">
      <c r="B89" s="8"/>
      <c r="C89" s="8"/>
    </row>
    <row r="90" spans="1:3">
      <c r="B90" s="8"/>
      <c r="C90" s="8"/>
    </row>
    <row r="91" spans="1:3">
      <c r="B91" s="8"/>
      <c r="C91" s="8"/>
    </row>
    <row r="92" spans="1:3">
      <c r="B92" s="8"/>
      <c r="C9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2018-12-16T13:50:20Z</dcterms:created>
  <dcterms:modified xsi:type="dcterms:W3CDTF">2022-12-05T12:52:41Z</dcterms:modified>
</cp:coreProperties>
</file>