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Solene\"/>
    </mc:Choice>
  </mc:AlternateContent>
  <xr:revisionPtr revIDLastSave="0" documentId="13_ncr:1_{FA03E7ED-8DF5-4498-9DAC-33CAF933FBBF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8" r:id="rId6"/>
    <sheet name="G" sheetId="11" r:id="rId7"/>
    <sheet name="H" sheetId="9" r:id="rId8"/>
    <sheet name="I" sheetId="10" r:id="rId9"/>
    <sheet name="BASE" sheetId="7" r:id="rId10"/>
  </sheets>
  <definedNames>
    <definedName name="DEPARTEMENT">B!$A$6:$B$100</definedName>
    <definedName name="DEPT1">A!$A$6:$B$100</definedName>
    <definedName name="PRIXSTEF">A!$C$6:$G$95</definedName>
    <definedName name="TRANCHE1">A!$C$3:$G$3</definedName>
  </definedNames>
  <calcPr calcId="181029"/>
</workbook>
</file>

<file path=xl/calcChain.xml><?xml version="1.0" encoding="utf-8"?>
<calcChain xmlns="http://schemas.openxmlformats.org/spreadsheetml/2006/main">
  <c r="D16" i="7" l="1"/>
  <c r="D18" i="7"/>
  <c r="D12" i="7"/>
  <c r="E16" i="7"/>
  <c r="F16" i="7" s="1"/>
  <c r="E17" i="7"/>
  <c r="F17" i="7" s="1"/>
  <c r="E12" i="7"/>
  <c r="J16" i="7"/>
  <c r="I16" i="7"/>
  <c r="I18" i="7"/>
  <c r="J18" i="7" s="1"/>
  <c r="E15" i="7"/>
  <c r="E14" i="7"/>
  <c r="E13" i="7"/>
  <c r="F15" i="7" l="1"/>
  <c r="G18" i="7"/>
  <c r="H18" i="7" s="1"/>
  <c r="E18" i="7"/>
  <c r="F18" i="7" l="1"/>
  <c r="F14" i="7"/>
  <c r="C5" i="7"/>
  <c r="D17" i="7" l="1"/>
  <c r="G12" i="7"/>
  <c r="H12" i="7" s="1"/>
  <c r="C17" i="7"/>
  <c r="G16" i="7"/>
  <c r="H16" i="7" s="1"/>
  <c r="D14" i="7"/>
  <c r="C20" i="7"/>
  <c r="G15" i="7"/>
  <c r="H15" i="7" s="1"/>
  <c r="I15" i="7"/>
  <c r="J15" i="7" s="1"/>
  <c r="C19" i="7"/>
  <c r="D15" i="7"/>
  <c r="D13" i="7"/>
  <c r="I14" i="7"/>
  <c r="J14" i="7" s="1"/>
  <c r="G14" i="7"/>
  <c r="H14" i="7" s="1"/>
  <c r="F12" i="7" a="1"/>
  <c r="F12" i="7" s="1"/>
  <c r="F13" i="7"/>
  <c r="G13" i="7"/>
  <c r="H13" i="7" s="1"/>
  <c r="I13" i="7"/>
  <c r="J13" i="7" s="1"/>
  <c r="C18" i="7"/>
  <c r="C12" i="7"/>
  <c r="C15" i="7"/>
  <c r="C16" i="7"/>
  <c r="C14" i="7"/>
  <c r="I12" i="7"/>
  <c r="J12" i="7" s="1"/>
  <c r="C13" i="7"/>
</calcChain>
</file>

<file path=xl/sharedStrings.xml><?xml version="1.0" encoding="utf-8"?>
<sst xmlns="http://schemas.openxmlformats.org/spreadsheetml/2006/main" count="910" uniqueCount="139">
  <si>
    <t>Forfait en € HT</t>
  </si>
  <si>
    <t>Prix en € HT aux 100 kg</t>
  </si>
  <si>
    <t xml:space="preserve">01/100 kg </t>
  </si>
  <si>
    <t>101/300 kg</t>
  </si>
  <si>
    <t>301/800 kg</t>
  </si>
  <si>
    <t>801/1500 kg</t>
  </si>
  <si>
    <t>1501 kg/3T</t>
  </si>
  <si>
    <t>Ain</t>
  </si>
  <si>
    <t>Aisne</t>
  </si>
  <si>
    <t>Allier</t>
  </si>
  <si>
    <t>Alpes Hte Provence</t>
  </si>
  <si>
    <t>Hautes Alpes</t>
  </si>
  <si>
    <t>Alpes Maritimes</t>
  </si>
  <si>
    <t>Ardèche</t>
  </si>
  <si>
    <t>Ardennes</t>
  </si>
  <si>
    <t>Ariege</t>
  </si>
  <si>
    <t>Aube</t>
  </si>
  <si>
    <t>Aude</t>
  </si>
  <si>
    <t>Aveyron</t>
  </si>
  <si>
    <t>Bouches du Rhône</t>
  </si>
  <si>
    <t>Calvados</t>
  </si>
  <si>
    <t>Cantal</t>
  </si>
  <si>
    <t>Charente</t>
  </si>
  <si>
    <t>Charente Maritime</t>
  </si>
  <si>
    <t>Cher</t>
  </si>
  <si>
    <t>Correze</t>
  </si>
  <si>
    <t>Corse</t>
  </si>
  <si>
    <t>Cote d'Or</t>
  </si>
  <si>
    <t>Cote d'Armor</t>
  </si>
  <si>
    <t>Creuse</t>
  </si>
  <si>
    <t>Dordogne</t>
  </si>
  <si>
    <t>Doubs</t>
  </si>
  <si>
    <t>Drome</t>
  </si>
  <si>
    <t>Eure</t>
  </si>
  <si>
    <t>Eure et Loire</t>
  </si>
  <si>
    <t>Finistère</t>
  </si>
  <si>
    <t>Gard</t>
  </si>
  <si>
    <t>Haute Garonne</t>
  </si>
  <si>
    <t>Gers</t>
  </si>
  <si>
    <t>Gironde</t>
  </si>
  <si>
    <t>Herault</t>
  </si>
  <si>
    <t>Ille de Vilaine</t>
  </si>
  <si>
    <t>Indre</t>
  </si>
  <si>
    <t>Indre et Loire</t>
  </si>
  <si>
    <t>Isère</t>
  </si>
  <si>
    <t>Jura</t>
  </si>
  <si>
    <t>Landes</t>
  </si>
  <si>
    <t>Loir et Cher</t>
  </si>
  <si>
    <t>Loire</t>
  </si>
  <si>
    <t>Haute Loire</t>
  </si>
  <si>
    <t>Loire Atlantique</t>
  </si>
  <si>
    <t>Loiret</t>
  </si>
  <si>
    <t>Lot</t>
  </si>
  <si>
    <t>Lot et Garonne</t>
  </si>
  <si>
    <t>Lozère</t>
  </si>
  <si>
    <t>Maine et Loire</t>
  </si>
  <si>
    <t>Manche</t>
  </si>
  <si>
    <t>Marne</t>
  </si>
  <si>
    <t>Haute Marne</t>
  </si>
  <si>
    <t>Mayenne</t>
  </si>
  <si>
    <t>Meurthe et Moselle</t>
  </si>
  <si>
    <t>Meuse</t>
  </si>
  <si>
    <t>Morbihan</t>
  </si>
  <si>
    <t>Moselle</t>
  </si>
  <si>
    <t>Nièvre</t>
  </si>
  <si>
    <t>Nord</t>
  </si>
  <si>
    <t>Oise</t>
  </si>
  <si>
    <t>Orne</t>
  </si>
  <si>
    <t>Pas de Calais</t>
  </si>
  <si>
    <t>Puy de Dome</t>
  </si>
  <si>
    <t>Pyrennées Atlantique</t>
  </si>
  <si>
    <t>Hautes Pyrénées</t>
  </si>
  <si>
    <t>Pyrénées Orientales</t>
  </si>
  <si>
    <t>Bas Rhin</t>
  </si>
  <si>
    <t>Haut Rhin</t>
  </si>
  <si>
    <t>Rhone</t>
  </si>
  <si>
    <t>Haute Saone</t>
  </si>
  <si>
    <t>Saone et Loire</t>
  </si>
  <si>
    <t>Sarthe</t>
  </si>
  <si>
    <t>Savoie</t>
  </si>
  <si>
    <t>Haute Savoie</t>
  </si>
  <si>
    <t>Paris</t>
  </si>
  <si>
    <t>Seine Maritime</t>
  </si>
  <si>
    <t>Seine et Marne</t>
  </si>
  <si>
    <t>Yvelines</t>
  </si>
  <si>
    <t>Deux Sevres</t>
  </si>
  <si>
    <t>Somme</t>
  </si>
  <si>
    <t>Tarn</t>
  </si>
  <si>
    <t>Tarn et Garonne</t>
  </si>
  <si>
    <t>Var</t>
  </si>
  <si>
    <t>Vaucluse</t>
  </si>
  <si>
    <t>Vendée</t>
  </si>
  <si>
    <t>Vienne</t>
  </si>
  <si>
    <t>Haute Vienne</t>
  </si>
  <si>
    <t>Vosges</t>
  </si>
  <si>
    <t>Yonne</t>
  </si>
  <si>
    <t>Territoire de Belfort</t>
  </si>
  <si>
    <t>Essonne</t>
  </si>
  <si>
    <t>Hauts de Seine</t>
  </si>
  <si>
    <t>Seine Saint Denis</t>
  </si>
  <si>
    <t>Val de Marne</t>
  </si>
  <si>
    <t>Val d'Oise</t>
  </si>
  <si>
    <t>60 kg</t>
  </si>
  <si>
    <t>100 kg</t>
  </si>
  <si>
    <t>Département</t>
  </si>
  <si>
    <t>Poids à transporter</t>
  </si>
  <si>
    <t>NBR Palette</t>
  </si>
  <si>
    <t>PRISE DE RDV</t>
  </si>
  <si>
    <t>DPT</t>
  </si>
  <si>
    <t>PRIX</t>
  </si>
  <si>
    <t>colonne</t>
  </si>
  <si>
    <t>ligne</t>
  </si>
  <si>
    <t>tarif</t>
  </si>
  <si>
    <t>prix</t>
  </si>
  <si>
    <t>Forfait € en HT</t>
  </si>
  <si>
    <t xml:space="preserve">Prix en € à la tonne </t>
  </si>
  <si>
    <r>
      <rPr>
        <b/>
        <sz val="9"/>
        <color rgb="FF002060"/>
        <rFont val="Arial"/>
        <family val="2"/>
      </rPr>
      <t>1 à 90 kg</t>
    </r>
  </si>
  <si>
    <r>
      <rPr>
        <b/>
        <sz val="9"/>
        <color rgb="FF002060"/>
        <rFont val="Arial"/>
        <family val="2"/>
      </rPr>
      <t>91 à 300 kg</t>
    </r>
  </si>
  <si>
    <r>
      <rPr>
        <b/>
        <sz val="9"/>
        <color rgb="FF002060"/>
        <rFont val="Arial"/>
        <family val="2"/>
      </rPr>
      <t>301 à 800 kg</t>
    </r>
  </si>
  <si>
    <r>
      <rPr>
        <b/>
        <sz val="9"/>
        <color rgb="FF002060"/>
        <rFont val="Arial"/>
        <family val="2"/>
      </rPr>
      <t>801 à 1500 kg</t>
    </r>
  </si>
  <si>
    <t>1 à 50 kg</t>
  </si>
  <si>
    <t>51 à 100 kg</t>
  </si>
  <si>
    <t>101 à 300 kg</t>
  </si>
  <si>
    <t xml:space="preserve">01 à 100 kg </t>
  </si>
  <si>
    <t>Le + cher</t>
  </si>
  <si>
    <t>Le - cher</t>
  </si>
  <si>
    <t>31 à 60 kg</t>
  </si>
  <si>
    <t>0 à 30 kg</t>
  </si>
  <si>
    <t>61 à 100 kg</t>
  </si>
  <si>
    <t>Prix au kilos</t>
  </si>
  <si>
    <t>A</t>
  </si>
  <si>
    <t>B</t>
  </si>
  <si>
    <t>C</t>
  </si>
  <si>
    <t>D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</si>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</sst>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\ [$€-40C];[Red]\-#,##0.00\ [$€-40C]"/>
  </numFmts>
  <fonts count="18">
    <font>
      <sz val="10"/>
      <name val="Arial"/>
      <family val="2"/>
    </font>
    <font>
      <b/>
      <sz val="10"/>
      <color indexed="9"/>
      <name val="Century Gothic"/>
      <family val="2"/>
      <charset val="1"/>
    </font>
    <font>
      <sz val="10"/>
      <name val="Century Gothic"/>
      <family val="2"/>
      <charset val="1"/>
    </font>
    <font>
      <sz val="10"/>
      <color indexed="8"/>
      <name val="Times New Roman"/>
      <family val="1"/>
      <charset val="1"/>
    </font>
    <font>
      <sz val="10"/>
      <color indexed="8"/>
      <name val="Century Gothic"/>
      <family val="2"/>
      <charset val="1"/>
    </font>
    <font>
      <sz val="10"/>
      <name val="Arial"/>
      <family val="2"/>
      <charset val="1"/>
    </font>
    <font>
      <b/>
      <sz val="9"/>
      <color indexed="18"/>
      <name val="Tahoma"/>
      <family val="2"/>
      <charset val="1"/>
    </font>
    <font>
      <b/>
      <sz val="8"/>
      <color indexed="18"/>
      <name val="Tahoma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2"/>
      <name val="Calibri"/>
      <family val="2"/>
      <charset val="1"/>
    </font>
    <font>
      <sz val="7"/>
      <name val="Arial MT"/>
      <family val="2"/>
      <charset val="1"/>
    </font>
    <font>
      <sz val="7"/>
      <color indexed="8"/>
      <name val="Arial MT"/>
      <family val="2"/>
      <charset val="1"/>
    </font>
    <font>
      <sz val="14"/>
      <name val="Arial"/>
      <family val="2"/>
      <charset val="1"/>
    </font>
    <font>
      <sz val="12"/>
      <color indexed="63"/>
      <name val="Arial"/>
      <family val="2"/>
      <charset val="1"/>
    </font>
    <font>
      <sz val="10"/>
      <color rgb="FF000000"/>
      <name val="Times New Roman"/>
      <family val="1"/>
    </font>
    <font>
      <b/>
      <sz val="8"/>
      <color rgb="FF002060"/>
      <name val="Tahoma"/>
      <family val="2"/>
      <charset val="1"/>
    </font>
    <font>
      <b/>
      <sz val="9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19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19"/>
        <bgColor indexed="23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48"/>
      </left>
      <right style="hair">
        <color indexed="48"/>
      </right>
      <top/>
      <bottom style="hair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4"/>
      </left>
      <right style="hair">
        <color indexed="62"/>
      </right>
      <top style="thin">
        <color indexed="64"/>
      </top>
      <bottom style="hair">
        <color indexed="62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4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48"/>
      </left>
      <right/>
      <top/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48"/>
      </left>
      <right/>
      <top/>
      <bottom/>
      <diagonal/>
    </border>
  </borders>
  <cellStyleXfs count="7">
    <xf numFmtId="0" fontId="0" fillId="0" borderId="0"/>
    <xf numFmtId="0" fontId="1" fillId="2" borderId="1">
      <alignment horizontal="center" vertical="center" wrapText="1"/>
    </xf>
    <xf numFmtId="0" fontId="2" fillId="3" borderId="1">
      <alignment horizontal="center" vertical="center" wrapText="1"/>
    </xf>
    <xf numFmtId="0" fontId="3" fillId="0" borderId="0"/>
    <xf numFmtId="0" fontId="4" fillId="0" borderId="0"/>
    <xf numFmtId="0" fontId="15" fillId="0" borderId="0"/>
    <xf numFmtId="0" fontId="5" fillId="0" borderId="0" applyNumberFormat="0"/>
  </cellStyleXfs>
  <cellXfs count="50">
    <xf numFmtId="0" fontId="0" fillId="0" borderId="0" xfId="0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8" fillId="0" borderId="1" xfId="0" applyNumberFormat="1" applyFont="1" applyBorder="1"/>
    <xf numFmtId="0" fontId="8" fillId="0" borderId="4" xfId="0" applyFont="1" applyBorder="1"/>
    <xf numFmtId="2" fontId="9" fillId="0" borderId="5" xfId="0" applyNumberFormat="1" applyFont="1" applyBorder="1" applyAlignment="1">
      <alignment horizontal="center" vertical="center"/>
    </xf>
    <xf numFmtId="0" fontId="8" fillId="0" borderId="1" xfId="0" applyFont="1" applyBorder="1"/>
    <xf numFmtId="2" fontId="9" fillId="0" borderId="6" xfId="0" applyNumberFormat="1" applyFont="1" applyBorder="1" applyAlignment="1">
      <alignment horizontal="center" vertical="center"/>
    </xf>
    <xf numFmtId="2" fontId="10" fillId="0" borderId="1" xfId="6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5" borderId="1" xfId="2" applyFill="1">
      <alignment horizontal="center" vertical="center" wrapText="1"/>
    </xf>
    <xf numFmtId="2" fontId="0" fillId="0" borderId="0" xfId="0" applyNumberFormat="1"/>
    <xf numFmtId="2" fontId="4" fillId="0" borderId="1" xfId="4" applyNumberFormat="1" applyBorder="1" applyAlignment="1">
      <alignment horizontal="center" vertical="center"/>
    </xf>
    <xf numFmtId="0" fontId="0" fillId="6" borderId="0" xfId="0" applyFill="1"/>
    <xf numFmtId="0" fontId="13" fillId="6" borderId="0" xfId="0" applyFont="1" applyFill="1" applyAlignment="1">
      <alignment horizontal="left" vertical="center"/>
    </xf>
    <xf numFmtId="0" fontId="0" fillId="0" borderId="7" xfId="0" applyBorder="1" applyAlignment="1">
      <alignment horizontal="center"/>
    </xf>
    <xf numFmtId="0" fontId="13" fillId="6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5" fontId="0" fillId="7" borderId="0" xfId="0" applyNumberFormat="1" applyFill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8" fillId="0" borderId="9" xfId="0" applyFont="1" applyBorder="1"/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0" fillId="0" borderId="15" xfId="0" applyBorder="1"/>
    <xf numFmtId="0" fontId="8" fillId="0" borderId="16" xfId="0" applyFont="1" applyBorder="1"/>
    <xf numFmtId="0" fontId="8" fillId="0" borderId="17" xfId="0" applyFont="1" applyBorder="1"/>
    <xf numFmtId="0" fontId="6" fillId="4" borderId="3" xfId="0" applyFont="1" applyFill="1" applyBorder="1" applyAlignment="1" applyProtection="1">
      <alignment vertical="center" wrapText="1"/>
      <protection locked="0"/>
    </xf>
    <xf numFmtId="0" fontId="11" fillId="0" borderId="0" xfId="3" applyFont="1" applyAlignment="1">
      <alignment horizontal="left" vertical="top" wrapText="1"/>
    </xf>
    <xf numFmtId="2" fontId="12" fillId="0" borderId="0" xfId="3" applyNumberFormat="1" applyFont="1" applyAlignment="1">
      <alignment horizontal="right" vertical="top" shrinkToFit="1"/>
    </xf>
    <xf numFmtId="0" fontId="6" fillId="4" borderId="0" xfId="0" applyFont="1" applyFill="1" applyAlignment="1" applyProtection="1">
      <alignment vertical="center" wrapText="1"/>
      <protection locked="0"/>
    </xf>
    <xf numFmtId="0" fontId="0" fillId="0" borderId="22" xfId="0" applyBorder="1"/>
    <xf numFmtId="0" fontId="6" fillId="4" borderId="21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4" borderId="25" xfId="0" applyFont="1" applyFill="1" applyBorder="1" applyAlignment="1" applyProtection="1">
      <alignment vertical="center" wrapText="1"/>
      <protection locked="0"/>
    </xf>
  </cellXfs>
  <cellStyles count="7">
    <cellStyle name="En-tête Colonne 1" xfId="1" xr:uid="{00000000-0005-0000-0000-000000000000}"/>
    <cellStyle name="En-tête colonne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Feuil4 (2)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67171"/>
      <rgbColor rgb="00800080"/>
      <rgbColor rgb="00008080"/>
      <rgbColor rgb="00C0C0C0"/>
      <rgbColor rgb="00808080"/>
      <rgbColor rgb="008EA8DB"/>
      <rgbColor rgb="00993366"/>
      <rgbColor rgb="00F2F2F2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0CFCB"/>
      <rgbColor rgb="003366FF"/>
      <rgbColor rgb="0033CCCC"/>
      <rgbColor rgb="0099CC00"/>
      <rgbColor rgb="00FFCC00"/>
      <rgbColor rgb="00F7901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0303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00"/>
  <sheetViews>
    <sheetView workbookViewId="0">
      <selection activeCell="B6" sqref="B6"/>
    </sheetView>
  </sheetViews>
  <sheetFormatPr baseColWidth="10" defaultColWidth="10.7109375" defaultRowHeight="12.75"/>
  <cols>
    <col min="1" max="1" width="6" customWidth="1"/>
    <col min="2" max="2" width="24.42578125" customWidth="1"/>
  </cols>
  <sheetData>
    <row r="3" spans="1:7">
      <c r="C3" s="19">
        <v>0</v>
      </c>
      <c r="D3" s="19">
        <v>101</v>
      </c>
      <c r="E3" s="19">
        <v>301</v>
      </c>
      <c r="F3" s="19">
        <v>801</v>
      </c>
      <c r="G3" s="19">
        <v>1501</v>
      </c>
    </row>
    <row r="4" spans="1:7" ht="22.5" customHeight="1">
      <c r="C4" s="1" t="s">
        <v>0</v>
      </c>
      <c r="D4" s="39" t="s">
        <v>1</v>
      </c>
      <c r="E4" s="39"/>
      <c r="F4" s="39"/>
      <c r="G4" s="39"/>
    </row>
    <row r="5" spans="1:7" ht="21"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ht="15">
      <c r="A6" s="4">
        <v>1</v>
      </c>
      <c r="B6" s="5" t="s">
        <v>7</v>
      </c>
      <c r="C6" s="6">
        <v>34.44</v>
      </c>
      <c r="D6" s="6">
        <v>35.340000000000003</v>
      </c>
      <c r="E6" s="6">
        <v>30.58</v>
      </c>
      <c r="F6" s="6">
        <v>26.8</v>
      </c>
      <c r="G6" s="6">
        <v>20.23</v>
      </c>
    </row>
    <row r="7" spans="1:7" ht="15">
      <c r="A7" s="4">
        <v>2</v>
      </c>
      <c r="B7" s="5" t="s">
        <v>8</v>
      </c>
      <c r="C7" s="6">
        <v>28.84</v>
      </c>
      <c r="D7" s="6">
        <v>29.57</v>
      </c>
      <c r="E7" s="6">
        <v>25.34</v>
      </c>
      <c r="F7" s="6">
        <v>22.04</v>
      </c>
      <c r="G7" s="6">
        <v>17.12</v>
      </c>
    </row>
    <row r="8" spans="1:7" ht="15">
      <c r="A8" s="4">
        <v>3</v>
      </c>
      <c r="B8" s="5" t="s">
        <v>9</v>
      </c>
      <c r="C8" s="6">
        <v>28.84</v>
      </c>
      <c r="D8" s="6">
        <v>28.84</v>
      </c>
      <c r="E8" s="6">
        <v>24.95</v>
      </c>
      <c r="F8" s="6">
        <v>21.87</v>
      </c>
      <c r="G8" s="6">
        <v>16.52</v>
      </c>
    </row>
    <row r="9" spans="1:7" ht="15">
      <c r="A9" s="4">
        <v>4</v>
      </c>
      <c r="B9" s="5" t="s">
        <v>10</v>
      </c>
      <c r="C9" s="6">
        <v>44.05</v>
      </c>
      <c r="D9" s="6">
        <v>46.61</v>
      </c>
      <c r="E9" s="6">
        <v>41.11</v>
      </c>
      <c r="F9" s="6">
        <v>36.130000000000003</v>
      </c>
      <c r="G9" s="6">
        <v>26.38</v>
      </c>
    </row>
    <row r="10" spans="1:7" ht="15">
      <c r="A10" s="4">
        <v>5</v>
      </c>
      <c r="B10" s="5" t="s">
        <v>11</v>
      </c>
      <c r="C10" s="6">
        <v>44.05</v>
      </c>
      <c r="D10" s="6">
        <v>46.61</v>
      </c>
      <c r="E10" s="6">
        <v>41.11</v>
      </c>
      <c r="F10" s="6">
        <v>36.130000000000003</v>
      </c>
      <c r="G10" s="6">
        <v>26.38</v>
      </c>
    </row>
    <row r="11" spans="1:7" ht="15">
      <c r="A11" s="4">
        <v>6</v>
      </c>
      <c r="B11" s="5" t="s">
        <v>12</v>
      </c>
      <c r="C11" s="6">
        <v>42.33</v>
      </c>
      <c r="D11" s="6">
        <v>44.61</v>
      </c>
      <c r="E11" s="6">
        <v>39.26</v>
      </c>
      <c r="F11" s="6">
        <v>34.49</v>
      </c>
      <c r="G11" s="6">
        <v>25.28</v>
      </c>
    </row>
    <row r="12" spans="1:7" ht="15">
      <c r="A12" s="4">
        <v>7</v>
      </c>
      <c r="B12" s="5" t="s">
        <v>13</v>
      </c>
      <c r="C12" s="6">
        <v>40.590000000000003</v>
      </c>
      <c r="D12" s="6">
        <v>42.62</v>
      </c>
      <c r="E12" s="6">
        <v>37.39</v>
      </c>
      <c r="F12" s="6">
        <v>32.86</v>
      </c>
      <c r="G12" s="6">
        <v>24.18</v>
      </c>
    </row>
    <row r="13" spans="1:7" ht="15">
      <c r="A13" s="4">
        <v>8</v>
      </c>
      <c r="B13" s="5" t="s">
        <v>14</v>
      </c>
      <c r="C13" s="6">
        <v>27.24</v>
      </c>
      <c r="D13" s="6">
        <v>27.9</v>
      </c>
      <c r="E13" s="6">
        <v>23.81</v>
      </c>
      <c r="F13" s="6">
        <v>20.84</v>
      </c>
      <c r="G13" s="6">
        <v>16.2</v>
      </c>
    </row>
    <row r="14" spans="1:7">
      <c r="A14" s="4">
        <v>9</v>
      </c>
      <c r="B14" s="5" t="s">
        <v>15</v>
      </c>
    </row>
    <row r="15" spans="1:7" ht="15">
      <c r="A15" s="7">
        <v>10</v>
      </c>
      <c r="B15" s="5" t="s">
        <v>16</v>
      </c>
      <c r="C15" s="6">
        <v>28.84</v>
      </c>
      <c r="D15" s="6">
        <v>29.57</v>
      </c>
      <c r="E15" s="6">
        <v>25.34</v>
      </c>
      <c r="F15" s="6">
        <v>22.04</v>
      </c>
      <c r="G15" s="6">
        <v>17.12</v>
      </c>
    </row>
    <row r="16" spans="1:7" ht="15">
      <c r="A16" s="7">
        <v>11</v>
      </c>
      <c r="B16" s="5" t="s">
        <v>17</v>
      </c>
      <c r="C16" s="6">
        <v>40.590000000000003</v>
      </c>
      <c r="D16" s="6">
        <v>42.62</v>
      </c>
      <c r="E16" s="6">
        <v>37.39</v>
      </c>
      <c r="F16" s="6">
        <v>32.86</v>
      </c>
      <c r="G16" s="6">
        <v>24.18</v>
      </c>
    </row>
    <row r="17" spans="1:7">
      <c r="A17" s="7">
        <v>12</v>
      </c>
      <c r="B17" s="5" t="s">
        <v>18</v>
      </c>
    </row>
    <row r="18" spans="1:7" ht="15">
      <c r="A18" s="7">
        <v>13</v>
      </c>
      <c r="B18" s="5" t="s">
        <v>19</v>
      </c>
      <c r="C18" s="6">
        <v>40.590000000000003</v>
      </c>
      <c r="D18" s="6">
        <v>42.62</v>
      </c>
      <c r="E18" s="6">
        <v>37.39</v>
      </c>
      <c r="F18" s="6">
        <v>32.86</v>
      </c>
      <c r="G18" s="6">
        <v>24.18</v>
      </c>
    </row>
    <row r="19" spans="1:7" ht="15">
      <c r="A19" s="7">
        <v>14</v>
      </c>
      <c r="B19" s="5" t="s">
        <v>20</v>
      </c>
      <c r="C19" s="6">
        <v>26.05</v>
      </c>
      <c r="D19" s="6">
        <v>26.5</v>
      </c>
      <c r="E19" s="6">
        <v>22.25</v>
      </c>
      <c r="F19" s="6">
        <v>19.239999999999998</v>
      </c>
      <c r="G19" s="6">
        <v>15.1</v>
      </c>
    </row>
    <row r="20" spans="1:7" ht="15">
      <c r="A20" s="7">
        <v>15</v>
      </c>
      <c r="B20" s="5" t="s">
        <v>21</v>
      </c>
      <c r="C20" s="6">
        <v>29.3</v>
      </c>
      <c r="D20" s="6">
        <v>29.3</v>
      </c>
      <c r="E20" s="6">
        <v>25.34</v>
      </c>
      <c r="F20" s="6">
        <v>22.23</v>
      </c>
      <c r="G20" s="6">
        <v>16.79</v>
      </c>
    </row>
    <row r="21" spans="1:7" ht="15">
      <c r="A21" s="7">
        <v>16</v>
      </c>
      <c r="B21" s="5" t="s">
        <v>22</v>
      </c>
      <c r="C21" s="6">
        <v>36.549999999999997</v>
      </c>
      <c r="D21" s="6">
        <v>37.799999999999997</v>
      </c>
      <c r="E21" s="6">
        <v>32.869999999999997</v>
      </c>
      <c r="F21" s="6">
        <v>28.85</v>
      </c>
      <c r="G21" s="6">
        <v>21.58</v>
      </c>
    </row>
    <row r="22" spans="1:7" ht="15">
      <c r="A22" s="7">
        <v>17</v>
      </c>
      <c r="B22" s="5" t="s">
        <v>23</v>
      </c>
      <c r="C22" s="6">
        <v>36.549999999999997</v>
      </c>
      <c r="D22" s="6">
        <v>37.799999999999997</v>
      </c>
      <c r="E22" s="6">
        <v>32.869999999999997</v>
      </c>
      <c r="F22" s="6">
        <v>28.85</v>
      </c>
      <c r="G22" s="6">
        <v>21.58</v>
      </c>
    </row>
    <row r="23" spans="1:7" ht="15">
      <c r="A23" s="7">
        <v>18</v>
      </c>
      <c r="B23" s="5" t="s">
        <v>24</v>
      </c>
      <c r="C23" s="6">
        <v>29.71</v>
      </c>
      <c r="D23" s="6">
        <v>30.48</v>
      </c>
      <c r="E23" s="6">
        <v>26.13</v>
      </c>
      <c r="F23" s="6">
        <v>22.92</v>
      </c>
      <c r="G23" s="6">
        <v>17.57</v>
      </c>
    </row>
    <row r="24" spans="1:7" ht="15">
      <c r="A24" s="7">
        <v>19</v>
      </c>
      <c r="B24" s="5" t="s">
        <v>25</v>
      </c>
      <c r="C24" s="6">
        <v>29.3</v>
      </c>
      <c r="D24" s="6">
        <v>29.3</v>
      </c>
      <c r="E24" s="6">
        <v>25.34</v>
      </c>
      <c r="F24" s="6">
        <v>22.23</v>
      </c>
      <c r="G24" s="6">
        <v>16.79</v>
      </c>
    </row>
    <row r="25" spans="1:7">
      <c r="A25" s="7">
        <v>20</v>
      </c>
      <c r="B25" s="5" t="s">
        <v>26</v>
      </c>
    </row>
    <row r="26" spans="1:7" ht="15">
      <c r="A26" s="7">
        <v>21</v>
      </c>
      <c r="B26" s="5" t="s">
        <v>27</v>
      </c>
      <c r="C26" s="6">
        <v>28.09</v>
      </c>
      <c r="D26" s="6">
        <v>28.82</v>
      </c>
      <c r="E26" s="6">
        <v>24.66</v>
      </c>
      <c r="F26" s="6">
        <v>21.5</v>
      </c>
      <c r="G26" s="6">
        <v>16.72</v>
      </c>
    </row>
    <row r="27" spans="1:7" ht="15">
      <c r="A27" s="7">
        <v>22</v>
      </c>
      <c r="B27" s="5" t="s">
        <v>28</v>
      </c>
      <c r="C27" s="6">
        <v>36.549999999999997</v>
      </c>
      <c r="D27" s="6">
        <v>37.799999999999997</v>
      </c>
      <c r="E27" s="6">
        <v>32.869999999999997</v>
      </c>
      <c r="F27" s="6">
        <v>28.85</v>
      </c>
      <c r="G27" s="6">
        <v>21.58</v>
      </c>
    </row>
    <row r="28" spans="1:7" ht="15">
      <c r="A28" s="7">
        <v>23</v>
      </c>
      <c r="B28" s="5" t="s">
        <v>29</v>
      </c>
      <c r="C28" s="6">
        <v>34.44</v>
      </c>
      <c r="D28" s="6">
        <v>35.340000000000003</v>
      </c>
      <c r="E28" s="6">
        <v>30.58</v>
      </c>
      <c r="F28" s="6">
        <v>26.8</v>
      </c>
      <c r="G28" s="6">
        <v>20.23</v>
      </c>
    </row>
    <row r="29" spans="1:7" ht="15">
      <c r="A29" s="7">
        <v>24</v>
      </c>
      <c r="B29" s="5" t="s">
        <v>30</v>
      </c>
      <c r="C29" s="6">
        <v>36.549999999999997</v>
      </c>
      <c r="D29" s="6">
        <v>37.799999999999997</v>
      </c>
      <c r="E29" s="6">
        <v>32.869999999999997</v>
      </c>
      <c r="F29" s="6">
        <v>28.85</v>
      </c>
      <c r="G29" s="6">
        <v>21.58</v>
      </c>
    </row>
    <row r="30" spans="1:7" ht="15">
      <c r="A30" s="7">
        <v>25</v>
      </c>
      <c r="B30" s="5" t="s">
        <v>31</v>
      </c>
      <c r="C30" s="6">
        <v>34.44</v>
      </c>
      <c r="D30" s="6">
        <v>35.340000000000003</v>
      </c>
      <c r="E30" s="6">
        <v>30.58</v>
      </c>
      <c r="F30" s="6">
        <v>26.8</v>
      </c>
      <c r="G30" s="6">
        <v>20.23</v>
      </c>
    </row>
    <row r="31" spans="1:7" ht="15">
      <c r="A31" s="7">
        <v>26</v>
      </c>
      <c r="B31" s="5" t="s">
        <v>32</v>
      </c>
      <c r="C31" s="6">
        <v>36.549999999999997</v>
      </c>
      <c r="D31" s="6">
        <v>37.799999999999997</v>
      </c>
      <c r="E31" s="6">
        <v>32.869999999999997</v>
      </c>
      <c r="F31" s="6">
        <v>28.85</v>
      </c>
      <c r="G31" s="6">
        <v>21.58</v>
      </c>
    </row>
    <row r="32" spans="1:7" ht="15">
      <c r="A32" s="7">
        <v>27</v>
      </c>
      <c r="B32" s="5" t="s">
        <v>33</v>
      </c>
      <c r="C32" s="6">
        <v>26.97</v>
      </c>
      <c r="D32" s="6">
        <v>27.49</v>
      </c>
      <c r="E32" s="6">
        <v>23.09</v>
      </c>
      <c r="F32" s="6">
        <v>20.03</v>
      </c>
      <c r="G32" s="6">
        <v>15.65</v>
      </c>
    </row>
    <row r="33" spans="1:7" ht="15">
      <c r="A33" s="7">
        <v>28</v>
      </c>
      <c r="B33" s="5" t="s">
        <v>34</v>
      </c>
      <c r="C33" s="6">
        <v>29.71</v>
      </c>
      <c r="D33" s="6">
        <v>30.48</v>
      </c>
      <c r="E33" s="6">
        <v>26.13</v>
      </c>
      <c r="F33" s="6">
        <v>22.92</v>
      </c>
      <c r="G33" s="6">
        <v>17.57</v>
      </c>
    </row>
    <row r="34" spans="1:7" ht="15">
      <c r="A34" s="7">
        <v>29</v>
      </c>
      <c r="B34" s="5" t="s">
        <v>35</v>
      </c>
      <c r="C34" s="6">
        <v>36.549999999999997</v>
      </c>
      <c r="D34" s="6">
        <v>37.799999999999997</v>
      </c>
      <c r="E34" s="6">
        <v>32.869999999999997</v>
      </c>
      <c r="F34" s="6">
        <v>28.85</v>
      </c>
      <c r="G34" s="6">
        <v>21.58</v>
      </c>
    </row>
    <row r="35" spans="1:7" ht="15">
      <c r="A35" s="7">
        <v>30</v>
      </c>
      <c r="B35" s="5" t="s">
        <v>36</v>
      </c>
      <c r="C35" s="6">
        <v>40.590000000000003</v>
      </c>
      <c r="D35" s="6">
        <v>42.62</v>
      </c>
      <c r="E35" s="6">
        <v>37.39</v>
      </c>
      <c r="F35" s="6">
        <v>32.86</v>
      </c>
      <c r="G35" s="6">
        <v>24.18</v>
      </c>
    </row>
    <row r="36" spans="1:7" ht="15">
      <c r="A36" s="7">
        <v>31</v>
      </c>
      <c r="B36" s="5" t="s">
        <v>37</v>
      </c>
      <c r="C36" s="6">
        <v>36.549999999999997</v>
      </c>
      <c r="D36" s="6">
        <v>37.799999999999997</v>
      </c>
      <c r="E36" s="6">
        <v>32.869999999999997</v>
      </c>
      <c r="F36" s="6">
        <v>28.85</v>
      </c>
      <c r="G36" s="6">
        <v>21.58</v>
      </c>
    </row>
    <row r="37" spans="1:7" ht="15">
      <c r="A37" s="7">
        <v>32</v>
      </c>
      <c r="B37" s="5" t="s">
        <v>38</v>
      </c>
      <c r="C37" s="6">
        <v>36.92</v>
      </c>
      <c r="D37" s="6">
        <v>38.17</v>
      </c>
      <c r="E37" s="6">
        <v>33.200000000000003</v>
      </c>
      <c r="F37" s="6">
        <v>29.15</v>
      </c>
      <c r="G37" s="6">
        <v>21.8</v>
      </c>
    </row>
    <row r="38" spans="1:7" ht="15">
      <c r="A38" s="7">
        <v>33</v>
      </c>
      <c r="B38" s="5" t="s">
        <v>39</v>
      </c>
      <c r="C38" s="6">
        <v>36.549999999999997</v>
      </c>
      <c r="D38" s="6">
        <v>37.799999999999997</v>
      </c>
      <c r="E38" s="6">
        <v>32.869999999999997</v>
      </c>
      <c r="F38" s="6">
        <v>28.85</v>
      </c>
      <c r="G38" s="6">
        <v>21.58</v>
      </c>
    </row>
    <row r="39" spans="1:7" ht="15">
      <c r="A39" s="7">
        <v>34</v>
      </c>
      <c r="B39" s="5" t="s">
        <v>40</v>
      </c>
      <c r="C39" s="6">
        <v>40.590000000000003</v>
      </c>
      <c r="D39" s="6">
        <v>42.62</v>
      </c>
      <c r="E39" s="6">
        <v>37.39</v>
      </c>
      <c r="F39" s="6">
        <v>32.86</v>
      </c>
      <c r="G39" s="6">
        <v>24.18</v>
      </c>
    </row>
    <row r="40" spans="1:7" ht="15">
      <c r="A40" s="7">
        <v>35</v>
      </c>
      <c r="B40" s="5" t="s">
        <v>41</v>
      </c>
      <c r="C40" s="6">
        <v>34.44</v>
      </c>
      <c r="D40" s="6">
        <v>35.340000000000003</v>
      </c>
      <c r="E40" s="6">
        <v>30.58</v>
      </c>
      <c r="F40" s="6">
        <v>26.8</v>
      </c>
      <c r="G40" s="6">
        <v>20.23</v>
      </c>
    </row>
    <row r="41" spans="1:7" ht="15">
      <c r="A41" s="7">
        <v>36</v>
      </c>
      <c r="B41" s="5" t="s">
        <v>42</v>
      </c>
      <c r="C41" s="6">
        <v>29.71</v>
      </c>
      <c r="D41" s="6">
        <v>30.48</v>
      </c>
      <c r="E41" s="6">
        <v>26.13</v>
      </c>
      <c r="F41" s="6">
        <v>22.92</v>
      </c>
      <c r="G41" s="6">
        <v>17.57</v>
      </c>
    </row>
    <row r="42" spans="1:7" ht="15">
      <c r="A42" s="7">
        <v>37</v>
      </c>
      <c r="B42" s="5" t="s">
        <v>43</v>
      </c>
      <c r="C42" s="6">
        <v>28.84</v>
      </c>
      <c r="D42" s="6">
        <v>29.57</v>
      </c>
      <c r="E42" s="6">
        <v>25.34</v>
      </c>
      <c r="F42" s="6">
        <v>22.04</v>
      </c>
      <c r="G42" s="6">
        <v>17.12</v>
      </c>
    </row>
    <row r="43" spans="1:7" ht="15">
      <c r="A43" s="7">
        <v>38</v>
      </c>
      <c r="B43" s="5" t="s">
        <v>44</v>
      </c>
      <c r="C43" s="6">
        <v>36.549999999999997</v>
      </c>
      <c r="D43" s="6">
        <v>37.799999999999997</v>
      </c>
      <c r="E43" s="6">
        <v>32.869999999999997</v>
      </c>
      <c r="F43" s="6">
        <v>28.85</v>
      </c>
      <c r="G43" s="6">
        <v>21.58</v>
      </c>
    </row>
    <row r="44" spans="1:7" ht="15">
      <c r="A44" s="7">
        <v>39</v>
      </c>
      <c r="B44" s="5" t="s">
        <v>45</v>
      </c>
      <c r="C44" s="6">
        <v>34.44</v>
      </c>
      <c r="D44" s="6">
        <v>35.340000000000003</v>
      </c>
      <c r="E44" s="6">
        <v>30.58</v>
      </c>
      <c r="F44" s="6">
        <v>26.8</v>
      </c>
      <c r="G44" s="6">
        <v>20.23</v>
      </c>
    </row>
    <row r="45" spans="1:7" ht="15">
      <c r="A45" s="7">
        <v>40</v>
      </c>
      <c r="B45" s="5" t="s">
        <v>46</v>
      </c>
      <c r="C45" s="6">
        <v>40.590000000000003</v>
      </c>
      <c r="D45" s="6">
        <v>42.62</v>
      </c>
      <c r="E45" s="6">
        <v>37.39</v>
      </c>
      <c r="F45" s="6">
        <v>32.86</v>
      </c>
      <c r="G45" s="6">
        <v>24.18</v>
      </c>
    </row>
    <row r="46" spans="1:7" ht="15">
      <c r="A46" s="7">
        <v>41</v>
      </c>
      <c r="B46" s="5" t="s">
        <v>47</v>
      </c>
      <c r="C46" s="6">
        <v>28.84</v>
      </c>
      <c r="D46" s="6">
        <v>29.57</v>
      </c>
      <c r="E46" s="6">
        <v>25.34</v>
      </c>
      <c r="F46" s="6">
        <v>22.04</v>
      </c>
      <c r="G46" s="6">
        <v>17.12</v>
      </c>
    </row>
    <row r="47" spans="1:7" ht="15">
      <c r="A47" s="7">
        <v>42</v>
      </c>
      <c r="B47" s="5" t="s">
        <v>48</v>
      </c>
      <c r="C47" s="6">
        <v>34.44</v>
      </c>
      <c r="D47" s="6">
        <v>35.340000000000003</v>
      </c>
      <c r="E47" s="6">
        <v>30.58</v>
      </c>
      <c r="F47" s="6">
        <v>26.8</v>
      </c>
      <c r="G47" s="6">
        <v>20.23</v>
      </c>
    </row>
    <row r="48" spans="1:7" ht="15">
      <c r="A48" s="7">
        <v>43</v>
      </c>
      <c r="B48" s="5" t="s">
        <v>49</v>
      </c>
      <c r="C48" s="6">
        <v>36.549999999999997</v>
      </c>
      <c r="D48" s="6">
        <v>37.799999999999997</v>
      </c>
      <c r="E48" s="6">
        <v>32.869999999999997</v>
      </c>
      <c r="F48" s="6">
        <v>28.85</v>
      </c>
      <c r="G48" s="6">
        <v>21.58</v>
      </c>
    </row>
    <row r="49" spans="1:7" ht="15">
      <c r="A49" s="7">
        <v>44</v>
      </c>
      <c r="B49" s="5" t="s">
        <v>50</v>
      </c>
      <c r="C49" s="6">
        <v>25.43</v>
      </c>
      <c r="D49" s="6">
        <v>25.43</v>
      </c>
      <c r="E49" s="6">
        <v>22.09</v>
      </c>
      <c r="F49" s="6">
        <v>19.329999999999998</v>
      </c>
      <c r="G49" s="6">
        <v>14.38</v>
      </c>
    </row>
    <row r="50" spans="1:7" ht="15">
      <c r="A50" s="7">
        <v>45</v>
      </c>
      <c r="B50" s="5" t="s">
        <v>51</v>
      </c>
      <c r="C50" s="6">
        <v>27.93</v>
      </c>
      <c r="D50" s="6">
        <v>28.65</v>
      </c>
      <c r="E50" s="6">
        <v>24.47</v>
      </c>
      <c r="F50" s="6">
        <v>21.4</v>
      </c>
      <c r="G50" s="6">
        <v>16.66</v>
      </c>
    </row>
    <row r="51" spans="1:7" ht="15">
      <c r="A51" s="7">
        <v>46</v>
      </c>
      <c r="B51" s="5" t="s">
        <v>52</v>
      </c>
      <c r="C51" s="6">
        <v>43.02</v>
      </c>
      <c r="D51" s="6">
        <v>43.02</v>
      </c>
      <c r="E51" s="6">
        <v>40.880000000000003</v>
      </c>
      <c r="F51" s="6">
        <v>36.58</v>
      </c>
      <c r="G51" s="6">
        <v>30.12</v>
      </c>
    </row>
    <row r="52" spans="1:7" ht="15">
      <c r="A52" s="7">
        <v>47</v>
      </c>
      <c r="B52" s="5" t="s">
        <v>53</v>
      </c>
      <c r="C52" s="6">
        <v>39.46</v>
      </c>
      <c r="D52" s="6">
        <v>42.62</v>
      </c>
      <c r="E52" s="6">
        <v>37.39</v>
      </c>
      <c r="F52" s="6">
        <v>32.869999999999997</v>
      </c>
      <c r="G52" s="6">
        <v>24.18</v>
      </c>
    </row>
    <row r="53" spans="1:7">
      <c r="A53" s="7">
        <v>48</v>
      </c>
      <c r="B53" s="5" t="s">
        <v>54</v>
      </c>
    </row>
    <row r="54" spans="1:7" ht="15">
      <c r="A54" s="7">
        <v>49</v>
      </c>
      <c r="B54" s="5" t="s">
        <v>55</v>
      </c>
      <c r="C54" s="8">
        <v>25.23</v>
      </c>
      <c r="D54" s="8">
        <v>25.23</v>
      </c>
      <c r="E54" s="8">
        <v>21.84</v>
      </c>
      <c r="F54" s="8">
        <v>19.14</v>
      </c>
      <c r="G54" s="8">
        <v>14.46</v>
      </c>
    </row>
    <row r="55" spans="1:7" ht="15">
      <c r="A55" s="7">
        <v>50</v>
      </c>
      <c r="B55" s="5" t="s">
        <v>56</v>
      </c>
      <c r="C55" s="6">
        <v>29.71</v>
      </c>
      <c r="D55" s="6">
        <v>30.48</v>
      </c>
      <c r="E55" s="6">
        <v>26.13</v>
      </c>
      <c r="F55" s="6">
        <v>22.92</v>
      </c>
      <c r="G55" s="6">
        <v>17.57</v>
      </c>
    </row>
    <row r="56" spans="1:7" ht="15">
      <c r="A56" s="7">
        <v>51</v>
      </c>
      <c r="B56" s="5" t="s">
        <v>57</v>
      </c>
      <c r="C56" s="6">
        <v>24.94</v>
      </c>
      <c r="D56" s="6">
        <v>25.61</v>
      </c>
      <c r="E56" s="6">
        <v>21.71</v>
      </c>
      <c r="F56" s="6">
        <v>19.010000000000002</v>
      </c>
      <c r="G56" s="6">
        <v>14.93</v>
      </c>
    </row>
    <row r="57" spans="1:7" ht="15">
      <c r="A57" s="7">
        <v>52</v>
      </c>
      <c r="B57" s="5" t="s">
        <v>58</v>
      </c>
      <c r="C57" s="6">
        <v>34.44</v>
      </c>
      <c r="D57" s="6">
        <v>35.340000000000003</v>
      </c>
      <c r="E57" s="6">
        <v>30.58</v>
      </c>
      <c r="F57" s="6">
        <v>26.8</v>
      </c>
      <c r="G57" s="6">
        <v>20.23</v>
      </c>
    </row>
    <row r="58" spans="1:7" ht="15">
      <c r="A58" s="7">
        <v>53</v>
      </c>
      <c r="B58" s="5" t="s">
        <v>59</v>
      </c>
      <c r="C58" s="6">
        <v>28.53</v>
      </c>
      <c r="D58" s="6">
        <v>28.53</v>
      </c>
      <c r="E58" s="6">
        <v>24.56</v>
      </c>
      <c r="F58" s="6">
        <v>21.37</v>
      </c>
      <c r="G58" s="6">
        <v>15.85</v>
      </c>
    </row>
    <row r="59" spans="1:7" ht="15">
      <c r="A59" s="7">
        <v>54</v>
      </c>
      <c r="B59" s="5" t="s">
        <v>60</v>
      </c>
      <c r="C59" s="6">
        <v>30.72</v>
      </c>
      <c r="D59" s="6">
        <v>31.51</v>
      </c>
      <c r="E59" s="6">
        <v>27.15</v>
      </c>
      <c r="F59" s="6">
        <v>23.77</v>
      </c>
      <c r="G59" s="6">
        <v>18.2</v>
      </c>
    </row>
    <row r="60" spans="1:7" ht="15">
      <c r="A60" s="7">
        <v>55</v>
      </c>
      <c r="B60" s="5" t="s">
        <v>61</v>
      </c>
      <c r="C60" s="6">
        <v>27.81</v>
      </c>
      <c r="D60" s="6">
        <v>28.52</v>
      </c>
      <c r="E60" s="6">
        <v>24.34</v>
      </c>
      <c r="F60" s="6">
        <v>21.31</v>
      </c>
      <c r="G60" s="6">
        <v>16.55</v>
      </c>
    </row>
    <row r="61" spans="1:7" ht="15">
      <c r="A61" s="7">
        <v>56</v>
      </c>
      <c r="B61" s="5" t="s">
        <v>62</v>
      </c>
      <c r="C61" s="6">
        <v>36.549999999999997</v>
      </c>
      <c r="D61" s="6">
        <v>37.799999999999997</v>
      </c>
      <c r="E61" s="6">
        <v>32.869999999999997</v>
      </c>
      <c r="F61" s="6">
        <v>28.85</v>
      </c>
      <c r="G61" s="6">
        <v>21.58</v>
      </c>
    </row>
    <row r="62" spans="1:7" ht="15">
      <c r="A62" s="7">
        <v>57</v>
      </c>
      <c r="B62" s="5" t="s">
        <v>63</v>
      </c>
      <c r="C62" s="6">
        <v>32.51</v>
      </c>
      <c r="D62" s="6">
        <v>33.340000000000003</v>
      </c>
      <c r="E62" s="6">
        <v>28.79</v>
      </c>
      <c r="F62" s="6">
        <v>25.24</v>
      </c>
      <c r="G62" s="6">
        <v>19.170000000000002</v>
      </c>
    </row>
    <row r="63" spans="1:7" ht="15">
      <c r="A63" s="7">
        <v>58</v>
      </c>
      <c r="B63" s="5" t="s">
        <v>64</v>
      </c>
      <c r="C63" s="6">
        <v>32.049999999999997</v>
      </c>
      <c r="D63" s="6">
        <v>32.869999999999997</v>
      </c>
      <c r="E63" s="6">
        <v>28.38</v>
      </c>
      <c r="F63" s="6">
        <v>24.85</v>
      </c>
      <c r="G63" s="6">
        <v>18.96</v>
      </c>
    </row>
    <row r="64" spans="1:7" ht="15">
      <c r="A64" s="7">
        <v>59</v>
      </c>
      <c r="B64" s="5" t="s">
        <v>65</v>
      </c>
      <c r="C64" s="6">
        <v>21.14</v>
      </c>
      <c r="D64" s="6">
        <v>21.14</v>
      </c>
      <c r="E64" s="6">
        <v>18.11</v>
      </c>
      <c r="F64" s="6">
        <v>15.75</v>
      </c>
      <c r="G64" s="6">
        <v>12.2</v>
      </c>
    </row>
    <row r="65" spans="1:7" ht="15">
      <c r="A65" s="7">
        <v>60</v>
      </c>
      <c r="B65" s="5" t="s">
        <v>66</v>
      </c>
      <c r="C65" s="6">
        <v>28.84</v>
      </c>
      <c r="D65" s="6">
        <v>29.57</v>
      </c>
      <c r="E65" s="6">
        <v>25.34</v>
      </c>
      <c r="F65" s="6">
        <v>22.04</v>
      </c>
      <c r="G65" s="6">
        <v>17.12</v>
      </c>
    </row>
    <row r="66" spans="1:7" ht="15">
      <c r="A66" s="7">
        <v>61</v>
      </c>
      <c r="B66" s="5" t="s">
        <v>67</v>
      </c>
      <c r="C66" s="6">
        <v>34.44</v>
      </c>
      <c r="D66" s="6">
        <v>35.340000000000003</v>
      </c>
      <c r="E66" s="6">
        <v>30.58</v>
      </c>
      <c r="F66" s="6">
        <v>26.8</v>
      </c>
      <c r="G66" s="6">
        <v>20.23</v>
      </c>
    </row>
    <row r="67" spans="1:7" ht="15">
      <c r="A67" s="7">
        <v>62</v>
      </c>
      <c r="B67" s="5" t="s">
        <v>68</v>
      </c>
      <c r="C67" s="6">
        <v>21.14</v>
      </c>
      <c r="D67" s="6">
        <v>21.14</v>
      </c>
      <c r="E67" s="6">
        <v>18.11</v>
      </c>
      <c r="F67" s="6">
        <v>15.75</v>
      </c>
      <c r="G67" s="6">
        <v>12.2</v>
      </c>
    </row>
    <row r="68" spans="1:7" ht="15">
      <c r="A68" s="7">
        <v>63</v>
      </c>
      <c r="B68" s="5" t="s">
        <v>69</v>
      </c>
      <c r="C68" s="6">
        <v>27.15</v>
      </c>
      <c r="D68" s="6">
        <v>27.15</v>
      </c>
      <c r="E68" s="6">
        <v>23.39</v>
      </c>
      <c r="F68" s="6">
        <v>20.440000000000001</v>
      </c>
      <c r="G68" s="6">
        <v>15.28</v>
      </c>
    </row>
    <row r="69" spans="1:7" ht="15">
      <c r="A69" s="7">
        <v>64</v>
      </c>
      <c r="B69" s="5" t="s">
        <v>70</v>
      </c>
      <c r="C69" s="6">
        <v>40.590000000000003</v>
      </c>
      <c r="D69" s="6">
        <v>42.62</v>
      </c>
      <c r="E69" s="6">
        <v>37.39</v>
      </c>
      <c r="F69" s="6">
        <v>32.86</v>
      </c>
      <c r="G69" s="6">
        <v>24.18</v>
      </c>
    </row>
    <row r="70" spans="1:7" ht="15">
      <c r="A70" s="7">
        <v>65</v>
      </c>
      <c r="B70" s="5" t="s">
        <v>71</v>
      </c>
      <c r="C70" s="6">
        <v>40.590000000000003</v>
      </c>
      <c r="D70" s="6">
        <v>42.62</v>
      </c>
      <c r="E70" s="6">
        <v>37.39</v>
      </c>
      <c r="F70" s="6">
        <v>32.86</v>
      </c>
      <c r="G70" s="6">
        <v>24.18</v>
      </c>
    </row>
    <row r="71" spans="1:7" ht="15">
      <c r="A71" s="7">
        <v>66</v>
      </c>
      <c r="B71" s="5" t="s">
        <v>72</v>
      </c>
      <c r="C71" s="6">
        <v>40.590000000000003</v>
      </c>
      <c r="D71" s="6">
        <v>42.62</v>
      </c>
      <c r="E71" s="6">
        <v>37.39</v>
      </c>
      <c r="F71" s="6">
        <v>32.86</v>
      </c>
      <c r="G71" s="6">
        <v>24.18</v>
      </c>
    </row>
    <row r="72" spans="1:7" ht="15">
      <c r="A72" s="7">
        <v>67</v>
      </c>
      <c r="B72" s="5" t="s">
        <v>73</v>
      </c>
      <c r="C72" s="6">
        <v>30.15</v>
      </c>
      <c r="D72" s="6">
        <v>30.9</v>
      </c>
      <c r="E72" s="6">
        <v>26.6</v>
      </c>
      <c r="F72" s="6">
        <v>23.28</v>
      </c>
      <c r="G72" s="6">
        <v>17.850000000000001</v>
      </c>
    </row>
    <row r="73" spans="1:7" ht="15">
      <c r="A73" s="7">
        <v>68</v>
      </c>
      <c r="B73" s="5" t="s">
        <v>74</v>
      </c>
      <c r="C73" s="6">
        <v>31.9</v>
      </c>
      <c r="D73" s="6">
        <v>32.71</v>
      </c>
      <c r="E73" s="6">
        <v>28.25</v>
      </c>
      <c r="F73" s="6">
        <v>24.74</v>
      </c>
      <c r="G73" s="6">
        <v>18.84</v>
      </c>
    </row>
    <row r="74" spans="1:7" ht="15">
      <c r="A74" s="7">
        <v>69</v>
      </c>
      <c r="B74" s="5" t="s">
        <v>75</v>
      </c>
      <c r="C74" s="6">
        <v>34.44</v>
      </c>
      <c r="D74" s="6">
        <v>35.340000000000003</v>
      </c>
      <c r="E74" s="6">
        <v>30.58</v>
      </c>
      <c r="F74" s="6">
        <v>26.8</v>
      </c>
      <c r="G74" s="6">
        <v>20.23</v>
      </c>
    </row>
    <row r="75" spans="1:7" ht="15">
      <c r="A75" s="7">
        <v>70</v>
      </c>
      <c r="B75" s="5" t="s">
        <v>76</v>
      </c>
      <c r="C75" s="6">
        <v>34.44</v>
      </c>
      <c r="D75" s="6">
        <v>35.340000000000003</v>
      </c>
      <c r="E75" s="6">
        <v>30.58</v>
      </c>
      <c r="F75" s="6">
        <v>26.8</v>
      </c>
      <c r="G75" s="6">
        <v>20.23</v>
      </c>
    </row>
    <row r="76" spans="1:7" ht="15">
      <c r="A76" s="7">
        <v>71</v>
      </c>
      <c r="B76" s="5" t="s">
        <v>77</v>
      </c>
      <c r="C76" s="6">
        <v>34.44</v>
      </c>
      <c r="D76" s="6">
        <v>35.340000000000003</v>
      </c>
      <c r="E76" s="6">
        <v>30.58</v>
      </c>
      <c r="F76" s="6">
        <v>26.8</v>
      </c>
      <c r="G76" s="6">
        <v>20.23</v>
      </c>
    </row>
    <row r="77" spans="1:7" ht="15">
      <c r="A77" s="7">
        <v>72</v>
      </c>
      <c r="B77" s="5" t="s">
        <v>78</v>
      </c>
      <c r="C77" s="6">
        <v>28.84</v>
      </c>
      <c r="D77" s="6">
        <v>29.57</v>
      </c>
      <c r="E77" s="6">
        <v>25.34</v>
      </c>
      <c r="F77" s="6">
        <v>22.04</v>
      </c>
      <c r="G77" s="6">
        <v>17.12</v>
      </c>
    </row>
    <row r="78" spans="1:7" ht="15">
      <c r="A78" s="7">
        <v>73</v>
      </c>
      <c r="B78" s="5" t="s">
        <v>79</v>
      </c>
      <c r="C78" s="6">
        <v>36.549999999999997</v>
      </c>
      <c r="D78" s="6">
        <v>37.799999999999997</v>
      </c>
      <c r="E78" s="6">
        <v>32.869999999999997</v>
      </c>
      <c r="F78" s="6">
        <v>28.85</v>
      </c>
      <c r="G78" s="6">
        <v>21.58</v>
      </c>
    </row>
    <row r="79" spans="1:7" ht="15">
      <c r="A79" s="7">
        <v>74</v>
      </c>
      <c r="B79" s="5" t="s">
        <v>80</v>
      </c>
      <c r="C79" s="6">
        <v>36.549999999999997</v>
      </c>
      <c r="D79" s="6">
        <v>37.799999999999997</v>
      </c>
      <c r="E79" s="6">
        <v>32.869999999999997</v>
      </c>
      <c r="F79" s="6">
        <v>28.85</v>
      </c>
      <c r="G79" s="6">
        <v>21.58</v>
      </c>
    </row>
    <row r="80" spans="1:7">
      <c r="A80" s="7">
        <v>75</v>
      </c>
      <c r="B80" s="5" t="s">
        <v>81</v>
      </c>
    </row>
    <row r="81" spans="1:7" ht="15">
      <c r="A81" s="7">
        <v>76</v>
      </c>
      <c r="B81" s="5" t="s">
        <v>82</v>
      </c>
      <c r="C81" s="6">
        <v>26.29</v>
      </c>
      <c r="D81" s="6">
        <v>26.78</v>
      </c>
      <c r="E81" s="6">
        <v>22.46</v>
      </c>
      <c r="F81" s="6">
        <v>19.45</v>
      </c>
      <c r="G81" s="6">
        <v>15.24</v>
      </c>
    </row>
    <row r="82" spans="1:7">
      <c r="A82" s="7">
        <v>77</v>
      </c>
      <c r="B82" s="5" t="s">
        <v>83</v>
      </c>
    </row>
    <row r="83" spans="1:7">
      <c r="A83" s="7">
        <v>78</v>
      </c>
      <c r="B83" s="5" t="s">
        <v>84</v>
      </c>
    </row>
    <row r="84" spans="1:7" ht="15">
      <c r="A84" s="7">
        <v>79</v>
      </c>
      <c r="B84" s="5" t="s">
        <v>85</v>
      </c>
      <c r="C84" s="6">
        <v>36.549999999999997</v>
      </c>
      <c r="D84" s="6">
        <v>37.799999999999997</v>
      </c>
      <c r="E84" s="6">
        <v>32.869999999999997</v>
      </c>
      <c r="F84" s="6">
        <v>28.85</v>
      </c>
      <c r="G84" s="6">
        <v>21.58</v>
      </c>
    </row>
    <row r="85" spans="1:7" ht="15">
      <c r="A85" s="7">
        <v>80</v>
      </c>
      <c r="B85" s="5" t="s">
        <v>86</v>
      </c>
      <c r="C85" s="6">
        <v>28.84</v>
      </c>
      <c r="D85" s="6">
        <v>29.57</v>
      </c>
      <c r="E85" s="6">
        <v>25.34</v>
      </c>
      <c r="F85" s="6">
        <v>22.04</v>
      </c>
      <c r="G85" s="6">
        <v>17.12</v>
      </c>
    </row>
    <row r="86" spans="1:7" ht="15">
      <c r="A86" s="7">
        <v>81</v>
      </c>
      <c r="B86" s="5" t="s">
        <v>87</v>
      </c>
      <c r="C86" s="6">
        <v>44.05</v>
      </c>
      <c r="D86" s="6">
        <v>46.61</v>
      </c>
      <c r="E86" s="6">
        <v>41.11</v>
      </c>
      <c r="F86" s="6">
        <v>36.130000000000003</v>
      </c>
      <c r="G86" s="6">
        <v>26.38</v>
      </c>
    </row>
    <row r="87" spans="1:7" ht="15">
      <c r="A87" s="7">
        <v>82</v>
      </c>
      <c r="B87" s="5" t="s">
        <v>88</v>
      </c>
      <c r="C87" s="6">
        <v>44.05</v>
      </c>
      <c r="D87" s="6">
        <v>46.61</v>
      </c>
      <c r="E87" s="6">
        <v>41.11</v>
      </c>
      <c r="F87" s="6">
        <v>36.130000000000003</v>
      </c>
      <c r="G87" s="6">
        <v>26.38</v>
      </c>
    </row>
    <row r="88" spans="1:7" ht="15">
      <c r="A88" s="7">
        <v>83</v>
      </c>
      <c r="B88" s="5" t="s">
        <v>89</v>
      </c>
      <c r="C88" s="6">
        <v>40.6</v>
      </c>
      <c r="D88" s="6">
        <v>42.62</v>
      </c>
      <c r="E88" s="6">
        <v>37.39</v>
      </c>
      <c r="F88" s="6">
        <v>32.869999999999997</v>
      </c>
      <c r="G88" s="6">
        <v>24.18</v>
      </c>
    </row>
    <row r="89" spans="1:7" ht="15">
      <c r="A89" s="7">
        <v>84</v>
      </c>
      <c r="B89" s="5" t="s">
        <v>90</v>
      </c>
      <c r="C89" s="6">
        <v>40.590000000000003</v>
      </c>
      <c r="D89" s="6">
        <v>42.62</v>
      </c>
      <c r="E89" s="6">
        <v>37.39</v>
      </c>
      <c r="F89" s="6">
        <v>32.869999999999997</v>
      </c>
      <c r="G89" s="6">
        <v>24.18</v>
      </c>
    </row>
    <row r="90" spans="1:7" ht="15">
      <c r="A90" s="7">
        <v>85</v>
      </c>
      <c r="B90" s="5" t="s">
        <v>91</v>
      </c>
      <c r="C90" s="6">
        <v>26.44</v>
      </c>
      <c r="D90" s="6">
        <v>26.44</v>
      </c>
      <c r="E90" s="6">
        <v>23</v>
      </c>
      <c r="F90" s="6">
        <v>20.190000000000001</v>
      </c>
      <c r="G90" s="6">
        <v>15.11</v>
      </c>
    </row>
    <row r="91" spans="1:7" ht="15">
      <c r="A91" s="7">
        <v>86</v>
      </c>
      <c r="B91" s="5" t="s">
        <v>92</v>
      </c>
      <c r="C91" s="6">
        <v>36.549999999999997</v>
      </c>
      <c r="D91" s="6">
        <v>37.799999999999997</v>
      </c>
      <c r="E91" s="6">
        <v>32.869999999999997</v>
      </c>
      <c r="F91" s="6">
        <v>28.85</v>
      </c>
      <c r="G91" s="6">
        <v>21.58</v>
      </c>
    </row>
    <row r="92" spans="1:7" ht="15">
      <c r="A92" s="7">
        <v>87</v>
      </c>
      <c r="B92" s="5" t="s">
        <v>93</v>
      </c>
      <c r="C92" s="6">
        <v>34.44</v>
      </c>
      <c r="D92" s="6">
        <v>35.340000000000003</v>
      </c>
      <c r="E92" s="6">
        <v>30.58</v>
      </c>
      <c r="F92" s="6">
        <v>26.8</v>
      </c>
      <c r="G92" s="6">
        <v>20.23</v>
      </c>
    </row>
    <row r="93" spans="1:7" ht="15">
      <c r="A93" s="7">
        <v>88</v>
      </c>
      <c r="B93" s="5" t="s">
        <v>94</v>
      </c>
      <c r="C93" s="6">
        <v>34.44</v>
      </c>
      <c r="D93" s="6">
        <v>35.340000000000003</v>
      </c>
      <c r="E93" s="6">
        <v>30.58</v>
      </c>
      <c r="F93" s="6">
        <v>26.8</v>
      </c>
      <c r="G93" s="6">
        <v>20.23</v>
      </c>
    </row>
    <row r="94" spans="1:7" ht="15">
      <c r="A94" s="7">
        <v>89</v>
      </c>
      <c r="B94" s="5" t="s">
        <v>95</v>
      </c>
      <c r="C94" s="6">
        <v>32.049999999999997</v>
      </c>
      <c r="D94" s="6">
        <v>32.869999999999997</v>
      </c>
      <c r="E94" s="6">
        <v>28.38</v>
      </c>
      <c r="F94" s="6">
        <v>24.85</v>
      </c>
      <c r="G94" s="6">
        <v>18.96</v>
      </c>
    </row>
    <row r="95" spans="1:7" ht="15">
      <c r="A95" s="7">
        <v>90</v>
      </c>
      <c r="B95" s="5" t="s">
        <v>96</v>
      </c>
      <c r="C95" s="6">
        <v>34.44</v>
      </c>
      <c r="D95" s="6">
        <v>35.340000000000003</v>
      </c>
      <c r="E95" s="6">
        <v>30.58</v>
      </c>
      <c r="F95" s="6">
        <v>26.8</v>
      </c>
      <c r="G95" s="6">
        <v>20.23</v>
      </c>
    </row>
    <row r="96" spans="1:7">
      <c r="A96" s="7">
        <v>91</v>
      </c>
      <c r="B96" s="5" t="s">
        <v>97</v>
      </c>
    </row>
    <row r="97" spans="1:2">
      <c r="A97" s="7">
        <v>92</v>
      </c>
      <c r="B97" s="5" t="s">
        <v>98</v>
      </c>
    </row>
    <row r="98" spans="1:2">
      <c r="A98" s="7">
        <v>93</v>
      </c>
      <c r="B98" s="5" t="s">
        <v>99</v>
      </c>
    </row>
    <row r="99" spans="1:2">
      <c r="A99" s="7">
        <v>94</v>
      </c>
      <c r="B99" s="5" t="s">
        <v>100</v>
      </c>
    </row>
    <row r="100" spans="1:2">
      <c r="A100" s="7">
        <v>95</v>
      </c>
      <c r="B100" s="5" t="s">
        <v>101</v>
      </c>
    </row>
  </sheetData>
  <sheetProtection selectLockedCells="1" selectUnlockedCells="1"/>
  <mergeCells count="1">
    <mergeCell ref="D4:G4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0"/>
  <sheetViews>
    <sheetView workbookViewId="0">
      <selection activeCell="D5" sqref="D5"/>
    </sheetView>
  </sheetViews>
  <sheetFormatPr baseColWidth="10" defaultColWidth="10.7109375" defaultRowHeight="12.75"/>
  <cols>
    <col min="1" max="1" width="6.140625" customWidth="1"/>
    <col min="2" max="2" width="26" customWidth="1"/>
    <col min="3" max="3" width="9.140625" customWidth="1"/>
    <col min="4" max="4" width="11.5703125" customWidth="1"/>
    <col min="5" max="5" width="12" customWidth="1"/>
    <col min="6" max="6" width="10" customWidth="1"/>
  </cols>
  <sheetData>
    <row r="3" spans="1:10">
      <c r="C3" s="19">
        <v>0</v>
      </c>
      <c r="D3" s="19">
        <v>91</v>
      </c>
      <c r="E3" s="19">
        <v>301</v>
      </c>
      <c r="F3" s="19">
        <v>801</v>
      </c>
    </row>
    <row r="4" spans="1:10" ht="22.5">
      <c r="C4" s="1" t="s">
        <v>114</v>
      </c>
      <c r="D4" s="39" t="s">
        <v>115</v>
      </c>
      <c r="E4" s="39"/>
      <c r="F4" s="39"/>
    </row>
    <row r="5" spans="1:10" ht="32.25" customHeight="1">
      <c r="C5" s="3" t="s">
        <v>116</v>
      </c>
      <c r="D5" s="3" t="s">
        <v>117</v>
      </c>
      <c r="E5" s="22" t="s">
        <v>118</v>
      </c>
      <c r="F5" s="22" t="s">
        <v>119</v>
      </c>
    </row>
    <row r="6" spans="1:10">
      <c r="A6" s="4">
        <v>1</v>
      </c>
      <c r="B6" s="31" t="s">
        <v>7</v>
      </c>
      <c r="C6" s="12"/>
      <c r="D6" s="12"/>
      <c r="E6" s="12"/>
      <c r="F6" s="12"/>
    </row>
    <row r="7" spans="1:10" ht="15">
      <c r="A7" s="4">
        <v>2</v>
      </c>
      <c r="B7" s="31" t="s">
        <v>8</v>
      </c>
      <c r="C7" s="26">
        <v>36.08</v>
      </c>
      <c r="D7" s="6">
        <v>387.39</v>
      </c>
      <c r="E7" s="6"/>
      <c r="F7" s="6"/>
    </row>
    <row r="8" spans="1:10" ht="15">
      <c r="A8" s="4">
        <v>3</v>
      </c>
      <c r="B8" s="27" t="s">
        <v>9</v>
      </c>
      <c r="C8" s="25">
        <v>36.6</v>
      </c>
      <c r="D8" s="6">
        <v>396.06</v>
      </c>
      <c r="E8" s="6">
        <v>377.54</v>
      </c>
      <c r="F8" s="6"/>
    </row>
    <row r="9" spans="1:10" ht="15">
      <c r="A9" s="23">
        <v>4</v>
      </c>
      <c r="B9" s="28" t="s">
        <v>10</v>
      </c>
      <c r="C9" s="25"/>
      <c r="D9" s="6"/>
      <c r="E9" s="6"/>
      <c r="F9" s="6"/>
    </row>
    <row r="10" spans="1:10" ht="15">
      <c r="A10" s="23">
        <v>5</v>
      </c>
      <c r="B10" s="29" t="s">
        <v>11</v>
      </c>
      <c r="C10" s="25"/>
      <c r="D10" s="6"/>
      <c r="E10" s="6"/>
      <c r="F10" s="6"/>
    </row>
    <row r="11" spans="1:10" ht="15">
      <c r="A11" s="23">
        <v>6</v>
      </c>
      <c r="B11" s="29" t="s">
        <v>12</v>
      </c>
      <c r="C11" s="25"/>
      <c r="D11" s="6"/>
      <c r="E11" s="6"/>
      <c r="F11" s="6"/>
    </row>
    <row r="12" spans="1:10" ht="15.75" thickBot="1">
      <c r="A12" s="23">
        <v>7</v>
      </c>
      <c r="B12" s="29" t="s">
        <v>13</v>
      </c>
      <c r="C12" s="25"/>
      <c r="D12" s="6"/>
      <c r="E12" s="6"/>
      <c r="F12" s="6"/>
    </row>
    <row r="13" spans="1:10" ht="15">
      <c r="A13" s="23">
        <v>8</v>
      </c>
      <c r="B13" s="29" t="s">
        <v>14</v>
      </c>
      <c r="C13" s="25">
        <v>32.24</v>
      </c>
      <c r="D13" s="6">
        <v>353</v>
      </c>
      <c r="E13" s="6"/>
      <c r="F13" s="6"/>
      <c r="J13" s="30"/>
    </row>
    <row r="14" spans="1:10" ht="15">
      <c r="A14" s="23">
        <v>9</v>
      </c>
      <c r="B14" s="29" t="s">
        <v>15</v>
      </c>
      <c r="C14" s="25"/>
      <c r="D14" s="6"/>
      <c r="E14" s="6"/>
      <c r="F14" s="6"/>
    </row>
    <row r="15" spans="1:10" ht="15">
      <c r="A15" s="24">
        <v>10</v>
      </c>
      <c r="B15" s="29" t="s">
        <v>16</v>
      </c>
      <c r="C15" s="25">
        <v>32.24</v>
      </c>
      <c r="D15" s="6">
        <v>353</v>
      </c>
      <c r="E15" s="6"/>
      <c r="F15" s="6"/>
    </row>
    <row r="16" spans="1:10" ht="15">
      <c r="A16" s="24">
        <v>11</v>
      </c>
      <c r="B16" s="29" t="s">
        <v>17</v>
      </c>
      <c r="C16" s="25"/>
      <c r="D16" s="6"/>
      <c r="E16" s="6"/>
      <c r="F16" s="6"/>
    </row>
    <row r="17" spans="1:6" ht="15">
      <c r="A17" s="24">
        <v>12</v>
      </c>
      <c r="B17" s="29" t="s">
        <v>18</v>
      </c>
      <c r="C17" s="25"/>
      <c r="D17" s="6"/>
      <c r="E17" s="6"/>
      <c r="F17" s="6"/>
    </row>
    <row r="18" spans="1:6" ht="15">
      <c r="A18" s="24">
        <v>13</v>
      </c>
      <c r="B18" s="29" t="s">
        <v>19</v>
      </c>
      <c r="C18" s="25"/>
      <c r="D18" s="6"/>
      <c r="E18" s="6"/>
      <c r="F18" s="6"/>
    </row>
    <row r="19" spans="1:6" ht="15">
      <c r="A19" s="24">
        <v>14</v>
      </c>
      <c r="B19" s="29" t="s">
        <v>20</v>
      </c>
      <c r="C19" s="25">
        <v>28.97</v>
      </c>
      <c r="D19" s="6">
        <v>316.60000000000002</v>
      </c>
      <c r="E19" s="6">
        <v>310.64999999999998</v>
      </c>
      <c r="F19" s="6"/>
    </row>
    <row r="20" spans="1:6" ht="15">
      <c r="A20" s="24">
        <v>15</v>
      </c>
      <c r="B20" s="29" t="s">
        <v>21</v>
      </c>
      <c r="C20" s="25">
        <v>36.6</v>
      </c>
      <c r="D20" s="6">
        <v>396.06</v>
      </c>
      <c r="E20" s="6">
        <v>377.54</v>
      </c>
      <c r="F20" s="6"/>
    </row>
    <row r="21" spans="1:6" ht="15">
      <c r="A21" s="24">
        <v>16</v>
      </c>
      <c r="B21" s="29" t="s">
        <v>22</v>
      </c>
      <c r="C21" s="25">
        <v>32.799999999999997</v>
      </c>
      <c r="D21" s="6"/>
      <c r="E21" s="6"/>
      <c r="F21" s="6"/>
    </row>
    <row r="22" spans="1:6" ht="15">
      <c r="A22" s="24">
        <v>17</v>
      </c>
      <c r="B22" s="29" t="s">
        <v>23</v>
      </c>
      <c r="C22" s="25">
        <v>30.87</v>
      </c>
      <c r="D22" s="6">
        <v>299.26</v>
      </c>
      <c r="E22" s="6"/>
      <c r="F22" s="6"/>
    </row>
    <row r="23" spans="1:6" ht="15">
      <c r="A23" s="24">
        <v>18</v>
      </c>
      <c r="B23" s="29" t="s">
        <v>24</v>
      </c>
      <c r="C23" s="25">
        <v>30.87</v>
      </c>
      <c r="D23" s="6">
        <v>322.43</v>
      </c>
      <c r="E23" s="6"/>
      <c r="F23" s="6"/>
    </row>
    <row r="24" spans="1:6" ht="15">
      <c r="A24" s="24">
        <v>19</v>
      </c>
      <c r="B24" s="29" t="s">
        <v>25</v>
      </c>
      <c r="C24" s="25">
        <v>34.380000000000003</v>
      </c>
      <c r="D24" s="6">
        <v>376.65</v>
      </c>
      <c r="E24" s="6"/>
      <c r="F24" s="6"/>
    </row>
    <row r="25" spans="1:6" ht="15">
      <c r="A25" s="24">
        <v>20</v>
      </c>
      <c r="B25" s="29" t="s">
        <v>26</v>
      </c>
      <c r="C25" s="25"/>
      <c r="D25" s="6"/>
      <c r="E25" s="6"/>
      <c r="F25" s="6"/>
    </row>
    <row r="26" spans="1:6" ht="15">
      <c r="A26" s="24">
        <v>21</v>
      </c>
      <c r="B26" s="29" t="s">
        <v>27</v>
      </c>
      <c r="C26" s="25">
        <v>32.869999999999997</v>
      </c>
      <c r="D26" s="6"/>
      <c r="E26" s="6"/>
      <c r="F26" s="6"/>
    </row>
    <row r="27" spans="1:6" ht="15">
      <c r="A27" s="24">
        <v>22</v>
      </c>
      <c r="B27" s="29" t="s">
        <v>28</v>
      </c>
      <c r="C27" s="25">
        <v>31.6</v>
      </c>
      <c r="D27" s="6">
        <v>345.69</v>
      </c>
      <c r="E27" s="6">
        <v>293.83</v>
      </c>
      <c r="F27" s="6"/>
    </row>
    <row r="28" spans="1:6" ht="15">
      <c r="A28" s="24">
        <v>23</v>
      </c>
      <c r="B28" s="29" t="s">
        <v>29</v>
      </c>
      <c r="C28" s="25"/>
      <c r="D28" s="6"/>
      <c r="E28" s="6"/>
      <c r="F28" s="6"/>
    </row>
    <row r="29" spans="1:6" ht="15">
      <c r="A29" s="24">
        <v>24</v>
      </c>
      <c r="B29" s="29" t="s">
        <v>30</v>
      </c>
      <c r="C29" s="25">
        <v>36.770000000000003</v>
      </c>
      <c r="D29" s="6">
        <v>397.87</v>
      </c>
      <c r="E29" s="6"/>
      <c r="F29" s="6"/>
    </row>
    <row r="30" spans="1:6" ht="15">
      <c r="A30" s="24">
        <v>25</v>
      </c>
      <c r="B30" s="29" t="s">
        <v>31</v>
      </c>
      <c r="C30" s="25">
        <v>33.31</v>
      </c>
      <c r="D30" s="6"/>
      <c r="E30" s="6"/>
      <c r="F30" s="6"/>
    </row>
    <row r="31" spans="1:6" ht="15">
      <c r="A31" s="24">
        <v>26</v>
      </c>
      <c r="B31" s="29" t="s">
        <v>32</v>
      </c>
      <c r="C31" s="25"/>
      <c r="D31" s="6"/>
      <c r="E31" s="6"/>
      <c r="F31" s="6"/>
    </row>
    <row r="32" spans="1:6" ht="15">
      <c r="A32" s="24">
        <v>27</v>
      </c>
      <c r="B32" s="29" t="s">
        <v>33</v>
      </c>
      <c r="C32" s="25">
        <v>32.54</v>
      </c>
      <c r="D32" s="6">
        <v>355.82</v>
      </c>
      <c r="E32" s="6">
        <v>302.45999999999998</v>
      </c>
      <c r="F32" s="6"/>
    </row>
    <row r="33" spans="1:6" ht="15">
      <c r="A33" s="24">
        <v>28</v>
      </c>
      <c r="B33" s="29" t="s">
        <v>34</v>
      </c>
      <c r="C33" s="25">
        <v>29.7</v>
      </c>
      <c r="D33" s="6">
        <v>312.89999999999998</v>
      </c>
      <c r="E33" s="6"/>
      <c r="F33" s="6"/>
    </row>
    <row r="34" spans="1:6" ht="15">
      <c r="A34" s="24">
        <v>29</v>
      </c>
      <c r="B34" s="29" t="s">
        <v>35</v>
      </c>
      <c r="C34" s="25">
        <v>32.409999999999997</v>
      </c>
      <c r="D34" s="6">
        <v>353.86</v>
      </c>
      <c r="E34" s="6">
        <v>318.39999999999998</v>
      </c>
      <c r="F34" s="6"/>
    </row>
    <row r="35" spans="1:6" ht="15">
      <c r="A35" s="24">
        <v>30</v>
      </c>
      <c r="B35" s="29" t="s">
        <v>36</v>
      </c>
      <c r="C35" s="25"/>
      <c r="D35" s="6"/>
      <c r="E35" s="6"/>
      <c r="F35" s="6"/>
    </row>
    <row r="36" spans="1:6" ht="15">
      <c r="A36" s="24">
        <v>31</v>
      </c>
      <c r="B36" s="29" t="s">
        <v>37</v>
      </c>
      <c r="C36" s="25">
        <v>35.82</v>
      </c>
      <c r="D36" s="6">
        <v>391.36</v>
      </c>
      <c r="E36" s="6"/>
      <c r="F36" s="6"/>
    </row>
    <row r="37" spans="1:6" ht="15">
      <c r="A37" s="24">
        <v>32</v>
      </c>
      <c r="B37" s="29" t="s">
        <v>38</v>
      </c>
      <c r="C37" s="25"/>
      <c r="D37" s="6"/>
      <c r="E37" s="6"/>
      <c r="F37" s="6"/>
    </row>
    <row r="38" spans="1:6" ht="15">
      <c r="A38" s="24">
        <v>33</v>
      </c>
      <c r="B38" s="29" t="s">
        <v>39</v>
      </c>
      <c r="C38" s="25">
        <v>37.58</v>
      </c>
      <c r="D38" s="6">
        <v>409.37</v>
      </c>
      <c r="E38" s="6"/>
      <c r="F38" s="6"/>
    </row>
    <row r="39" spans="1:6" ht="15">
      <c r="A39" s="24">
        <v>34</v>
      </c>
      <c r="B39" s="29" t="s">
        <v>40</v>
      </c>
      <c r="C39" s="25">
        <v>49.59</v>
      </c>
      <c r="D39" s="6">
        <v>519.88</v>
      </c>
      <c r="E39" s="6">
        <v>503.09</v>
      </c>
      <c r="F39" s="6">
        <v>486.76</v>
      </c>
    </row>
    <row r="40" spans="1:6" ht="15">
      <c r="A40" s="24">
        <v>35</v>
      </c>
      <c r="B40" s="29" t="s">
        <v>41</v>
      </c>
      <c r="C40" s="25">
        <v>30.3</v>
      </c>
      <c r="D40" s="6">
        <v>331.15</v>
      </c>
      <c r="E40" s="6">
        <v>314.58999999999997</v>
      </c>
      <c r="F40" s="6">
        <v>289.43</v>
      </c>
    </row>
    <row r="41" spans="1:6" ht="15">
      <c r="A41" s="24">
        <v>36</v>
      </c>
      <c r="B41" s="29" t="s">
        <v>42</v>
      </c>
      <c r="C41" s="25"/>
      <c r="D41" s="6"/>
      <c r="E41" s="6"/>
      <c r="F41" s="6"/>
    </row>
    <row r="42" spans="1:6" ht="15">
      <c r="A42" s="24">
        <v>37</v>
      </c>
      <c r="B42" s="29" t="s">
        <v>43</v>
      </c>
      <c r="C42" s="25">
        <v>32.54</v>
      </c>
      <c r="D42" s="6">
        <v>351.8</v>
      </c>
      <c r="E42" s="6"/>
      <c r="F42" s="6"/>
    </row>
    <row r="43" spans="1:6" ht="15">
      <c r="A43" s="24">
        <v>38</v>
      </c>
      <c r="B43" s="29" t="s">
        <v>44</v>
      </c>
      <c r="C43" s="25"/>
      <c r="D43" s="6"/>
      <c r="E43" s="6"/>
      <c r="F43" s="6"/>
    </row>
    <row r="44" spans="1:6" ht="15">
      <c r="A44" s="24">
        <v>39</v>
      </c>
      <c r="B44" s="29" t="s">
        <v>45</v>
      </c>
      <c r="C44" s="25">
        <v>31.02</v>
      </c>
      <c r="D44" s="6"/>
      <c r="E44" s="6"/>
      <c r="F44" s="6"/>
    </row>
    <row r="45" spans="1:6" ht="15">
      <c r="A45" s="24">
        <v>40</v>
      </c>
      <c r="B45" s="29" t="s">
        <v>46</v>
      </c>
      <c r="C45" s="25"/>
      <c r="D45" s="6"/>
      <c r="E45" s="6"/>
      <c r="F45" s="6"/>
    </row>
    <row r="46" spans="1:6" ht="15">
      <c r="A46" s="24">
        <v>41</v>
      </c>
      <c r="B46" s="29" t="s">
        <v>47</v>
      </c>
      <c r="C46" s="25">
        <v>36.67</v>
      </c>
      <c r="D46" s="6">
        <v>381.63</v>
      </c>
      <c r="E46" s="6"/>
      <c r="F46" s="6"/>
    </row>
    <row r="47" spans="1:6" ht="15">
      <c r="A47" s="24">
        <v>42</v>
      </c>
      <c r="B47" s="29" t="s">
        <v>48</v>
      </c>
      <c r="C47" s="25"/>
      <c r="D47" s="6"/>
      <c r="E47" s="6"/>
      <c r="F47" s="6"/>
    </row>
    <row r="48" spans="1:6" ht="15">
      <c r="A48" s="24">
        <v>43</v>
      </c>
      <c r="B48" s="29" t="s">
        <v>49</v>
      </c>
      <c r="C48" s="25"/>
      <c r="D48" s="6"/>
      <c r="E48" s="6"/>
      <c r="F48" s="6"/>
    </row>
    <row r="49" spans="1:6" ht="15">
      <c r="A49" s="24">
        <v>44</v>
      </c>
      <c r="B49" s="29" t="s">
        <v>50</v>
      </c>
      <c r="C49" s="25">
        <v>30.82</v>
      </c>
      <c r="D49" s="6">
        <v>336.52</v>
      </c>
      <c r="E49" s="6">
        <v>302.85000000000002</v>
      </c>
      <c r="F49" s="6"/>
    </row>
    <row r="50" spans="1:6" ht="15">
      <c r="A50" s="24">
        <v>45</v>
      </c>
      <c r="B50" s="29" t="s">
        <v>51</v>
      </c>
      <c r="C50" s="25">
        <v>35.14</v>
      </c>
      <c r="D50" s="6">
        <v>362.48</v>
      </c>
      <c r="E50" s="6"/>
      <c r="F50" s="6"/>
    </row>
    <row r="51" spans="1:6" ht="15">
      <c r="A51" s="24">
        <v>46</v>
      </c>
      <c r="B51" s="29" t="s">
        <v>52</v>
      </c>
      <c r="C51" s="25"/>
      <c r="D51" s="6"/>
      <c r="E51" s="6"/>
      <c r="F51" s="6"/>
    </row>
    <row r="52" spans="1:6" ht="15">
      <c r="A52" s="24">
        <v>47</v>
      </c>
      <c r="B52" s="29" t="s">
        <v>53</v>
      </c>
      <c r="C52" s="25">
        <v>49.83</v>
      </c>
      <c r="D52" s="6">
        <v>499.56</v>
      </c>
      <c r="E52" s="6"/>
      <c r="F52" s="6"/>
    </row>
    <row r="53" spans="1:6" ht="15">
      <c r="A53" s="24">
        <v>48</v>
      </c>
      <c r="B53" s="29" t="s">
        <v>54</v>
      </c>
      <c r="C53" s="25"/>
      <c r="D53" s="6"/>
      <c r="E53" s="6"/>
      <c r="F53" s="6"/>
    </row>
    <row r="54" spans="1:6" ht="15">
      <c r="A54" s="24">
        <v>49</v>
      </c>
      <c r="B54" s="29" t="s">
        <v>55</v>
      </c>
      <c r="C54" s="25">
        <v>30.3</v>
      </c>
      <c r="D54" s="6">
        <v>331.15</v>
      </c>
      <c r="E54" s="6"/>
      <c r="F54" s="6"/>
    </row>
    <row r="55" spans="1:6" ht="15">
      <c r="A55" s="24">
        <v>50</v>
      </c>
      <c r="B55" s="29" t="s">
        <v>56</v>
      </c>
      <c r="C55" s="25">
        <v>33.840000000000003</v>
      </c>
      <c r="D55" s="6">
        <v>370.39</v>
      </c>
      <c r="E55" s="6">
        <v>342.76</v>
      </c>
      <c r="F55" s="6"/>
    </row>
    <row r="56" spans="1:6" ht="12" customHeight="1">
      <c r="A56" s="24">
        <v>51</v>
      </c>
      <c r="B56" s="29" t="s">
        <v>57</v>
      </c>
      <c r="C56" s="25">
        <v>27.37</v>
      </c>
      <c r="D56" s="6">
        <v>299.39999999999998</v>
      </c>
      <c r="E56" s="6">
        <v>269.87</v>
      </c>
      <c r="F56" s="6"/>
    </row>
    <row r="57" spans="1:6" ht="15">
      <c r="A57" s="24">
        <v>52</v>
      </c>
      <c r="B57" s="29" t="s">
        <v>58</v>
      </c>
      <c r="C57" s="25">
        <v>35.799999999999997</v>
      </c>
      <c r="D57" s="6">
        <v>392.79</v>
      </c>
      <c r="E57" s="6"/>
      <c r="F57" s="6"/>
    </row>
    <row r="58" spans="1:6" ht="15">
      <c r="A58" s="24">
        <v>53</v>
      </c>
      <c r="B58" s="29" t="s">
        <v>59</v>
      </c>
      <c r="C58" s="25">
        <v>35.15</v>
      </c>
      <c r="D58" s="6">
        <v>384.77</v>
      </c>
      <c r="E58" s="6">
        <v>365.5</v>
      </c>
      <c r="F58" s="6"/>
    </row>
    <row r="59" spans="1:6" ht="15">
      <c r="A59" s="24">
        <v>54</v>
      </c>
      <c r="B59" s="29" t="s">
        <v>60</v>
      </c>
      <c r="C59" s="25">
        <v>29.63</v>
      </c>
      <c r="D59" s="6">
        <v>322.95</v>
      </c>
      <c r="E59" s="6"/>
      <c r="F59" s="6"/>
    </row>
    <row r="60" spans="1:6" ht="15">
      <c r="A60" s="24">
        <v>55</v>
      </c>
      <c r="B60" s="29" t="s">
        <v>61</v>
      </c>
      <c r="C60" s="25">
        <v>34.479999999999997</v>
      </c>
      <c r="D60" s="6">
        <v>376.71</v>
      </c>
      <c r="E60" s="6"/>
      <c r="F60" s="6"/>
    </row>
    <row r="61" spans="1:6" ht="15">
      <c r="A61" s="24">
        <v>56</v>
      </c>
      <c r="B61" s="29" t="s">
        <v>62</v>
      </c>
      <c r="C61" s="25">
        <v>31.6</v>
      </c>
      <c r="D61" s="6">
        <v>345.69</v>
      </c>
      <c r="E61" s="6">
        <v>291.88</v>
      </c>
      <c r="F61" s="6">
        <v>259.62</v>
      </c>
    </row>
    <row r="62" spans="1:6" ht="15">
      <c r="A62" s="24">
        <v>57</v>
      </c>
      <c r="B62" s="29" t="s">
        <v>63</v>
      </c>
      <c r="C62" s="25">
        <v>34.479999999999997</v>
      </c>
      <c r="D62" s="6">
        <v>376.71</v>
      </c>
      <c r="E62" s="6"/>
      <c r="F62" s="6"/>
    </row>
    <row r="63" spans="1:6" ht="15">
      <c r="A63" s="24">
        <v>58</v>
      </c>
      <c r="B63" s="29" t="s">
        <v>64</v>
      </c>
      <c r="C63" s="25"/>
      <c r="D63" s="6"/>
      <c r="E63" s="6"/>
      <c r="F63" s="6"/>
    </row>
    <row r="64" spans="1:6" ht="15">
      <c r="A64" s="24">
        <v>59</v>
      </c>
      <c r="B64" s="29" t="s">
        <v>65</v>
      </c>
      <c r="C64" s="25">
        <v>26.44</v>
      </c>
      <c r="D64" s="6">
        <v>293.93</v>
      </c>
      <c r="E64" s="6">
        <v>264.52</v>
      </c>
      <c r="F64" s="6"/>
    </row>
    <row r="65" spans="1:6" ht="15">
      <c r="A65" s="24">
        <v>60</v>
      </c>
      <c r="B65" s="29" t="s">
        <v>66</v>
      </c>
      <c r="C65" s="25">
        <v>35.42</v>
      </c>
      <c r="D65" s="6">
        <v>380.68</v>
      </c>
      <c r="E65" s="6"/>
      <c r="F65" s="6"/>
    </row>
    <row r="66" spans="1:6" ht="15">
      <c r="A66" s="24">
        <v>61</v>
      </c>
      <c r="B66" s="29" t="s">
        <v>67</v>
      </c>
      <c r="C66" s="25">
        <v>33.840000000000003</v>
      </c>
      <c r="D66" s="6">
        <v>370.39</v>
      </c>
      <c r="E66" s="6"/>
      <c r="F66" s="6"/>
    </row>
    <row r="67" spans="1:6" ht="15">
      <c r="A67" s="24">
        <v>62</v>
      </c>
      <c r="B67" s="29" t="s">
        <v>68</v>
      </c>
      <c r="C67" s="25">
        <v>26.44</v>
      </c>
      <c r="D67" s="6">
        <v>293.93</v>
      </c>
      <c r="E67" s="6"/>
      <c r="F67" s="6"/>
    </row>
    <row r="68" spans="1:6" ht="15">
      <c r="A68" s="24">
        <v>63</v>
      </c>
      <c r="B68" s="29" t="s">
        <v>69</v>
      </c>
      <c r="C68" s="25">
        <v>32.630000000000003</v>
      </c>
      <c r="D68" s="6">
        <v>340.72</v>
      </c>
      <c r="E68" s="6">
        <v>310.57</v>
      </c>
      <c r="F68" s="6"/>
    </row>
    <row r="69" spans="1:6" ht="15">
      <c r="A69" s="24">
        <v>64</v>
      </c>
      <c r="B69" s="29" t="s">
        <v>70</v>
      </c>
      <c r="C69" s="25"/>
      <c r="D69" s="6"/>
      <c r="E69" s="6"/>
      <c r="F69" s="6"/>
    </row>
    <row r="70" spans="1:6" ht="15">
      <c r="A70" s="24">
        <v>65</v>
      </c>
      <c r="B70" s="29" t="s">
        <v>71</v>
      </c>
      <c r="C70" s="25"/>
      <c r="D70" s="6"/>
      <c r="E70" s="6"/>
      <c r="F70" s="6"/>
    </row>
    <row r="71" spans="1:6" ht="15">
      <c r="A71" s="24">
        <v>66</v>
      </c>
      <c r="B71" s="29" t="s">
        <v>72</v>
      </c>
      <c r="C71" s="25"/>
      <c r="D71" s="6"/>
      <c r="E71" s="6"/>
      <c r="F71" s="6"/>
    </row>
    <row r="72" spans="1:6" ht="15">
      <c r="A72" s="24">
        <v>67</v>
      </c>
      <c r="B72" s="29" t="s">
        <v>73</v>
      </c>
      <c r="C72" s="25">
        <v>32.659999999999997</v>
      </c>
      <c r="D72" s="6"/>
      <c r="E72" s="6">
        <v>338.68</v>
      </c>
      <c r="F72" s="6"/>
    </row>
    <row r="73" spans="1:6" ht="15">
      <c r="A73" s="24">
        <v>68</v>
      </c>
      <c r="B73" s="29" t="s">
        <v>74</v>
      </c>
      <c r="C73" s="25">
        <v>37.520000000000003</v>
      </c>
      <c r="D73" s="6">
        <v>410.12</v>
      </c>
      <c r="E73" s="6"/>
      <c r="F73" s="6"/>
    </row>
    <row r="74" spans="1:6" ht="15">
      <c r="A74" s="24">
        <v>69</v>
      </c>
      <c r="B74" s="29" t="s">
        <v>75</v>
      </c>
      <c r="C74" s="25">
        <v>31.63</v>
      </c>
      <c r="D74" s="6">
        <v>328.82</v>
      </c>
      <c r="E74" s="6"/>
      <c r="F74" s="6"/>
    </row>
    <row r="75" spans="1:6" ht="15">
      <c r="A75" s="24">
        <v>70</v>
      </c>
      <c r="B75" s="29" t="s">
        <v>76</v>
      </c>
      <c r="C75" s="25">
        <v>46.07</v>
      </c>
      <c r="D75" s="6">
        <v>476.36</v>
      </c>
      <c r="E75" s="6"/>
      <c r="F75" s="6"/>
    </row>
    <row r="76" spans="1:6" ht="15">
      <c r="A76" s="24">
        <v>71</v>
      </c>
      <c r="B76" s="29" t="s">
        <v>77</v>
      </c>
      <c r="C76" s="25"/>
      <c r="D76" s="6"/>
      <c r="E76" s="6"/>
      <c r="F76" s="6"/>
    </row>
    <row r="77" spans="1:6" ht="15">
      <c r="A77" s="24">
        <v>72</v>
      </c>
      <c r="B77" s="29" t="s">
        <v>78</v>
      </c>
      <c r="C77" s="25">
        <v>32.54</v>
      </c>
      <c r="D77" s="6">
        <v>351.84</v>
      </c>
      <c r="E77" s="6"/>
      <c r="F77" s="6"/>
    </row>
    <row r="78" spans="1:6" ht="15">
      <c r="A78" s="24">
        <v>73</v>
      </c>
      <c r="B78" s="29" t="s">
        <v>79</v>
      </c>
      <c r="C78" s="25">
        <v>32.71</v>
      </c>
      <c r="D78" s="6">
        <v>341.07</v>
      </c>
      <c r="E78" s="6"/>
      <c r="F78" s="6"/>
    </row>
    <row r="79" spans="1:6" ht="15">
      <c r="A79" s="24">
        <v>74</v>
      </c>
      <c r="B79" s="29" t="s">
        <v>80</v>
      </c>
      <c r="C79" s="25"/>
      <c r="D79" s="6"/>
      <c r="E79" s="6"/>
      <c r="F79" s="6"/>
    </row>
    <row r="80" spans="1:6" ht="15">
      <c r="A80" s="24">
        <v>75</v>
      </c>
      <c r="B80" s="29" t="s">
        <v>81</v>
      </c>
      <c r="C80" s="25"/>
      <c r="D80" s="6">
        <v>255.59</v>
      </c>
      <c r="E80" s="6"/>
      <c r="F80" s="6"/>
    </row>
    <row r="81" spans="1:6" ht="15">
      <c r="A81" s="24">
        <v>76</v>
      </c>
      <c r="B81" s="29" t="s">
        <v>82</v>
      </c>
      <c r="C81" s="25">
        <v>27.66</v>
      </c>
      <c r="D81" s="6">
        <v>302.08</v>
      </c>
      <c r="E81" s="6"/>
      <c r="F81" s="6">
        <v>225.85</v>
      </c>
    </row>
    <row r="82" spans="1:6" ht="15">
      <c r="A82" s="24">
        <v>77</v>
      </c>
      <c r="B82" s="29" t="s">
        <v>83</v>
      </c>
      <c r="C82" s="25">
        <v>26.44</v>
      </c>
      <c r="D82" s="6">
        <v>274.77</v>
      </c>
      <c r="E82" s="6"/>
      <c r="F82" s="6"/>
    </row>
    <row r="83" spans="1:6" ht="15">
      <c r="A83" s="24">
        <v>78</v>
      </c>
      <c r="B83" s="29" t="s">
        <v>84</v>
      </c>
      <c r="C83" s="25">
        <v>23.94</v>
      </c>
      <c r="D83" s="6">
        <v>255.59</v>
      </c>
      <c r="E83" s="6"/>
      <c r="F83" s="6"/>
    </row>
    <row r="84" spans="1:6" ht="15">
      <c r="A84" s="24">
        <v>79</v>
      </c>
      <c r="B84" s="29" t="s">
        <v>85</v>
      </c>
      <c r="C84" s="25">
        <v>39.409999999999997</v>
      </c>
      <c r="D84" s="6">
        <v>416.22</v>
      </c>
      <c r="E84" s="6"/>
      <c r="F84" s="6"/>
    </row>
    <row r="85" spans="1:6" ht="15">
      <c r="A85" s="24">
        <v>80</v>
      </c>
      <c r="B85" s="29" t="s">
        <v>86</v>
      </c>
      <c r="C85" s="25">
        <v>32.119999999999997</v>
      </c>
      <c r="D85" s="6">
        <v>337.09</v>
      </c>
      <c r="E85" s="6"/>
      <c r="F85" s="6"/>
    </row>
    <row r="86" spans="1:6" ht="15">
      <c r="A86" s="24">
        <v>81</v>
      </c>
      <c r="B86" s="29" t="s">
        <v>87</v>
      </c>
      <c r="C86" s="25"/>
      <c r="D86" s="6"/>
      <c r="E86" s="6"/>
      <c r="F86" s="6"/>
    </row>
    <row r="87" spans="1:6" ht="15">
      <c r="A87" s="24">
        <v>82</v>
      </c>
      <c r="B87" s="29" t="s">
        <v>88</v>
      </c>
      <c r="C87" s="25"/>
      <c r="D87" s="6"/>
      <c r="E87" s="6"/>
      <c r="F87" s="6"/>
    </row>
    <row r="88" spans="1:6" ht="15">
      <c r="A88" s="24">
        <v>83</v>
      </c>
      <c r="B88" s="29" t="s">
        <v>89</v>
      </c>
      <c r="C88" s="25"/>
      <c r="D88" s="6"/>
      <c r="E88" s="6"/>
      <c r="F88" s="6"/>
    </row>
    <row r="89" spans="1:6" ht="15">
      <c r="A89" s="24">
        <v>84</v>
      </c>
      <c r="B89" s="29" t="s">
        <v>90</v>
      </c>
      <c r="C89" s="25"/>
      <c r="D89" s="6"/>
      <c r="E89" s="6"/>
      <c r="F89" s="6"/>
    </row>
    <row r="90" spans="1:6" ht="15">
      <c r="A90" s="24">
        <v>85</v>
      </c>
      <c r="B90" s="29" t="s">
        <v>91</v>
      </c>
      <c r="C90" s="25">
        <v>30.82</v>
      </c>
      <c r="D90" s="6">
        <v>336.52</v>
      </c>
      <c r="E90" s="6"/>
      <c r="F90" s="6">
        <v>291.07</v>
      </c>
    </row>
    <row r="91" spans="1:6" ht="15">
      <c r="A91" s="24">
        <v>86</v>
      </c>
      <c r="B91" s="29" t="s">
        <v>92</v>
      </c>
      <c r="C91" s="25">
        <v>37.090000000000003</v>
      </c>
      <c r="D91" s="6">
        <v>385.47</v>
      </c>
      <c r="E91" s="6"/>
      <c r="F91" s="6"/>
    </row>
    <row r="92" spans="1:6" ht="15">
      <c r="A92" s="24">
        <v>87</v>
      </c>
      <c r="B92" s="29" t="s">
        <v>93</v>
      </c>
      <c r="C92" s="25">
        <v>31.63</v>
      </c>
      <c r="D92" s="6">
        <v>342.15</v>
      </c>
      <c r="E92" s="6"/>
      <c r="F92" s="6"/>
    </row>
    <row r="93" spans="1:6" ht="15">
      <c r="A93" s="24">
        <v>88</v>
      </c>
      <c r="B93" s="29" t="s">
        <v>94</v>
      </c>
      <c r="C93" s="25">
        <v>34.479999999999997</v>
      </c>
      <c r="D93" s="6">
        <v>376.71</v>
      </c>
      <c r="E93" s="6"/>
      <c r="F93" s="6"/>
    </row>
    <row r="94" spans="1:6" ht="15">
      <c r="A94" s="24">
        <v>89</v>
      </c>
      <c r="B94" s="29" t="s">
        <v>95</v>
      </c>
      <c r="C94" s="25">
        <v>35.14</v>
      </c>
      <c r="D94" s="6">
        <v>362.48</v>
      </c>
      <c r="E94" s="6"/>
      <c r="F94" s="6"/>
    </row>
    <row r="95" spans="1:6" ht="15">
      <c r="A95" s="24">
        <v>90</v>
      </c>
      <c r="B95" s="29" t="s">
        <v>96</v>
      </c>
      <c r="C95" s="25">
        <v>37.03</v>
      </c>
      <c r="D95" s="6">
        <v>400.54</v>
      </c>
      <c r="E95" s="6"/>
      <c r="F95" s="6"/>
    </row>
    <row r="96" spans="1:6" ht="15">
      <c r="A96" s="24">
        <v>91</v>
      </c>
      <c r="B96" s="29" t="s">
        <v>97</v>
      </c>
      <c r="C96" s="25">
        <v>23.94</v>
      </c>
      <c r="D96" s="6">
        <v>255.59</v>
      </c>
      <c r="E96" s="6"/>
      <c r="F96" s="6"/>
    </row>
    <row r="97" spans="1:6" ht="15">
      <c r="A97" s="24">
        <v>92</v>
      </c>
      <c r="B97" s="29" t="s">
        <v>98</v>
      </c>
      <c r="C97" s="25">
        <v>23.94</v>
      </c>
      <c r="D97" s="6">
        <v>255.59</v>
      </c>
      <c r="E97" s="6"/>
      <c r="F97" s="6"/>
    </row>
    <row r="98" spans="1:6" ht="15">
      <c r="A98" s="24">
        <v>93</v>
      </c>
      <c r="B98" s="29" t="s">
        <v>99</v>
      </c>
      <c r="C98" s="25">
        <v>23.94</v>
      </c>
      <c r="D98" s="6">
        <v>255.59</v>
      </c>
      <c r="E98" s="6"/>
      <c r="F98" s="6"/>
    </row>
    <row r="99" spans="1:6" ht="15">
      <c r="A99" s="24">
        <v>94</v>
      </c>
      <c r="B99" s="29" t="s">
        <v>100</v>
      </c>
      <c r="C99" s="25">
        <v>23.94</v>
      </c>
      <c r="D99" s="6">
        <v>255.59</v>
      </c>
      <c r="E99" s="6"/>
      <c r="F99" s="6"/>
    </row>
    <row r="100" spans="1:6" ht="15.75" thickBot="1">
      <c r="A100" s="24">
        <v>95</v>
      </c>
      <c r="B100" s="32" t="s">
        <v>101</v>
      </c>
      <c r="C100" s="25">
        <v>26.44</v>
      </c>
      <c r="D100" s="6">
        <v>274.77</v>
      </c>
      <c r="E100" s="6"/>
      <c r="F100" s="6"/>
    </row>
  </sheetData>
  <sheetProtection selectLockedCells="1" selectUnlockedCells="1"/>
  <mergeCells count="1">
    <mergeCell ref="D4:F4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00"/>
  <sheetViews>
    <sheetView workbookViewId="0">
      <selection activeCell="G5" sqref="G5"/>
    </sheetView>
  </sheetViews>
  <sheetFormatPr baseColWidth="10" defaultColWidth="10.7109375" defaultRowHeight="12.75"/>
  <cols>
    <col min="2" max="2" width="24.5703125" customWidth="1"/>
  </cols>
  <sheetData>
    <row r="3" spans="1:6">
      <c r="C3">
        <v>0</v>
      </c>
      <c r="D3">
        <v>51</v>
      </c>
      <c r="E3">
        <v>101</v>
      </c>
    </row>
    <row r="4" spans="1:6" ht="22.5" customHeight="1">
      <c r="C4" s="40" t="s">
        <v>0</v>
      </c>
      <c r="D4" s="41"/>
      <c r="E4" s="41"/>
    </row>
    <row r="5" spans="1:6" ht="26.25" customHeight="1">
      <c r="C5" s="3" t="s">
        <v>120</v>
      </c>
      <c r="D5" s="3" t="s">
        <v>121</v>
      </c>
      <c r="E5" s="3" t="s">
        <v>122</v>
      </c>
      <c r="F5" s="10"/>
    </row>
    <row r="6" spans="1:6" ht="15">
      <c r="A6" s="4">
        <v>1</v>
      </c>
      <c r="B6" s="5" t="s">
        <v>7</v>
      </c>
      <c r="C6" s="6">
        <v>53.65</v>
      </c>
      <c r="D6" s="6">
        <v>55.35</v>
      </c>
      <c r="E6" s="6">
        <v>57.1</v>
      </c>
      <c r="F6" s="10"/>
    </row>
    <row r="7" spans="1:6" ht="15">
      <c r="A7" s="4">
        <v>2</v>
      </c>
      <c r="B7" s="5" t="s">
        <v>8</v>
      </c>
      <c r="C7" s="25"/>
      <c r="D7" s="25"/>
      <c r="E7" s="25"/>
      <c r="F7" s="10"/>
    </row>
    <row r="8" spans="1:6" ht="15">
      <c r="A8" s="4">
        <v>3</v>
      </c>
      <c r="B8" s="5" t="s">
        <v>9</v>
      </c>
      <c r="C8" s="25"/>
      <c r="D8" s="25"/>
      <c r="E8" s="25"/>
      <c r="F8" s="10"/>
    </row>
    <row r="9" spans="1:6" ht="15">
      <c r="A9" s="4">
        <v>4</v>
      </c>
      <c r="B9" s="5" t="s">
        <v>10</v>
      </c>
      <c r="C9" s="25"/>
      <c r="D9" s="25"/>
      <c r="E9" s="25"/>
      <c r="F9" s="10"/>
    </row>
    <row r="10" spans="1:6" ht="15">
      <c r="A10" s="4">
        <v>5</v>
      </c>
      <c r="B10" s="5" t="s">
        <v>11</v>
      </c>
      <c r="C10" s="25"/>
      <c r="D10" s="25"/>
      <c r="E10" s="25"/>
      <c r="F10" s="10"/>
    </row>
    <row r="11" spans="1:6" ht="15">
      <c r="A11" s="4">
        <v>6</v>
      </c>
      <c r="B11" s="5" t="s">
        <v>12</v>
      </c>
      <c r="C11" s="25"/>
      <c r="D11" s="25"/>
      <c r="E11" s="25"/>
      <c r="F11" s="10"/>
    </row>
    <row r="12" spans="1:6" ht="15">
      <c r="A12" s="4">
        <v>7</v>
      </c>
      <c r="B12" s="5" t="s">
        <v>13</v>
      </c>
      <c r="C12" s="25"/>
      <c r="D12" s="25"/>
      <c r="E12" s="25"/>
      <c r="F12" s="10"/>
    </row>
    <row r="13" spans="1:6" ht="15">
      <c r="A13" s="4">
        <v>8</v>
      </c>
      <c r="B13" s="5" t="s">
        <v>14</v>
      </c>
      <c r="C13" s="25"/>
      <c r="D13" s="25"/>
      <c r="E13" s="25"/>
      <c r="F13" s="10"/>
    </row>
    <row r="14" spans="1:6" ht="15">
      <c r="A14" s="4">
        <v>9</v>
      </c>
      <c r="B14" s="5" t="s">
        <v>15</v>
      </c>
      <c r="C14" s="25"/>
      <c r="D14" s="25"/>
      <c r="E14" s="25"/>
      <c r="F14" s="10"/>
    </row>
    <row r="15" spans="1:6" ht="15">
      <c r="A15" s="7">
        <v>10</v>
      </c>
      <c r="B15" s="5" t="s">
        <v>16</v>
      </c>
      <c r="C15" s="25"/>
      <c r="D15" s="25"/>
      <c r="E15" s="25"/>
      <c r="F15" s="10"/>
    </row>
    <row r="16" spans="1:6" ht="15">
      <c r="A16" s="7">
        <v>11</v>
      </c>
      <c r="B16" s="5" t="s">
        <v>17</v>
      </c>
      <c r="C16" s="25"/>
      <c r="D16" s="25"/>
      <c r="E16" s="25"/>
      <c r="F16" s="10"/>
    </row>
    <row r="17" spans="1:6" ht="15">
      <c r="A17" s="7">
        <v>12</v>
      </c>
      <c r="B17" s="5" t="s">
        <v>18</v>
      </c>
      <c r="C17" s="25"/>
      <c r="D17" s="25"/>
      <c r="E17" s="25"/>
      <c r="F17" s="10"/>
    </row>
    <row r="18" spans="1:6" ht="15">
      <c r="A18" s="7">
        <v>13</v>
      </c>
      <c r="B18" s="5" t="s">
        <v>19</v>
      </c>
      <c r="C18" s="25"/>
      <c r="D18" s="25"/>
      <c r="E18" s="25"/>
      <c r="F18" s="10"/>
    </row>
    <row r="19" spans="1:6" ht="15">
      <c r="A19" s="7">
        <v>14</v>
      </c>
      <c r="B19" s="5" t="s">
        <v>20</v>
      </c>
      <c r="C19" s="25"/>
      <c r="D19" s="25"/>
      <c r="E19" s="25"/>
      <c r="F19" s="10"/>
    </row>
    <row r="20" spans="1:6" ht="15">
      <c r="A20" s="7">
        <v>15</v>
      </c>
      <c r="B20" s="5" t="s">
        <v>21</v>
      </c>
      <c r="C20" s="25"/>
      <c r="D20" s="25"/>
      <c r="E20" s="25"/>
      <c r="F20" s="10"/>
    </row>
    <row r="21" spans="1:6" ht="15">
      <c r="A21" s="7">
        <v>16</v>
      </c>
      <c r="B21" s="5" t="s">
        <v>22</v>
      </c>
      <c r="C21" s="25"/>
      <c r="D21" s="25"/>
      <c r="E21" s="25"/>
      <c r="F21" s="10"/>
    </row>
    <row r="22" spans="1:6" ht="15">
      <c r="A22" s="7">
        <v>17</v>
      </c>
      <c r="B22" s="5" t="s">
        <v>23</v>
      </c>
      <c r="C22" s="25"/>
      <c r="D22" s="25"/>
      <c r="E22" s="25"/>
      <c r="F22" s="10"/>
    </row>
    <row r="23" spans="1:6" ht="15">
      <c r="A23" s="7">
        <v>18</v>
      </c>
      <c r="B23" s="5" t="s">
        <v>24</v>
      </c>
      <c r="C23" s="25"/>
      <c r="D23" s="25"/>
      <c r="E23" s="25"/>
      <c r="F23" s="10"/>
    </row>
    <row r="24" spans="1:6" ht="15">
      <c r="A24" s="7">
        <v>19</v>
      </c>
      <c r="B24" s="5" t="s">
        <v>25</v>
      </c>
      <c r="C24" s="25"/>
      <c r="D24" s="25"/>
      <c r="E24" s="25"/>
      <c r="F24" s="10"/>
    </row>
    <row r="25" spans="1:6" ht="15">
      <c r="A25" s="7">
        <v>20</v>
      </c>
      <c r="B25" s="5" t="s">
        <v>26</v>
      </c>
      <c r="C25" s="25"/>
      <c r="D25" s="25"/>
      <c r="E25" s="25"/>
    </row>
    <row r="26" spans="1:6" ht="15">
      <c r="A26" s="7">
        <v>21</v>
      </c>
      <c r="B26" s="5" t="s">
        <v>27</v>
      </c>
      <c r="C26" s="6">
        <v>45</v>
      </c>
      <c r="D26" s="6">
        <v>46.7</v>
      </c>
      <c r="E26" s="6">
        <v>48.45</v>
      </c>
      <c r="F26" s="10"/>
    </row>
    <row r="27" spans="1:6" ht="15">
      <c r="A27" s="7">
        <v>22</v>
      </c>
      <c r="B27" s="5" t="s">
        <v>28</v>
      </c>
      <c r="C27" s="25"/>
      <c r="D27" s="25"/>
      <c r="E27" s="25"/>
      <c r="F27" s="10"/>
    </row>
    <row r="28" spans="1:6" ht="15">
      <c r="A28" s="7">
        <v>23</v>
      </c>
      <c r="B28" s="5" t="s">
        <v>29</v>
      </c>
      <c r="C28" s="25"/>
      <c r="D28" s="25"/>
      <c r="E28" s="25"/>
      <c r="F28" s="10"/>
    </row>
    <row r="29" spans="1:6" ht="15">
      <c r="A29" s="7">
        <v>24</v>
      </c>
      <c r="B29" s="5" t="s">
        <v>30</v>
      </c>
      <c r="C29" s="25"/>
      <c r="D29" s="25"/>
      <c r="E29" s="25"/>
      <c r="F29" s="10"/>
    </row>
    <row r="30" spans="1:6" ht="15">
      <c r="A30" s="7">
        <v>25</v>
      </c>
      <c r="B30" s="5" t="s">
        <v>31</v>
      </c>
      <c r="C30" s="6">
        <v>53.65</v>
      </c>
      <c r="D30" s="6">
        <v>55.35</v>
      </c>
      <c r="E30" s="6">
        <v>57.1</v>
      </c>
      <c r="F30" s="10"/>
    </row>
    <row r="31" spans="1:6" ht="15">
      <c r="A31" s="7">
        <v>26</v>
      </c>
      <c r="B31" s="5" t="s">
        <v>32</v>
      </c>
      <c r="C31" s="25"/>
      <c r="D31" s="25"/>
      <c r="E31" s="25"/>
      <c r="F31" s="10"/>
    </row>
    <row r="32" spans="1:6" ht="15">
      <c r="A32" s="7">
        <v>27</v>
      </c>
      <c r="B32" s="5" t="s">
        <v>33</v>
      </c>
      <c r="C32" s="25"/>
      <c r="D32" s="25"/>
      <c r="E32" s="25"/>
      <c r="F32" s="10"/>
    </row>
    <row r="33" spans="1:6" ht="15">
      <c r="A33" s="7">
        <v>28</v>
      </c>
      <c r="B33" s="5" t="s">
        <v>34</v>
      </c>
      <c r="C33" s="25"/>
      <c r="D33" s="25"/>
      <c r="E33" s="25"/>
      <c r="F33" s="10"/>
    </row>
    <row r="34" spans="1:6" ht="15">
      <c r="A34" s="7">
        <v>29</v>
      </c>
      <c r="B34" s="5" t="s">
        <v>35</v>
      </c>
      <c r="C34" s="25"/>
      <c r="D34" s="25"/>
      <c r="E34" s="25"/>
      <c r="F34" s="10"/>
    </row>
    <row r="35" spans="1:6" ht="15">
      <c r="A35" s="7">
        <v>30</v>
      </c>
      <c r="B35" s="5" t="s">
        <v>36</v>
      </c>
      <c r="C35" s="25"/>
      <c r="D35" s="25"/>
      <c r="E35" s="25"/>
      <c r="F35" s="10"/>
    </row>
    <row r="36" spans="1:6" ht="15">
      <c r="A36" s="7">
        <v>31</v>
      </c>
      <c r="B36" s="5" t="s">
        <v>37</v>
      </c>
      <c r="C36" s="25"/>
      <c r="D36" s="25"/>
      <c r="E36" s="25"/>
      <c r="F36" s="10"/>
    </row>
    <row r="37" spans="1:6" ht="15">
      <c r="A37" s="7">
        <v>32</v>
      </c>
      <c r="B37" s="5" t="s">
        <v>38</v>
      </c>
      <c r="C37" s="25"/>
      <c r="D37" s="25"/>
      <c r="E37" s="25"/>
      <c r="F37" s="10"/>
    </row>
    <row r="38" spans="1:6" ht="15">
      <c r="A38" s="7">
        <v>33</v>
      </c>
      <c r="B38" s="5" t="s">
        <v>39</v>
      </c>
      <c r="C38" s="25"/>
      <c r="D38" s="25"/>
      <c r="E38" s="25"/>
      <c r="F38" s="10"/>
    </row>
    <row r="39" spans="1:6" ht="15">
      <c r="A39" s="7">
        <v>34</v>
      </c>
      <c r="B39" s="5" t="s">
        <v>40</v>
      </c>
      <c r="C39" s="25"/>
      <c r="D39" s="25"/>
      <c r="E39" s="25"/>
      <c r="F39" s="10"/>
    </row>
    <row r="40" spans="1:6" ht="15">
      <c r="A40" s="7">
        <v>35</v>
      </c>
      <c r="B40" s="5" t="s">
        <v>41</v>
      </c>
      <c r="C40" s="25"/>
      <c r="D40" s="25"/>
      <c r="E40" s="25"/>
      <c r="F40" s="10"/>
    </row>
    <row r="41" spans="1:6" ht="15">
      <c r="A41" s="7">
        <v>36</v>
      </c>
      <c r="B41" s="5" t="s">
        <v>42</v>
      </c>
      <c r="C41" s="25"/>
      <c r="D41" s="25"/>
      <c r="E41" s="25"/>
      <c r="F41" s="10"/>
    </row>
    <row r="42" spans="1:6" ht="15">
      <c r="A42" s="7">
        <v>37</v>
      </c>
      <c r="B42" s="5" t="s">
        <v>43</v>
      </c>
      <c r="C42" s="25"/>
      <c r="D42" s="25"/>
      <c r="E42" s="25"/>
      <c r="F42" s="10"/>
    </row>
    <row r="43" spans="1:6" ht="15">
      <c r="A43" s="7">
        <v>38</v>
      </c>
      <c r="B43" s="5" t="s">
        <v>44</v>
      </c>
      <c r="C43" s="25"/>
      <c r="D43" s="25"/>
      <c r="E43" s="25"/>
      <c r="F43" s="10"/>
    </row>
    <row r="44" spans="1:6" ht="15">
      <c r="A44" s="7">
        <v>39</v>
      </c>
      <c r="B44" s="5" t="s">
        <v>45</v>
      </c>
      <c r="C44" s="6">
        <v>53.65</v>
      </c>
      <c r="D44" s="6">
        <v>55.35</v>
      </c>
      <c r="E44" s="6">
        <v>57.1</v>
      </c>
      <c r="F44" s="10"/>
    </row>
    <row r="45" spans="1:6" ht="15">
      <c r="A45" s="7">
        <v>40</v>
      </c>
      <c r="B45" s="5" t="s">
        <v>46</v>
      </c>
      <c r="C45" s="25"/>
      <c r="D45" s="25"/>
      <c r="E45" s="25"/>
      <c r="F45" s="10"/>
    </row>
    <row r="46" spans="1:6" ht="15">
      <c r="A46" s="7">
        <v>41</v>
      </c>
      <c r="B46" s="5" t="s">
        <v>47</v>
      </c>
      <c r="C46" s="25"/>
      <c r="D46" s="25"/>
      <c r="E46" s="25"/>
      <c r="F46" s="10"/>
    </row>
    <row r="47" spans="1:6" ht="15">
      <c r="A47" s="7">
        <v>42</v>
      </c>
      <c r="B47" s="5" t="s">
        <v>48</v>
      </c>
      <c r="C47" s="25"/>
      <c r="D47" s="25"/>
      <c r="E47" s="25"/>
      <c r="F47" s="10"/>
    </row>
    <row r="48" spans="1:6" ht="15">
      <c r="A48" s="7">
        <v>43</v>
      </c>
      <c r="B48" s="5" t="s">
        <v>49</v>
      </c>
      <c r="C48" s="25"/>
      <c r="D48" s="25"/>
      <c r="E48" s="25"/>
      <c r="F48" s="10"/>
    </row>
    <row r="49" spans="1:6" ht="15">
      <c r="A49" s="7">
        <v>44</v>
      </c>
      <c r="B49" s="5" t="s">
        <v>50</v>
      </c>
      <c r="C49" s="25"/>
      <c r="D49" s="25"/>
      <c r="E49" s="25"/>
      <c r="F49" s="10"/>
    </row>
    <row r="50" spans="1:6" ht="15">
      <c r="A50" s="7">
        <v>45</v>
      </c>
      <c r="B50" s="5" t="s">
        <v>51</v>
      </c>
      <c r="C50" s="25"/>
      <c r="D50" s="25"/>
      <c r="E50" s="25"/>
      <c r="F50" s="10"/>
    </row>
    <row r="51" spans="1:6" ht="15">
      <c r="A51" s="7">
        <v>46</v>
      </c>
      <c r="B51" s="5" t="s">
        <v>52</v>
      </c>
      <c r="C51" s="25"/>
      <c r="D51" s="25"/>
      <c r="E51" s="25"/>
      <c r="F51" s="10"/>
    </row>
    <row r="52" spans="1:6" ht="15">
      <c r="A52" s="7">
        <v>47</v>
      </c>
      <c r="B52" s="5" t="s">
        <v>53</v>
      </c>
      <c r="C52" s="25"/>
      <c r="D52" s="25"/>
      <c r="E52" s="25"/>
      <c r="F52" s="10"/>
    </row>
    <row r="53" spans="1:6" ht="15">
      <c r="A53" s="7">
        <v>48</v>
      </c>
      <c r="B53" s="5" t="s">
        <v>54</v>
      </c>
      <c r="C53" s="25"/>
      <c r="D53" s="25"/>
      <c r="E53" s="25"/>
      <c r="F53" s="10"/>
    </row>
    <row r="54" spans="1:6" ht="15">
      <c r="A54" s="7">
        <v>49</v>
      </c>
      <c r="B54" s="5" t="s">
        <v>55</v>
      </c>
      <c r="C54" s="25"/>
      <c r="D54" s="25"/>
      <c r="E54" s="25"/>
      <c r="F54" s="10"/>
    </row>
    <row r="55" spans="1:6" ht="15">
      <c r="A55" s="7">
        <v>50</v>
      </c>
      <c r="B55" s="5" t="s">
        <v>56</v>
      </c>
      <c r="C55" s="25"/>
      <c r="D55" s="25"/>
      <c r="E55" s="25"/>
      <c r="F55" s="10"/>
    </row>
    <row r="56" spans="1:6" ht="15">
      <c r="A56" s="7">
        <v>51</v>
      </c>
      <c r="B56" s="5" t="s">
        <v>57</v>
      </c>
      <c r="C56" s="25"/>
      <c r="D56" s="25"/>
      <c r="E56" s="25"/>
      <c r="F56" s="10"/>
    </row>
    <row r="57" spans="1:6" ht="15">
      <c r="A57" s="7">
        <v>52</v>
      </c>
      <c r="B57" s="5" t="s">
        <v>58</v>
      </c>
      <c r="C57" s="25"/>
      <c r="D57" s="25"/>
      <c r="E57" s="25"/>
      <c r="F57" s="10"/>
    </row>
    <row r="58" spans="1:6" ht="15">
      <c r="A58" s="7">
        <v>53</v>
      </c>
      <c r="B58" s="5" t="s">
        <v>59</v>
      </c>
      <c r="C58" s="25"/>
      <c r="D58" s="25"/>
      <c r="E58" s="25"/>
      <c r="F58" s="10"/>
    </row>
    <row r="59" spans="1:6" ht="15">
      <c r="A59" s="7">
        <v>54</v>
      </c>
      <c r="B59" s="5" t="s">
        <v>60</v>
      </c>
      <c r="C59" s="25"/>
      <c r="D59" s="25"/>
      <c r="E59" s="25"/>
      <c r="F59" s="10"/>
    </row>
    <row r="60" spans="1:6" ht="15">
      <c r="A60" s="7">
        <v>55</v>
      </c>
      <c r="B60" s="5" t="s">
        <v>61</v>
      </c>
      <c r="C60" s="25"/>
      <c r="D60" s="25"/>
      <c r="E60" s="25"/>
      <c r="F60" s="10"/>
    </row>
    <row r="61" spans="1:6" ht="15">
      <c r="A61" s="7">
        <v>56</v>
      </c>
      <c r="B61" s="5" t="s">
        <v>62</v>
      </c>
      <c r="C61" s="25"/>
      <c r="D61" s="25"/>
      <c r="E61" s="25"/>
      <c r="F61" s="10"/>
    </row>
    <row r="62" spans="1:6" ht="15">
      <c r="A62" s="7">
        <v>57</v>
      </c>
      <c r="B62" s="5" t="s">
        <v>63</v>
      </c>
      <c r="C62" s="25"/>
      <c r="D62" s="25"/>
      <c r="E62" s="25"/>
      <c r="F62" s="10"/>
    </row>
    <row r="63" spans="1:6" ht="15">
      <c r="A63" s="7">
        <v>58</v>
      </c>
      <c r="B63" s="5" t="s">
        <v>64</v>
      </c>
      <c r="C63" s="25"/>
      <c r="D63" s="25"/>
      <c r="E63" s="25"/>
      <c r="F63" s="10"/>
    </row>
    <row r="64" spans="1:6" ht="15">
      <c r="A64" s="7">
        <v>59</v>
      </c>
      <c r="B64" s="5" t="s">
        <v>65</v>
      </c>
      <c r="C64" s="25"/>
      <c r="D64" s="25"/>
      <c r="E64" s="25"/>
      <c r="F64" s="10"/>
    </row>
    <row r="65" spans="1:6" ht="15">
      <c r="A65" s="7">
        <v>60</v>
      </c>
      <c r="B65" s="5" t="s">
        <v>66</v>
      </c>
      <c r="C65" s="25"/>
      <c r="D65" s="25"/>
      <c r="E65" s="25"/>
      <c r="F65" s="10"/>
    </row>
    <row r="66" spans="1:6" ht="15">
      <c r="A66" s="7">
        <v>61</v>
      </c>
      <c r="B66" s="5" t="s">
        <v>67</v>
      </c>
      <c r="C66" s="25"/>
      <c r="D66" s="25"/>
      <c r="E66" s="25"/>
      <c r="F66" s="10"/>
    </row>
    <row r="67" spans="1:6" ht="15">
      <c r="A67" s="7">
        <v>62</v>
      </c>
      <c r="B67" s="5" t="s">
        <v>68</v>
      </c>
      <c r="C67" s="25"/>
      <c r="D67" s="25"/>
      <c r="E67" s="25"/>
      <c r="F67" s="10"/>
    </row>
    <row r="68" spans="1:6" ht="15">
      <c r="A68" s="7">
        <v>63</v>
      </c>
      <c r="B68" s="5" t="s">
        <v>69</v>
      </c>
      <c r="C68" s="25"/>
      <c r="D68" s="25"/>
      <c r="E68" s="25"/>
      <c r="F68" s="10"/>
    </row>
    <row r="69" spans="1:6" ht="15">
      <c r="A69" s="7">
        <v>64</v>
      </c>
      <c r="B69" s="5" t="s">
        <v>70</v>
      </c>
      <c r="C69" s="25"/>
      <c r="D69" s="25"/>
      <c r="E69" s="25"/>
      <c r="F69" s="10"/>
    </row>
    <row r="70" spans="1:6" ht="15">
      <c r="A70" s="7">
        <v>65</v>
      </c>
      <c r="B70" s="5" t="s">
        <v>71</v>
      </c>
      <c r="C70" s="25"/>
      <c r="D70" s="25"/>
      <c r="E70" s="25"/>
      <c r="F70" s="10"/>
    </row>
    <row r="71" spans="1:6" ht="15">
      <c r="A71" s="7">
        <v>66</v>
      </c>
      <c r="B71" s="5" t="s">
        <v>72</v>
      </c>
      <c r="C71" s="25"/>
      <c r="D71" s="25"/>
      <c r="E71" s="25"/>
      <c r="F71" s="10"/>
    </row>
    <row r="72" spans="1:6" ht="15">
      <c r="A72" s="7">
        <v>67</v>
      </c>
      <c r="B72" s="5" t="s">
        <v>73</v>
      </c>
      <c r="C72" s="25"/>
      <c r="D72" s="25"/>
      <c r="E72" s="25"/>
      <c r="F72" s="10"/>
    </row>
    <row r="73" spans="1:6" ht="15">
      <c r="A73" s="7">
        <v>68</v>
      </c>
      <c r="B73" s="5" t="s">
        <v>74</v>
      </c>
      <c r="C73" s="25"/>
      <c r="D73" s="25"/>
      <c r="E73" s="25"/>
      <c r="F73" s="10"/>
    </row>
    <row r="74" spans="1:6" ht="15">
      <c r="A74" s="7">
        <v>69</v>
      </c>
      <c r="B74" s="5" t="s">
        <v>75</v>
      </c>
      <c r="C74" s="25"/>
      <c r="D74" s="25"/>
      <c r="E74" s="25"/>
      <c r="F74" s="10"/>
    </row>
    <row r="75" spans="1:6" ht="15">
      <c r="A75" s="7">
        <v>70</v>
      </c>
      <c r="B75" s="5" t="s">
        <v>76</v>
      </c>
      <c r="C75" s="25"/>
      <c r="D75" s="25"/>
      <c r="E75" s="25"/>
      <c r="F75" s="10"/>
    </row>
    <row r="76" spans="1:6" ht="15.75">
      <c r="A76" s="7">
        <v>71</v>
      </c>
      <c r="B76" s="5" t="s">
        <v>77</v>
      </c>
      <c r="C76" s="9">
        <v>45</v>
      </c>
      <c r="D76" s="9">
        <v>46.7</v>
      </c>
      <c r="E76" s="6">
        <v>48.45</v>
      </c>
      <c r="F76" s="10"/>
    </row>
    <row r="77" spans="1:6" ht="15">
      <c r="A77" s="7">
        <v>72</v>
      </c>
      <c r="B77" s="5" t="s">
        <v>78</v>
      </c>
      <c r="C77" s="25"/>
      <c r="D77" s="25"/>
      <c r="E77" s="25"/>
      <c r="F77" s="10"/>
    </row>
    <row r="78" spans="1:6" ht="15">
      <c r="A78" s="7">
        <v>73</v>
      </c>
      <c r="B78" s="5" t="s">
        <v>79</v>
      </c>
      <c r="C78" s="25"/>
      <c r="D78" s="25"/>
      <c r="E78" s="25"/>
      <c r="F78" s="10"/>
    </row>
    <row r="79" spans="1:6" ht="15">
      <c r="A79" s="7">
        <v>74</v>
      </c>
      <c r="B79" s="5" t="s">
        <v>80</v>
      </c>
      <c r="C79" s="25"/>
      <c r="D79" s="25"/>
      <c r="E79" s="25"/>
      <c r="F79" s="10"/>
    </row>
    <row r="80" spans="1:6" ht="15">
      <c r="A80" s="7">
        <v>75</v>
      </c>
      <c r="B80" s="5" t="s">
        <v>81</v>
      </c>
      <c r="C80" s="25"/>
      <c r="D80" s="25"/>
      <c r="E80" s="25"/>
      <c r="F80" s="10"/>
    </row>
    <row r="81" spans="1:6" ht="15">
      <c r="A81" s="7">
        <v>76</v>
      </c>
      <c r="B81" s="5" t="s">
        <v>82</v>
      </c>
      <c r="C81" s="25"/>
      <c r="D81" s="25"/>
      <c r="E81" s="25"/>
      <c r="F81" s="10"/>
    </row>
    <row r="82" spans="1:6" ht="15">
      <c r="A82" s="7">
        <v>77</v>
      </c>
      <c r="B82" s="5" t="s">
        <v>83</v>
      </c>
      <c r="C82" s="25"/>
      <c r="D82" s="25"/>
      <c r="E82" s="25"/>
      <c r="F82" s="10"/>
    </row>
    <row r="83" spans="1:6" ht="15">
      <c r="A83" s="7">
        <v>78</v>
      </c>
      <c r="B83" s="5" t="s">
        <v>84</v>
      </c>
      <c r="C83" s="25"/>
      <c r="D83" s="25"/>
      <c r="E83" s="25"/>
      <c r="F83" s="10"/>
    </row>
    <row r="84" spans="1:6" ht="15">
      <c r="A84" s="7">
        <v>79</v>
      </c>
      <c r="B84" s="5" t="s">
        <v>85</v>
      </c>
      <c r="C84" s="25"/>
      <c r="D84" s="25"/>
      <c r="E84" s="25"/>
      <c r="F84" s="10"/>
    </row>
    <row r="85" spans="1:6" ht="15">
      <c r="A85" s="7">
        <v>80</v>
      </c>
      <c r="B85" s="5" t="s">
        <v>86</v>
      </c>
      <c r="C85" s="25"/>
      <c r="D85" s="25"/>
      <c r="E85" s="25"/>
      <c r="F85" s="10"/>
    </row>
    <row r="86" spans="1:6" ht="15">
      <c r="A86" s="7">
        <v>81</v>
      </c>
      <c r="B86" s="5" t="s">
        <v>87</v>
      </c>
      <c r="C86" s="25"/>
      <c r="D86" s="25"/>
      <c r="E86" s="25"/>
      <c r="F86" s="10"/>
    </row>
    <row r="87" spans="1:6" ht="15">
      <c r="A87" s="7">
        <v>82</v>
      </c>
      <c r="B87" s="5" t="s">
        <v>88</v>
      </c>
      <c r="C87" s="25"/>
      <c r="D87" s="25"/>
      <c r="E87" s="25"/>
      <c r="F87" s="10"/>
    </row>
    <row r="88" spans="1:6" ht="15">
      <c r="A88" s="7">
        <v>83</v>
      </c>
      <c r="B88" s="5" t="s">
        <v>89</v>
      </c>
      <c r="C88" s="25"/>
      <c r="D88" s="25"/>
      <c r="E88" s="25"/>
      <c r="F88" s="10"/>
    </row>
    <row r="89" spans="1:6" ht="15">
      <c r="A89" s="7">
        <v>84</v>
      </c>
      <c r="B89" s="5" t="s">
        <v>90</v>
      </c>
      <c r="C89" s="25"/>
      <c r="D89" s="25"/>
      <c r="E89" s="25"/>
      <c r="F89" s="10"/>
    </row>
    <row r="90" spans="1:6" ht="15">
      <c r="A90" s="7">
        <v>85</v>
      </c>
      <c r="B90" s="5" t="s">
        <v>91</v>
      </c>
      <c r="C90" s="25"/>
      <c r="D90" s="25"/>
      <c r="E90" s="25"/>
      <c r="F90" s="10"/>
    </row>
    <row r="91" spans="1:6" ht="15">
      <c r="A91" s="7">
        <v>86</v>
      </c>
      <c r="B91" s="5" t="s">
        <v>92</v>
      </c>
      <c r="C91" s="25"/>
      <c r="D91" s="25"/>
      <c r="E91" s="25"/>
      <c r="F91" s="10"/>
    </row>
    <row r="92" spans="1:6" ht="15">
      <c r="A92" s="7">
        <v>87</v>
      </c>
      <c r="B92" s="5" t="s">
        <v>93</v>
      </c>
      <c r="C92" s="25"/>
      <c r="D92" s="25"/>
      <c r="E92" s="25"/>
      <c r="F92" s="10"/>
    </row>
    <row r="93" spans="1:6" ht="15">
      <c r="A93" s="7">
        <v>88</v>
      </c>
      <c r="B93" s="5" t="s">
        <v>94</v>
      </c>
      <c r="C93" s="25"/>
      <c r="D93" s="25"/>
      <c r="E93" s="25"/>
      <c r="F93" s="10"/>
    </row>
    <row r="94" spans="1:6" ht="15">
      <c r="A94" s="7">
        <v>89</v>
      </c>
      <c r="B94" s="5" t="s">
        <v>95</v>
      </c>
      <c r="C94" s="25"/>
      <c r="D94" s="25"/>
      <c r="E94" s="25"/>
      <c r="F94" s="10"/>
    </row>
    <row r="95" spans="1:6" ht="15">
      <c r="A95" s="7">
        <v>90</v>
      </c>
      <c r="B95" s="5" t="s">
        <v>96</v>
      </c>
      <c r="C95" s="25"/>
      <c r="D95" s="25"/>
      <c r="E95" s="25"/>
      <c r="F95" s="10"/>
    </row>
    <row r="96" spans="1:6" ht="15">
      <c r="A96" s="7">
        <v>91</v>
      </c>
      <c r="B96" s="5" t="s">
        <v>97</v>
      </c>
      <c r="C96" s="25"/>
      <c r="D96" s="25"/>
      <c r="E96" s="25"/>
      <c r="F96" s="10"/>
    </row>
    <row r="97" spans="1:6" ht="15">
      <c r="A97" s="7">
        <v>92</v>
      </c>
      <c r="B97" s="5" t="s">
        <v>98</v>
      </c>
      <c r="C97" s="25"/>
      <c r="D97" s="25"/>
      <c r="E97" s="25"/>
      <c r="F97" s="10"/>
    </row>
    <row r="98" spans="1:6" ht="15">
      <c r="A98" s="7">
        <v>93</v>
      </c>
      <c r="B98" s="5" t="s">
        <v>99</v>
      </c>
      <c r="C98" s="25"/>
      <c r="D98" s="25"/>
      <c r="E98" s="25"/>
      <c r="F98" s="10"/>
    </row>
    <row r="99" spans="1:6" ht="15">
      <c r="A99" s="7">
        <v>94</v>
      </c>
      <c r="B99" s="5" t="s">
        <v>100</v>
      </c>
      <c r="C99" s="25"/>
      <c r="D99" s="25"/>
      <c r="E99" s="25"/>
      <c r="F99" s="10"/>
    </row>
    <row r="100" spans="1:6" ht="15">
      <c r="A100" s="7">
        <v>95</v>
      </c>
      <c r="B100" s="5" t="s">
        <v>101</v>
      </c>
      <c r="C100" s="25"/>
      <c r="D100" s="25"/>
      <c r="E100" s="25"/>
      <c r="F100" s="10"/>
    </row>
  </sheetData>
  <sheetProtection selectLockedCells="1" selectUnlockedCells="1"/>
  <mergeCells count="1">
    <mergeCell ref="C4:E4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00"/>
  <sheetViews>
    <sheetView workbookViewId="0">
      <selection activeCell="D4" sqref="D4"/>
    </sheetView>
  </sheetViews>
  <sheetFormatPr baseColWidth="10" defaultColWidth="10.7109375" defaultRowHeight="12.75"/>
  <cols>
    <col min="2" max="2" width="19.28515625" customWidth="1"/>
  </cols>
  <sheetData>
    <row r="3" spans="1:11">
      <c r="C3">
        <v>0</v>
      </c>
      <c r="D3">
        <v>101</v>
      </c>
    </row>
    <row r="4" spans="1:11" ht="22.5">
      <c r="C4" s="1" t="s">
        <v>114</v>
      </c>
      <c r="D4" s="33" t="s">
        <v>115</v>
      </c>
    </row>
    <row r="5" spans="1:11" ht="22.5">
      <c r="C5" s="2" t="s">
        <v>123</v>
      </c>
      <c r="D5" s="36" t="s">
        <v>122</v>
      </c>
    </row>
    <row r="6" spans="1:11" ht="15">
      <c r="A6" s="4">
        <v>1</v>
      </c>
      <c r="B6" s="5" t="s">
        <v>7</v>
      </c>
      <c r="C6" s="25"/>
      <c r="D6" s="25"/>
    </row>
    <row r="7" spans="1:11" ht="15">
      <c r="A7" s="4">
        <v>2</v>
      </c>
      <c r="B7" s="5" t="s">
        <v>8</v>
      </c>
      <c r="C7" s="25"/>
      <c r="D7" s="25"/>
      <c r="I7" s="34"/>
      <c r="J7" s="35"/>
      <c r="K7" s="35"/>
    </row>
    <row r="8" spans="1:11" ht="15">
      <c r="A8" s="4">
        <v>3</v>
      </c>
      <c r="B8" s="5" t="s">
        <v>9</v>
      </c>
      <c r="C8" s="25"/>
      <c r="D8" s="25"/>
      <c r="I8" s="34"/>
      <c r="J8" s="35"/>
      <c r="K8" s="35"/>
    </row>
    <row r="9" spans="1:11" ht="15">
      <c r="A9" s="4">
        <v>4</v>
      </c>
      <c r="B9" s="5" t="s">
        <v>10</v>
      </c>
      <c r="C9" s="25"/>
      <c r="D9" s="25"/>
      <c r="I9" s="34"/>
      <c r="J9" s="35"/>
      <c r="K9" s="35"/>
    </row>
    <row r="10" spans="1:11" ht="15">
      <c r="A10" s="4">
        <v>5</v>
      </c>
      <c r="B10" s="5" t="s">
        <v>11</v>
      </c>
      <c r="C10" s="25"/>
      <c r="D10" s="25"/>
      <c r="I10" s="34"/>
      <c r="J10" s="35"/>
      <c r="K10" s="35"/>
    </row>
    <row r="11" spans="1:11" ht="15">
      <c r="A11" s="4">
        <v>6</v>
      </c>
      <c r="B11" s="5" t="s">
        <v>12</v>
      </c>
      <c r="C11" s="25"/>
      <c r="D11" s="25"/>
      <c r="I11" s="34"/>
      <c r="J11" s="35"/>
      <c r="K11" s="35"/>
    </row>
    <row r="12" spans="1:11" ht="15">
      <c r="A12" s="4">
        <v>7</v>
      </c>
      <c r="B12" s="5" t="s">
        <v>13</v>
      </c>
      <c r="C12" s="25"/>
      <c r="D12" s="25"/>
      <c r="I12" s="34"/>
      <c r="J12" s="35"/>
      <c r="K12" s="35"/>
    </row>
    <row r="13" spans="1:11" ht="15">
      <c r="A13" s="4">
        <v>8</v>
      </c>
      <c r="B13" s="5" t="s">
        <v>14</v>
      </c>
      <c r="C13" s="25"/>
      <c r="D13" s="25"/>
      <c r="I13" s="34"/>
      <c r="J13" s="35"/>
      <c r="K13" s="35"/>
    </row>
    <row r="14" spans="1:11" ht="15">
      <c r="A14" s="4">
        <v>9</v>
      </c>
      <c r="B14" s="5" t="s">
        <v>15</v>
      </c>
      <c r="C14" s="25"/>
      <c r="D14" s="25"/>
      <c r="I14" s="34"/>
      <c r="J14" s="35"/>
      <c r="K14" s="35"/>
    </row>
    <row r="15" spans="1:11" ht="15">
      <c r="A15" s="7">
        <v>10</v>
      </c>
      <c r="B15" s="5" t="s">
        <v>16</v>
      </c>
      <c r="C15" s="25"/>
      <c r="D15" s="25"/>
      <c r="I15" s="34"/>
      <c r="J15" s="35"/>
      <c r="K15" s="35"/>
    </row>
    <row r="16" spans="1:11" ht="15">
      <c r="A16" s="7">
        <v>11</v>
      </c>
      <c r="B16" s="5" t="s">
        <v>17</v>
      </c>
      <c r="C16" s="25"/>
      <c r="D16" s="25"/>
      <c r="I16" s="34"/>
      <c r="J16" s="35"/>
      <c r="K16" s="35"/>
    </row>
    <row r="17" spans="1:11" ht="15">
      <c r="A17" s="7">
        <v>12</v>
      </c>
      <c r="B17" s="5" t="s">
        <v>18</v>
      </c>
      <c r="C17" s="25"/>
      <c r="D17" s="25"/>
      <c r="I17" s="34"/>
      <c r="J17" s="35"/>
      <c r="K17" s="35"/>
    </row>
    <row r="18" spans="1:11" ht="15">
      <c r="A18" s="7">
        <v>13</v>
      </c>
      <c r="B18" s="5" t="s">
        <v>19</v>
      </c>
      <c r="C18" s="25"/>
      <c r="D18" s="25"/>
      <c r="I18" s="34"/>
      <c r="J18" s="35"/>
      <c r="K18" s="35"/>
    </row>
    <row r="19" spans="1:11" ht="15">
      <c r="A19" s="7">
        <v>14</v>
      </c>
      <c r="B19" s="5" t="s">
        <v>20</v>
      </c>
      <c r="C19" s="25"/>
      <c r="D19" s="25"/>
      <c r="I19" s="34"/>
      <c r="J19" s="35"/>
      <c r="K19" s="35"/>
    </row>
    <row r="20" spans="1:11" ht="15">
      <c r="A20" s="7">
        <v>15</v>
      </c>
      <c r="B20" s="5" t="s">
        <v>21</v>
      </c>
      <c r="C20" s="25"/>
      <c r="D20" s="25"/>
      <c r="I20" s="34"/>
      <c r="J20" s="35"/>
      <c r="K20" s="35"/>
    </row>
    <row r="21" spans="1:11" ht="15">
      <c r="A21" s="7">
        <v>16</v>
      </c>
      <c r="B21" s="5" t="s">
        <v>22</v>
      </c>
      <c r="C21" s="25">
        <v>39.31</v>
      </c>
      <c r="D21" s="25">
        <v>391.44</v>
      </c>
      <c r="I21" s="34"/>
      <c r="J21" s="35"/>
      <c r="K21" s="35"/>
    </row>
    <row r="22" spans="1:11" ht="15">
      <c r="A22" s="7">
        <v>17</v>
      </c>
      <c r="B22" s="5" t="s">
        <v>23</v>
      </c>
      <c r="C22" s="25">
        <v>40.299999999999997</v>
      </c>
      <c r="D22" s="25">
        <v>401.12</v>
      </c>
      <c r="I22" s="34"/>
      <c r="J22" s="35"/>
      <c r="K22" s="35"/>
    </row>
    <row r="23" spans="1:11" ht="15">
      <c r="A23" s="7">
        <v>18</v>
      </c>
      <c r="B23" s="5" t="s">
        <v>24</v>
      </c>
      <c r="C23" s="25"/>
      <c r="D23" s="25"/>
      <c r="I23" s="34"/>
      <c r="J23" s="35"/>
      <c r="K23" s="35"/>
    </row>
    <row r="24" spans="1:11" ht="15">
      <c r="A24" s="7">
        <v>19</v>
      </c>
      <c r="B24" s="5" t="s">
        <v>25</v>
      </c>
      <c r="C24" s="25">
        <v>39.31</v>
      </c>
      <c r="D24" s="25">
        <v>391.44</v>
      </c>
      <c r="I24" s="34"/>
      <c r="J24" s="35"/>
      <c r="K24" s="35"/>
    </row>
    <row r="25" spans="1:11" ht="15">
      <c r="A25" s="7">
        <v>20</v>
      </c>
      <c r="B25" s="5" t="s">
        <v>26</v>
      </c>
      <c r="C25" s="25"/>
      <c r="D25" s="25"/>
    </row>
    <row r="26" spans="1:11" ht="15">
      <c r="A26" s="7">
        <v>21</v>
      </c>
      <c r="B26" s="5" t="s">
        <v>27</v>
      </c>
      <c r="C26" s="25"/>
      <c r="D26" s="25"/>
    </row>
    <row r="27" spans="1:11" ht="15">
      <c r="A27" s="7">
        <v>22</v>
      </c>
      <c r="B27" s="5" t="s">
        <v>28</v>
      </c>
      <c r="C27" s="25"/>
      <c r="D27" s="25"/>
    </row>
    <row r="28" spans="1:11" ht="15">
      <c r="A28" s="7">
        <v>23</v>
      </c>
      <c r="B28" s="5" t="s">
        <v>29</v>
      </c>
      <c r="C28" s="25">
        <v>36.93</v>
      </c>
      <c r="D28" s="25">
        <v>369.26</v>
      </c>
    </row>
    <row r="29" spans="1:11" ht="15">
      <c r="A29" s="7">
        <v>24</v>
      </c>
      <c r="B29" s="5" t="s">
        <v>30</v>
      </c>
      <c r="C29" s="25">
        <v>42.26</v>
      </c>
      <c r="D29" s="25">
        <v>422.58</v>
      </c>
    </row>
    <row r="30" spans="1:11" ht="15">
      <c r="A30" s="7">
        <v>25</v>
      </c>
      <c r="B30" s="5" t="s">
        <v>31</v>
      </c>
      <c r="C30" s="25"/>
      <c r="D30" s="25"/>
    </row>
    <row r="31" spans="1:11" ht="15">
      <c r="A31" s="7">
        <v>26</v>
      </c>
      <c r="B31" s="5" t="s">
        <v>32</v>
      </c>
      <c r="C31" s="25"/>
      <c r="D31" s="25"/>
    </row>
    <row r="32" spans="1:11" ht="15">
      <c r="A32" s="7">
        <v>27</v>
      </c>
      <c r="B32" s="5" t="s">
        <v>33</v>
      </c>
      <c r="C32" s="25"/>
      <c r="D32" s="25"/>
    </row>
    <row r="33" spans="1:4" ht="15">
      <c r="A33" s="7">
        <v>28</v>
      </c>
      <c r="B33" s="5" t="s">
        <v>34</v>
      </c>
      <c r="C33" s="25"/>
      <c r="D33" s="25"/>
    </row>
    <row r="34" spans="1:4" ht="15">
      <c r="A34" s="7">
        <v>29</v>
      </c>
      <c r="B34" s="5" t="s">
        <v>35</v>
      </c>
      <c r="C34" s="25"/>
      <c r="D34" s="25"/>
    </row>
    <row r="35" spans="1:4" ht="15">
      <c r="A35" s="7">
        <v>30</v>
      </c>
      <c r="B35" s="5" t="s">
        <v>36</v>
      </c>
      <c r="C35" s="25"/>
      <c r="D35" s="25"/>
    </row>
    <row r="36" spans="1:4" ht="15">
      <c r="A36" s="7">
        <v>31</v>
      </c>
      <c r="B36" s="5" t="s">
        <v>37</v>
      </c>
      <c r="C36" s="25"/>
      <c r="D36" s="25"/>
    </row>
    <row r="37" spans="1:4" ht="15">
      <c r="A37" s="7">
        <v>32</v>
      </c>
      <c r="B37" s="5" t="s">
        <v>38</v>
      </c>
      <c r="C37" s="25"/>
      <c r="D37" s="25"/>
    </row>
    <row r="38" spans="1:4" ht="15">
      <c r="A38" s="7">
        <v>33</v>
      </c>
      <c r="B38" s="5" t="s">
        <v>39</v>
      </c>
      <c r="C38" s="25"/>
      <c r="D38" s="25"/>
    </row>
    <row r="39" spans="1:4" ht="15">
      <c r="A39" s="7">
        <v>34</v>
      </c>
      <c r="B39" s="5" t="s">
        <v>40</v>
      </c>
      <c r="C39" s="25"/>
      <c r="D39" s="25"/>
    </row>
    <row r="40" spans="1:4" ht="15">
      <c r="A40" s="7">
        <v>35</v>
      </c>
      <c r="B40" s="5" t="s">
        <v>41</v>
      </c>
      <c r="C40" s="25"/>
      <c r="D40" s="25"/>
    </row>
    <row r="41" spans="1:4" ht="15">
      <c r="A41" s="7">
        <v>36</v>
      </c>
      <c r="B41" s="5" t="s">
        <v>42</v>
      </c>
      <c r="C41" s="25">
        <v>36.049999999999997</v>
      </c>
      <c r="D41" s="25">
        <v>360.5</v>
      </c>
    </row>
    <row r="42" spans="1:4" ht="15">
      <c r="A42" s="7">
        <v>37</v>
      </c>
      <c r="B42" s="5" t="s">
        <v>43</v>
      </c>
      <c r="C42" s="25">
        <v>35.18</v>
      </c>
      <c r="D42" s="25">
        <v>351.71</v>
      </c>
    </row>
    <row r="43" spans="1:4" ht="15">
      <c r="A43" s="7">
        <v>38</v>
      </c>
      <c r="B43" s="5" t="s">
        <v>44</v>
      </c>
      <c r="C43" s="25"/>
      <c r="D43" s="25"/>
    </row>
    <row r="44" spans="1:4" ht="15">
      <c r="A44" s="7">
        <v>39</v>
      </c>
      <c r="B44" s="5" t="s">
        <v>45</v>
      </c>
      <c r="C44" s="25"/>
      <c r="D44" s="25"/>
    </row>
    <row r="45" spans="1:4" ht="15">
      <c r="A45" s="7">
        <v>40</v>
      </c>
      <c r="B45" s="5" t="s">
        <v>46</v>
      </c>
      <c r="C45" s="25"/>
      <c r="D45" s="25"/>
    </row>
    <row r="46" spans="1:4" ht="15">
      <c r="A46" s="7">
        <v>41</v>
      </c>
      <c r="B46" s="5" t="s">
        <v>47</v>
      </c>
      <c r="C46" s="25"/>
      <c r="D46" s="25"/>
    </row>
    <row r="47" spans="1:4" ht="15">
      <c r="A47" s="7">
        <v>42</v>
      </c>
      <c r="B47" s="5" t="s">
        <v>48</v>
      </c>
      <c r="C47" s="25"/>
      <c r="D47" s="25"/>
    </row>
    <row r="48" spans="1:4" ht="15">
      <c r="A48" s="7">
        <v>43</v>
      </c>
      <c r="B48" s="5" t="s">
        <v>49</v>
      </c>
      <c r="C48" s="25"/>
      <c r="D48" s="25"/>
    </row>
    <row r="49" spans="1:4" ht="15">
      <c r="A49" s="7">
        <v>44</v>
      </c>
      <c r="B49" s="5" t="s">
        <v>50</v>
      </c>
      <c r="C49" s="25">
        <v>36.93</v>
      </c>
      <c r="D49" s="25">
        <v>369.26</v>
      </c>
    </row>
    <row r="50" spans="1:4" ht="15">
      <c r="A50" s="7">
        <v>45</v>
      </c>
      <c r="B50" s="5" t="s">
        <v>51</v>
      </c>
      <c r="C50" s="25"/>
      <c r="D50" s="25"/>
    </row>
    <row r="51" spans="1:4" ht="15">
      <c r="A51" s="7">
        <v>46</v>
      </c>
      <c r="B51" s="5" t="s">
        <v>52</v>
      </c>
      <c r="C51" s="25"/>
      <c r="D51" s="25"/>
    </row>
    <row r="52" spans="1:4" ht="15">
      <c r="A52" s="7">
        <v>47</v>
      </c>
      <c r="B52" s="5" t="s">
        <v>53</v>
      </c>
      <c r="C52" s="25"/>
      <c r="D52" s="25"/>
    </row>
    <row r="53" spans="1:4" ht="15">
      <c r="A53" s="7">
        <v>48</v>
      </c>
      <c r="B53" s="5" t="s">
        <v>54</v>
      </c>
      <c r="C53" s="25"/>
      <c r="D53" s="25"/>
    </row>
    <row r="54" spans="1:4" ht="15">
      <c r="A54" s="7">
        <v>49</v>
      </c>
      <c r="B54" s="5" t="s">
        <v>55</v>
      </c>
      <c r="C54" s="25"/>
      <c r="D54" s="25"/>
    </row>
    <row r="55" spans="1:4" ht="15">
      <c r="A55" s="7">
        <v>50</v>
      </c>
      <c r="B55" s="5" t="s">
        <v>56</v>
      </c>
      <c r="C55" s="25"/>
      <c r="D55" s="25"/>
    </row>
    <row r="56" spans="1:4" ht="15">
      <c r="A56" s="7">
        <v>51</v>
      </c>
      <c r="B56" s="5" t="s">
        <v>57</v>
      </c>
      <c r="C56" s="25"/>
      <c r="D56" s="25"/>
    </row>
    <row r="57" spans="1:4" ht="15">
      <c r="A57" s="7">
        <v>52</v>
      </c>
      <c r="B57" s="5" t="s">
        <v>58</v>
      </c>
      <c r="C57" s="25"/>
      <c r="D57" s="25"/>
    </row>
    <row r="58" spans="1:4" ht="15">
      <c r="A58" s="7">
        <v>53</v>
      </c>
      <c r="B58" s="5" t="s">
        <v>59</v>
      </c>
      <c r="C58" s="25"/>
      <c r="D58" s="25"/>
    </row>
    <row r="59" spans="1:4" ht="15">
      <c r="A59" s="7">
        <v>54</v>
      </c>
      <c r="B59" s="5" t="s">
        <v>60</v>
      </c>
      <c r="C59" s="25"/>
      <c r="D59" s="25"/>
    </row>
    <row r="60" spans="1:4" ht="15">
      <c r="A60" s="7">
        <v>55</v>
      </c>
      <c r="B60" s="5" t="s">
        <v>61</v>
      </c>
      <c r="C60" s="25"/>
      <c r="D60" s="25"/>
    </row>
    <row r="61" spans="1:4" ht="15">
      <c r="A61" s="7">
        <v>56</v>
      </c>
      <c r="B61" s="5" t="s">
        <v>62</v>
      </c>
      <c r="C61" s="25"/>
      <c r="D61" s="25"/>
    </row>
    <row r="62" spans="1:4" ht="15">
      <c r="A62" s="7">
        <v>57</v>
      </c>
      <c r="B62" s="5" t="s">
        <v>63</v>
      </c>
      <c r="C62" s="25"/>
      <c r="D62" s="25"/>
    </row>
    <row r="63" spans="1:4" ht="15">
      <c r="A63" s="7">
        <v>58</v>
      </c>
      <c r="B63" s="5" t="s">
        <v>64</v>
      </c>
      <c r="C63" s="25"/>
      <c r="D63" s="25"/>
    </row>
    <row r="64" spans="1:4" ht="15">
      <c r="A64" s="7">
        <v>59</v>
      </c>
      <c r="B64" s="5" t="s">
        <v>65</v>
      </c>
      <c r="C64" s="25"/>
      <c r="D64" s="25"/>
    </row>
    <row r="65" spans="1:4" ht="15">
      <c r="A65" s="7">
        <v>60</v>
      </c>
      <c r="B65" s="5" t="s">
        <v>66</v>
      </c>
      <c r="C65" s="25"/>
      <c r="D65" s="25"/>
    </row>
    <row r="66" spans="1:4" ht="15">
      <c r="A66" s="7">
        <v>61</v>
      </c>
      <c r="B66" s="5" t="s">
        <v>67</v>
      </c>
      <c r="C66" s="25"/>
      <c r="D66" s="25"/>
    </row>
    <row r="67" spans="1:4" ht="15">
      <c r="A67" s="7">
        <v>62</v>
      </c>
      <c r="B67" s="5" t="s">
        <v>68</v>
      </c>
      <c r="C67" s="25"/>
      <c r="D67" s="25"/>
    </row>
    <row r="68" spans="1:4" ht="15">
      <c r="A68" s="7">
        <v>63</v>
      </c>
      <c r="B68" s="5" t="s">
        <v>69</v>
      </c>
      <c r="C68" s="25"/>
      <c r="D68" s="25"/>
    </row>
    <row r="69" spans="1:4" ht="15">
      <c r="A69" s="7">
        <v>64</v>
      </c>
      <c r="B69" s="5" t="s">
        <v>70</v>
      </c>
      <c r="C69" s="25"/>
      <c r="D69" s="25"/>
    </row>
    <row r="70" spans="1:4" ht="15">
      <c r="A70" s="7">
        <v>65</v>
      </c>
      <c r="B70" s="5" t="s">
        <v>71</v>
      </c>
      <c r="C70" s="25"/>
      <c r="D70" s="25"/>
    </row>
    <row r="71" spans="1:4" ht="15">
      <c r="A71" s="7">
        <v>66</v>
      </c>
      <c r="B71" s="5" t="s">
        <v>72</v>
      </c>
      <c r="C71" s="25"/>
      <c r="D71" s="25"/>
    </row>
    <row r="72" spans="1:4" ht="15">
      <c r="A72" s="7">
        <v>67</v>
      </c>
      <c r="B72" s="5" t="s">
        <v>73</v>
      </c>
      <c r="C72" s="25"/>
      <c r="D72" s="25"/>
    </row>
    <row r="73" spans="1:4" ht="15">
      <c r="A73" s="7">
        <v>68</v>
      </c>
      <c r="B73" s="5" t="s">
        <v>74</v>
      </c>
      <c r="C73" s="25"/>
      <c r="D73" s="25"/>
    </row>
    <row r="74" spans="1:4" ht="15">
      <c r="A74" s="7">
        <v>69</v>
      </c>
      <c r="B74" s="5" t="s">
        <v>75</v>
      </c>
      <c r="C74" s="25"/>
      <c r="D74" s="25"/>
    </row>
    <row r="75" spans="1:4" ht="15">
      <c r="A75" s="7">
        <v>70</v>
      </c>
      <c r="B75" s="5" t="s">
        <v>76</v>
      </c>
      <c r="C75" s="25"/>
      <c r="D75" s="25"/>
    </row>
    <row r="76" spans="1:4" ht="15">
      <c r="A76" s="7">
        <v>71</v>
      </c>
      <c r="B76" s="5" t="s">
        <v>77</v>
      </c>
      <c r="C76" s="25"/>
      <c r="D76" s="25"/>
    </row>
    <row r="77" spans="1:4" ht="15">
      <c r="A77" s="7">
        <v>72</v>
      </c>
      <c r="B77" s="5" t="s">
        <v>78</v>
      </c>
      <c r="C77" s="25"/>
      <c r="D77" s="25"/>
    </row>
    <row r="78" spans="1:4" ht="15">
      <c r="A78" s="7">
        <v>73</v>
      </c>
      <c r="B78" s="5" t="s">
        <v>79</v>
      </c>
      <c r="C78" s="25"/>
      <c r="D78" s="25"/>
    </row>
    <row r="79" spans="1:4" ht="15">
      <c r="A79" s="7">
        <v>74</v>
      </c>
      <c r="B79" s="5" t="s">
        <v>80</v>
      </c>
      <c r="C79" s="25"/>
      <c r="D79" s="25"/>
    </row>
    <row r="80" spans="1:4" ht="15">
      <c r="A80" s="7">
        <v>75</v>
      </c>
      <c r="B80" s="5" t="s">
        <v>81</v>
      </c>
      <c r="C80" s="25"/>
      <c r="D80" s="25"/>
    </row>
    <row r="81" spans="1:4" ht="15">
      <c r="A81" s="7">
        <v>76</v>
      </c>
      <c r="B81" s="5" t="s">
        <v>82</v>
      </c>
      <c r="C81" s="25"/>
      <c r="D81" s="25"/>
    </row>
    <row r="82" spans="1:4" ht="15">
      <c r="A82" s="7">
        <v>77</v>
      </c>
      <c r="B82" s="5" t="s">
        <v>83</v>
      </c>
      <c r="C82" s="25">
        <v>33.869999999999997</v>
      </c>
      <c r="D82" s="25">
        <v>391.44</v>
      </c>
    </row>
    <row r="83" spans="1:4" ht="15">
      <c r="A83" s="7">
        <v>78</v>
      </c>
      <c r="B83" s="5" t="s">
        <v>84</v>
      </c>
      <c r="C83" s="25"/>
      <c r="D83" s="25"/>
    </row>
    <row r="84" spans="1:4" ht="15">
      <c r="A84" s="7">
        <v>79</v>
      </c>
      <c r="B84" s="5" t="s">
        <v>85</v>
      </c>
      <c r="C84" s="25"/>
      <c r="D84" s="25"/>
    </row>
    <row r="85" spans="1:4" ht="15">
      <c r="A85" s="7">
        <v>80</v>
      </c>
      <c r="B85" s="5" t="s">
        <v>86</v>
      </c>
      <c r="C85" s="25"/>
      <c r="D85" s="25"/>
    </row>
    <row r="86" spans="1:4" ht="15">
      <c r="A86" s="7">
        <v>81</v>
      </c>
      <c r="B86" s="5" t="s">
        <v>87</v>
      </c>
      <c r="C86" s="25"/>
      <c r="D86" s="25"/>
    </row>
    <row r="87" spans="1:4" ht="15">
      <c r="A87" s="7">
        <v>82</v>
      </c>
      <c r="B87" s="5" t="s">
        <v>88</v>
      </c>
      <c r="C87" s="25"/>
      <c r="D87" s="25"/>
    </row>
    <row r="88" spans="1:4" ht="15">
      <c r="A88" s="7">
        <v>83</v>
      </c>
      <c r="B88" s="5" t="s">
        <v>89</v>
      </c>
      <c r="C88" s="25"/>
      <c r="D88" s="25"/>
    </row>
    <row r="89" spans="1:4" ht="15">
      <c r="A89" s="7">
        <v>84</v>
      </c>
      <c r="B89" s="5" t="s">
        <v>90</v>
      </c>
      <c r="C89" s="25"/>
      <c r="D89" s="25"/>
    </row>
    <row r="90" spans="1:4" ht="15">
      <c r="A90" s="7">
        <v>85</v>
      </c>
      <c r="B90" s="5" t="s">
        <v>91</v>
      </c>
      <c r="C90" s="25">
        <v>39.15</v>
      </c>
      <c r="D90" s="25">
        <v>369.26</v>
      </c>
    </row>
    <row r="91" spans="1:4" ht="15">
      <c r="A91" s="7">
        <v>86</v>
      </c>
      <c r="B91" s="5" t="s">
        <v>92</v>
      </c>
      <c r="C91" s="25">
        <v>36.93</v>
      </c>
      <c r="D91" s="25">
        <v>369.26</v>
      </c>
    </row>
    <row r="92" spans="1:4" ht="15">
      <c r="A92" s="7">
        <v>87</v>
      </c>
      <c r="B92" s="5" t="s">
        <v>93</v>
      </c>
      <c r="C92" s="25">
        <v>36.93</v>
      </c>
      <c r="D92" s="25">
        <v>369.26</v>
      </c>
    </row>
    <row r="93" spans="1:4" ht="15">
      <c r="A93" s="7">
        <v>88</v>
      </c>
      <c r="B93" s="5" t="s">
        <v>94</v>
      </c>
      <c r="C93" s="25"/>
      <c r="D93" s="25"/>
    </row>
    <row r="94" spans="1:4" ht="15">
      <c r="A94" s="7">
        <v>89</v>
      </c>
      <c r="B94" s="5" t="s">
        <v>95</v>
      </c>
      <c r="C94" s="25"/>
      <c r="D94" s="25"/>
    </row>
    <row r="95" spans="1:4" ht="15">
      <c r="A95" s="7">
        <v>90</v>
      </c>
      <c r="B95" s="5" t="s">
        <v>96</v>
      </c>
      <c r="C95" s="25"/>
      <c r="D95" s="25"/>
    </row>
    <row r="96" spans="1:4" ht="15">
      <c r="A96" s="7">
        <v>91</v>
      </c>
      <c r="B96" s="5" t="s">
        <v>97</v>
      </c>
      <c r="C96" s="25"/>
      <c r="D96" s="25"/>
    </row>
    <row r="97" spans="1:4" ht="15">
      <c r="A97" s="7">
        <v>92</v>
      </c>
      <c r="B97" s="5" t="s">
        <v>98</v>
      </c>
      <c r="C97" s="25"/>
      <c r="D97" s="25"/>
    </row>
    <row r="98" spans="1:4" ht="15">
      <c r="A98" s="7">
        <v>93</v>
      </c>
      <c r="B98" s="5" t="s">
        <v>99</v>
      </c>
      <c r="C98" s="25"/>
      <c r="D98" s="25"/>
    </row>
    <row r="99" spans="1:4" ht="15">
      <c r="A99" s="7">
        <v>94</v>
      </c>
      <c r="B99" s="5" t="s">
        <v>100</v>
      </c>
      <c r="C99" s="25"/>
      <c r="D99" s="25"/>
    </row>
    <row r="100" spans="1:4" ht="15">
      <c r="A100" s="7">
        <v>95</v>
      </c>
      <c r="B100" s="5" t="s">
        <v>101</v>
      </c>
      <c r="C100" s="25"/>
      <c r="D100" s="25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E102"/>
  <sheetViews>
    <sheetView topLeftCell="A43" workbookViewId="0">
      <selection activeCell="C67" sqref="C67"/>
    </sheetView>
  </sheetViews>
  <sheetFormatPr baseColWidth="10" defaultColWidth="10.7109375" defaultRowHeight="12.75"/>
  <cols>
    <col min="2" max="2" width="21.7109375" customWidth="1"/>
    <col min="3" max="4" width="11.5703125" customWidth="1"/>
    <col min="5" max="5" width="12.7109375" customWidth="1"/>
  </cols>
  <sheetData>
    <row r="4" spans="1:5">
      <c r="C4">
        <v>0</v>
      </c>
      <c r="D4">
        <v>61</v>
      </c>
    </row>
    <row r="5" spans="1:5" ht="22.5" customHeight="1">
      <c r="C5" s="42" t="s">
        <v>114</v>
      </c>
      <c r="D5" s="43"/>
      <c r="E5" s="38"/>
    </row>
    <row r="6" spans="1:5">
      <c r="C6" s="2" t="s">
        <v>127</v>
      </c>
      <c r="D6" s="2" t="s">
        <v>126</v>
      </c>
    </row>
    <row r="7" spans="1:5" ht="13.5">
      <c r="C7" s="11" t="s">
        <v>102</v>
      </c>
      <c r="D7" s="11" t="s">
        <v>103</v>
      </c>
    </row>
    <row r="8" spans="1:5">
      <c r="A8" s="4">
        <v>1</v>
      </c>
      <c r="B8" s="5" t="s">
        <v>7</v>
      </c>
    </row>
    <row r="9" spans="1:5">
      <c r="A9" s="4">
        <v>2</v>
      </c>
      <c r="B9" s="5" t="s">
        <v>8</v>
      </c>
    </row>
    <row r="10" spans="1:5">
      <c r="A10" s="4">
        <v>3</v>
      </c>
      <c r="B10" s="5" t="s">
        <v>9</v>
      </c>
    </row>
    <row r="11" spans="1:5">
      <c r="A11" s="4">
        <v>4</v>
      </c>
      <c r="B11" s="5" t="s">
        <v>10</v>
      </c>
    </row>
    <row r="12" spans="1:5">
      <c r="A12" s="4">
        <v>5</v>
      </c>
      <c r="B12" s="5" t="s">
        <v>11</v>
      </c>
    </row>
    <row r="13" spans="1:5">
      <c r="A13" s="4">
        <v>6</v>
      </c>
      <c r="B13" s="5" t="s">
        <v>12</v>
      </c>
    </row>
    <row r="14" spans="1:5">
      <c r="A14" s="4">
        <v>7</v>
      </c>
      <c r="B14" s="5" t="s">
        <v>13</v>
      </c>
    </row>
    <row r="15" spans="1:5">
      <c r="A15" s="4">
        <v>8</v>
      </c>
      <c r="B15" s="5" t="s">
        <v>14</v>
      </c>
    </row>
    <row r="16" spans="1:5">
      <c r="A16" s="4">
        <v>9</v>
      </c>
      <c r="B16" s="5" t="s">
        <v>15</v>
      </c>
    </row>
    <row r="17" spans="1:5" ht="15" customHeight="1">
      <c r="A17" s="7">
        <v>10</v>
      </c>
      <c r="B17" s="5" t="s">
        <v>16</v>
      </c>
    </row>
    <row r="18" spans="1:5">
      <c r="A18" s="7">
        <v>11</v>
      </c>
      <c r="B18" s="5" t="s">
        <v>17</v>
      </c>
    </row>
    <row r="19" spans="1:5">
      <c r="A19" s="7">
        <v>12</v>
      </c>
      <c r="B19" s="5" t="s">
        <v>18</v>
      </c>
    </row>
    <row r="20" spans="1:5">
      <c r="A20" s="7">
        <v>13</v>
      </c>
      <c r="B20" s="5" t="s">
        <v>19</v>
      </c>
    </row>
    <row r="21" spans="1:5">
      <c r="A21" s="7">
        <v>14</v>
      </c>
      <c r="B21" s="5" t="s">
        <v>20</v>
      </c>
    </row>
    <row r="22" spans="1:5">
      <c r="A22" s="7">
        <v>15</v>
      </c>
      <c r="B22" s="5" t="s">
        <v>21</v>
      </c>
    </row>
    <row r="23" spans="1:5">
      <c r="A23" s="7">
        <v>16</v>
      </c>
      <c r="B23" s="5" t="s">
        <v>22</v>
      </c>
      <c r="C23" s="12"/>
      <c r="D23" s="12"/>
      <c r="E23" s="12"/>
    </row>
    <row r="24" spans="1:5">
      <c r="A24" s="7">
        <v>17</v>
      </c>
      <c r="B24" s="5" t="s">
        <v>23</v>
      </c>
      <c r="C24" s="12"/>
      <c r="D24" s="12"/>
      <c r="E24" s="12"/>
    </row>
    <row r="25" spans="1:5">
      <c r="A25" s="7">
        <v>18</v>
      </c>
      <c r="B25" s="5" t="s">
        <v>24</v>
      </c>
      <c r="C25" s="12"/>
      <c r="D25" s="12"/>
      <c r="E25" s="12"/>
    </row>
    <row r="26" spans="1:5">
      <c r="A26" s="7">
        <v>19</v>
      </c>
      <c r="B26" s="5" t="s">
        <v>25</v>
      </c>
      <c r="C26" s="12"/>
      <c r="D26" s="12"/>
      <c r="E26" s="12"/>
    </row>
    <row r="27" spans="1:5">
      <c r="A27" s="7">
        <v>20</v>
      </c>
      <c r="B27" s="5" t="s">
        <v>26</v>
      </c>
    </row>
    <row r="28" spans="1:5">
      <c r="A28" s="7">
        <v>21</v>
      </c>
      <c r="B28" s="5" t="s">
        <v>27</v>
      </c>
    </row>
    <row r="29" spans="1:5">
      <c r="A29" s="7">
        <v>22</v>
      </c>
      <c r="B29" s="5" t="s">
        <v>28</v>
      </c>
    </row>
    <row r="30" spans="1:5">
      <c r="A30" s="7">
        <v>23</v>
      </c>
      <c r="B30" s="5" t="s">
        <v>29</v>
      </c>
    </row>
    <row r="31" spans="1:5">
      <c r="A31" s="7">
        <v>24</v>
      </c>
      <c r="B31" s="5" t="s">
        <v>30</v>
      </c>
    </row>
    <row r="32" spans="1:5">
      <c r="A32" s="7">
        <v>25</v>
      </c>
      <c r="B32" s="5" t="s">
        <v>31</v>
      </c>
    </row>
    <row r="33" spans="1:2">
      <c r="A33" s="7">
        <v>26</v>
      </c>
      <c r="B33" s="5" t="s">
        <v>32</v>
      </c>
    </row>
    <row r="34" spans="1:2">
      <c r="A34" s="7">
        <v>27</v>
      </c>
      <c r="B34" s="5" t="s">
        <v>33</v>
      </c>
    </row>
    <row r="35" spans="1:2">
      <c r="A35" s="7">
        <v>28</v>
      </c>
      <c r="B35" s="5" t="s">
        <v>34</v>
      </c>
    </row>
    <row r="36" spans="1:2">
      <c r="A36" s="7">
        <v>29</v>
      </c>
      <c r="B36" s="5" t="s">
        <v>35</v>
      </c>
    </row>
    <row r="37" spans="1:2">
      <c r="A37" s="7">
        <v>30</v>
      </c>
      <c r="B37" s="5" t="s">
        <v>36</v>
      </c>
    </row>
    <row r="38" spans="1:2">
      <c r="A38" s="7">
        <v>31</v>
      </c>
      <c r="B38" s="5" t="s">
        <v>37</v>
      </c>
    </row>
    <row r="39" spans="1:2">
      <c r="A39" s="7">
        <v>32</v>
      </c>
      <c r="B39" s="5" t="s">
        <v>38</v>
      </c>
    </row>
    <row r="40" spans="1:2">
      <c r="A40" s="7">
        <v>33</v>
      </c>
      <c r="B40" s="5" t="s">
        <v>39</v>
      </c>
    </row>
    <row r="41" spans="1:2">
      <c r="A41" s="7">
        <v>34</v>
      </c>
      <c r="B41" s="5" t="s">
        <v>40</v>
      </c>
    </row>
    <row r="42" spans="1:2">
      <c r="A42" s="7">
        <v>35</v>
      </c>
      <c r="B42" s="5" t="s">
        <v>41</v>
      </c>
    </row>
    <row r="43" spans="1:2">
      <c r="A43" s="7">
        <v>36</v>
      </c>
      <c r="B43" s="5" t="s">
        <v>42</v>
      </c>
    </row>
    <row r="44" spans="1:2">
      <c r="A44" s="7">
        <v>37</v>
      </c>
      <c r="B44" s="5" t="s">
        <v>43</v>
      </c>
    </row>
    <row r="45" spans="1:2">
      <c r="A45" s="7">
        <v>38</v>
      </c>
      <c r="B45" s="5" t="s">
        <v>44</v>
      </c>
    </row>
    <row r="46" spans="1:2">
      <c r="A46" s="7">
        <v>39</v>
      </c>
      <c r="B46" s="5" t="s">
        <v>45</v>
      </c>
    </row>
    <row r="47" spans="1:2">
      <c r="A47" s="7">
        <v>40</v>
      </c>
      <c r="B47" s="5" t="s">
        <v>46</v>
      </c>
    </row>
    <row r="48" spans="1:2">
      <c r="A48" s="7">
        <v>41</v>
      </c>
      <c r="B48" s="5" t="s">
        <v>47</v>
      </c>
    </row>
    <row r="49" spans="1:5">
      <c r="A49" s="7">
        <v>42</v>
      </c>
      <c r="B49" s="5" t="s">
        <v>48</v>
      </c>
    </row>
    <row r="50" spans="1:5">
      <c r="A50" s="7">
        <v>43</v>
      </c>
      <c r="B50" s="5" t="s">
        <v>49</v>
      </c>
    </row>
    <row r="51" spans="1:5">
      <c r="A51" s="7">
        <v>44</v>
      </c>
      <c r="B51" s="5" t="s">
        <v>50</v>
      </c>
    </row>
    <row r="52" spans="1:5">
      <c r="A52" s="7">
        <v>45</v>
      </c>
      <c r="B52" s="5" t="s">
        <v>51</v>
      </c>
    </row>
    <row r="53" spans="1:5">
      <c r="A53" s="7">
        <v>46</v>
      </c>
      <c r="B53" s="5" t="s">
        <v>52</v>
      </c>
    </row>
    <row r="54" spans="1:5">
      <c r="A54" s="7">
        <v>47</v>
      </c>
      <c r="B54" s="5" t="s">
        <v>53</v>
      </c>
    </row>
    <row r="55" spans="1:5">
      <c r="A55" s="7">
        <v>48</v>
      </c>
      <c r="B55" s="5" t="s">
        <v>54</v>
      </c>
    </row>
    <row r="56" spans="1:5" ht="13.5">
      <c r="A56" s="7">
        <v>49</v>
      </c>
      <c r="B56" s="5" t="s">
        <v>55</v>
      </c>
      <c r="D56" s="13"/>
      <c r="E56" s="13"/>
    </row>
    <row r="57" spans="1:5">
      <c r="A57" s="7">
        <v>50</v>
      </c>
      <c r="B57" s="5" t="s">
        <v>56</v>
      </c>
    </row>
    <row r="58" spans="1:5">
      <c r="A58" s="7">
        <v>51</v>
      </c>
      <c r="B58" s="5" t="s">
        <v>57</v>
      </c>
    </row>
    <row r="59" spans="1:5">
      <c r="A59" s="7">
        <v>52</v>
      </c>
      <c r="B59" s="5" t="s">
        <v>58</v>
      </c>
    </row>
    <row r="60" spans="1:5">
      <c r="A60" s="7">
        <v>53</v>
      </c>
      <c r="B60" s="5" t="s">
        <v>59</v>
      </c>
    </row>
    <row r="61" spans="1:5">
      <c r="A61" s="7">
        <v>54</v>
      </c>
      <c r="B61" s="5" t="s">
        <v>60</v>
      </c>
    </row>
    <row r="62" spans="1:5">
      <c r="A62" s="7">
        <v>55</v>
      </c>
      <c r="B62" s="5" t="s">
        <v>61</v>
      </c>
    </row>
    <row r="63" spans="1:5">
      <c r="A63" s="7">
        <v>56</v>
      </c>
      <c r="B63" s="5" t="s">
        <v>62</v>
      </c>
    </row>
    <row r="64" spans="1:5">
      <c r="A64" s="7">
        <v>57</v>
      </c>
      <c r="B64" s="5" t="s">
        <v>63</v>
      </c>
    </row>
    <row r="65" spans="1:2">
      <c r="A65" s="7">
        <v>58</v>
      </c>
      <c r="B65" s="5" t="s">
        <v>64</v>
      </c>
    </row>
    <row r="66" spans="1:2">
      <c r="A66" s="7">
        <v>59</v>
      </c>
      <c r="B66" s="5" t="s">
        <v>65</v>
      </c>
    </row>
    <row r="67" spans="1:2">
      <c r="A67" s="7">
        <v>60</v>
      </c>
      <c r="B67" s="5" t="s">
        <v>66</v>
      </c>
    </row>
    <row r="68" spans="1:2">
      <c r="A68" s="7">
        <v>61</v>
      </c>
      <c r="B68" s="5" t="s">
        <v>67</v>
      </c>
    </row>
    <row r="69" spans="1:2">
      <c r="A69" s="7">
        <v>62</v>
      </c>
      <c r="B69" s="5" t="s">
        <v>68</v>
      </c>
    </row>
    <row r="70" spans="1:2">
      <c r="A70" s="7">
        <v>63</v>
      </c>
      <c r="B70" s="5" t="s">
        <v>69</v>
      </c>
    </row>
    <row r="71" spans="1:2">
      <c r="A71" s="7">
        <v>64</v>
      </c>
      <c r="B71" s="5" t="s">
        <v>70</v>
      </c>
    </row>
    <row r="72" spans="1:2">
      <c r="A72" s="7">
        <v>65</v>
      </c>
      <c r="B72" s="5" t="s">
        <v>71</v>
      </c>
    </row>
    <row r="73" spans="1:2">
      <c r="A73" s="7">
        <v>66</v>
      </c>
      <c r="B73" s="5" t="s">
        <v>72</v>
      </c>
    </row>
    <row r="74" spans="1:2">
      <c r="A74" s="7">
        <v>67</v>
      </c>
      <c r="B74" s="5" t="s">
        <v>73</v>
      </c>
    </row>
    <row r="75" spans="1:2">
      <c r="A75" s="7">
        <v>68</v>
      </c>
      <c r="B75" s="5" t="s">
        <v>74</v>
      </c>
    </row>
    <row r="76" spans="1:2">
      <c r="A76" s="7">
        <v>69</v>
      </c>
      <c r="B76" s="5" t="s">
        <v>75</v>
      </c>
    </row>
    <row r="77" spans="1:2">
      <c r="A77" s="7">
        <v>70</v>
      </c>
      <c r="B77" s="5" t="s">
        <v>76</v>
      </c>
    </row>
    <row r="78" spans="1:2">
      <c r="A78" s="7">
        <v>71</v>
      </c>
      <c r="B78" s="5" t="s">
        <v>77</v>
      </c>
    </row>
    <row r="79" spans="1:2">
      <c r="A79" s="7">
        <v>72</v>
      </c>
      <c r="B79" s="5" t="s">
        <v>78</v>
      </c>
    </row>
    <row r="80" spans="1:2">
      <c r="A80" s="7">
        <v>73</v>
      </c>
      <c r="B80" s="5" t="s">
        <v>79</v>
      </c>
    </row>
    <row r="81" spans="1:5">
      <c r="A81" s="7">
        <v>74</v>
      </c>
      <c r="B81" s="5" t="s">
        <v>80</v>
      </c>
    </row>
    <row r="82" spans="1:5">
      <c r="A82" s="7">
        <v>75</v>
      </c>
      <c r="B82" s="5" t="s">
        <v>81</v>
      </c>
      <c r="C82">
        <v>27.71</v>
      </c>
      <c r="D82">
        <v>29.84</v>
      </c>
    </row>
    <row r="83" spans="1:5">
      <c r="A83" s="7">
        <v>76</v>
      </c>
      <c r="B83" s="5" t="s">
        <v>82</v>
      </c>
    </row>
    <row r="84" spans="1:5">
      <c r="A84" s="7">
        <v>77</v>
      </c>
      <c r="B84" s="5" t="s">
        <v>83</v>
      </c>
      <c r="C84">
        <v>29.84</v>
      </c>
      <c r="D84">
        <v>31.97</v>
      </c>
    </row>
    <row r="85" spans="1:5">
      <c r="A85" s="7">
        <v>78</v>
      </c>
      <c r="B85" s="5" t="s">
        <v>84</v>
      </c>
      <c r="C85">
        <v>29.84</v>
      </c>
      <c r="D85">
        <v>31.97</v>
      </c>
    </row>
    <row r="86" spans="1:5" ht="13.5">
      <c r="A86" s="7">
        <v>79</v>
      </c>
      <c r="B86" s="5" t="s">
        <v>85</v>
      </c>
      <c r="D86" s="13"/>
      <c r="E86" s="13"/>
    </row>
    <row r="87" spans="1:5">
      <c r="A87" s="7">
        <v>80</v>
      </c>
      <c r="B87" s="5" t="s">
        <v>86</v>
      </c>
    </row>
    <row r="88" spans="1:5">
      <c r="A88" s="7">
        <v>81</v>
      </c>
      <c r="B88" s="5" t="s">
        <v>87</v>
      </c>
    </row>
    <row r="89" spans="1:5">
      <c r="A89" s="7">
        <v>82</v>
      </c>
      <c r="B89" s="5" t="s">
        <v>88</v>
      </c>
    </row>
    <row r="90" spans="1:5">
      <c r="A90" s="7">
        <v>83</v>
      </c>
      <c r="B90" s="5" t="s">
        <v>89</v>
      </c>
    </row>
    <row r="91" spans="1:5">
      <c r="A91" s="7">
        <v>84</v>
      </c>
      <c r="B91" s="5" t="s">
        <v>90</v>
      </c>
    </row>
    <row r="92" spans="1:5">
      <c r="A92" s="7">
        <v>85</v>
      </c>
      <c r="B92" s="5" t="s">
        <v>91</v>
      </c>
    </row>
    <row r="93" spans="1:5" ht="13.5">
      <c r="A93" s="7">
        <v>86</v>
      </c>
      <c r="B93" s="5" t="s">
        <v>92</v>
      </c>
      <c r="D93" s="13"/>
      <c r="E93" s="13"/>
    </row>
    <row r="94" spans="1:5">
      <c r="A94" s="7">
        <v>87</v>
      </c>
      <c r="B94" s="5" t="s">
        <v>93</v>
      </c>
    </row>
    <row r="95" spans="1:5">
      <c r="A95" s="7">
        <v>88</v>
      </c>
      <c r="B95" s="5" t="s">
        <v>94</v>
      </c>
    </row>
    <row r="96" spans="1:5">
      <c r="A96" s="7">
        <v>89</v>
      </c>
      <c r="B96" s="5" t="s">
        <v>95</v>
      </c>
    </row>
    <row r="97" spans="1:4">
      <c r="A97" s="7">
        <v>90</v>
      </c>
      <c r="B97" s="5" t="s">
        <v>96</v>
      </c>
    </row>
    <row r="98" spans="1:4">
      <c r="A98" s="7">
        <v>91</v>
      </c>
      <c r="B98" s="5" t="s">
        <v>97</v>
      </c>
      <c r="C98">
        <v>27.71</v>
      </c>
      <c r="D98">
        <v>29.84</v>
      </c>
    </row>
    <row r="99" spans="1:4">
      <c r="A99" s="7">
        <v>92</v>
      </c>
      <c r="B99" s="5" t="s">
        <v>98</v>
      </c>
      <c r="C99">
        <v>27.71</v>
      </c>
      <c r="D99">
        <v>29.84</v>
      </c>
    </row>
    <row r="100" spans="1:4">
      <c r="A100" s="7">
        <v>93</v>
      </c>
      <c r="B100" s="5" t="s">
        <v>99</v>
      </c>
      <c r="C100">
        <v>27.71</v>
      </c>
      <c r="D100">
        <v>29.84</v>
      </c>
    </row>
    <row r="101" spans="1:4">
      <c r="A101" s="7">
        <v>94</v>
      </c>
      <c r="B101" s="5" t="s">
        <v>100</v>
      </c>
      <c r="C101">
        <v>27.71</v>
      </c>
      <c r="D101">
        <v>29.84</v>
      </c>
    </row>
    <row r="102" spans="1:4">
      <c r="A102" s="7">
        <v>95</v>
      </c>
      <c r="B102" s="5" t="s">
        <v>101</v>
      </c>
      <c r="C102">
        <v>29.84</v>
      </c>
      <c r="D102">
        <v>31.97</v>
      </c>
    </row>
  </sheetData>
  <sheetProtection selectLockedCells="1" selectUnlockedCells="1"/>
  <mergeCells count="1">
    <mergeCell ref="C5:D5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FC0F-4635-4E19-ABFD-2CD1138B800F}">
  <dimension ref="A4:F101"/>
  <sheetViews>
    <sheetView zoomScale="80" zoomScaleNormal="80" workbookViewId="0">
      <selection activeCell="F5" sqref="F5"/>
    </sheetView>
  </sheetViews>
  <sheetFormatPr baseColWidth="10" defaultRowHeight="12.75"/>
  <cols>
    <col min="2" max="2" width="23.28515625" customWidth="1"/>
  </cols>
  <sheetData>
    <row r="4" spans="1:6">
      <c r="C4">
        <v>0</v>
      </c>
      <c r="D4">
        <v>31</v>
      </c>
      <c r="E4">
        <v>61</v>
      </c>
      <c r="F4">
        <v>101</v>
      </c>
    </row>
    <row r="5" spans="1:6" ht="38.25" customHeight="1">
      <c r="C5" s="44" t="s">
        <v>114</v>
      </c>
      <c r="D5" s="45"/>
      <c r="E5" s="45"/>
      <c r="F5" s="33" t="s">
        <v>1</v>
      </c>
    </row>
    <row r="6" spans="1:6">
      <c r="C6" s="12" t="s">
        <v>127</v>
      </c>
      <c r="D6" s="12" t="s">
        <v>126</v>
      </c>
      <c r="E6" s="12" t="s">
        <v>128</v>
      </c>
      <c r="F6" s="12" t="s">
        <v>122</v>
      </c>
    </row>
    <row r="7" spans="1:6">
      <c r="A7" s="4">
        <v>1</v>
      </c>
      <c r="B7" s="5" t="s">
        <v>7</v>
      </c>
      <c r="C7" s="12"/>
      <c r="D7" s="12"/>
      <c r="E7" s="12"/>
      <c r="F7" s="12"/>
    </row>
    <row r="8" spans="1:6">
      <c r="A8" s="4">
        <v>2</v>
      </c>
      <c r="B8" s="5" t="s">
        <v>8</v>
      </c>
      <c r="C8" s="12"/>
      <c r="D8" s="12"/>
      <c r="E8" s="12"/>
      <c r="F8" s="12"/>
    </row>
    <row r="9" spans="1:6">
      <c r="A9" s="4">
        <v>3</v>
      </c>
      <c r="B9" s="5" t="s">
        <v>9</v>
      </c>
      <c r="C9" s="12"/>
      <c r="D9" s="12"/>
      <c r="E9" s="12"/>
      <c r="F9" s="12"/>
    </row>
    <row r="10" spans="1:6">
      <c r="A10" s="4">
        <v>4</v>
      </c>
      <c r="B10" s="5" t="s">
        <v>10</v>
      </c>
      <c r="C10" s="12"/>
      <c r="D10" s="12"/>
      <c r="E10" s="12"/>
      <c r="F10" s="12"/>
    </row>
    <row r="11" spans="1:6">
      <c r="A11" s="4">
        <v>5</v>
      </c>
      <c r="B11" s="5" t="s">
        <v>11</v>
      </c>
      <c r="C11" s="12"/>
      <c r="D11" s="12"/>
      <c r="E11" s="12"/>
      <c r="F11" s="12"/>
    </row>
    <row r="12" spans="1:6">
      <c r="A12" s="4">
        <v>6</v>
      </c>
      <c r="B12" s="5" t="s">
        <v>12</v>
      </c>
      <c r="C12" s="12"/>
      <c r="D12" s="12"/>
      <c r="E12" s="12"/>
      <c r="F12" s="12"/>
    </row>
    <row r="13" spans="1:6">
      <c r="A13" s="4">
        <v>7</v>
      </c>
      <c r="B13" s="5" t="s">
        <v>13</v>
      </c>
      <c r="C13" s="12"/>
      <c r="D13" s="12"/>
      <c r="E13" s="12"/>
      <c r="F13" s="12"/>
    </row>
    <row r="14" spans="1:6">
      <c r="A14" s="4">
        <v>8</v>
      </c>
      <c r="B14" s="5" t="s">
        <v>14</v>
      </c>
      <c r="C14" s="12"/>
      <c r="D14" s="12"/>
      <c r="E14" s="12"/>
      <c r="F14" s="12"/>
    </row>
    <row r="15" spans="1:6">
      <c r="A15" s="4">
        <v>9</v>
      </c>
      <c r="B15" s="5" t="s">
        <v>15</v>
      </c>
      <c r="C15" s="12"/>
      <c r="D15" s="12"/>
      <c r="E15" s="12"/>
      <c r="F15" s="12"/>
    </row>
    <row r="16" spans="1:6">
      <c r="A16" s="7">
        <v>10</v>
      </c>
      <c r="B16" s="5" t="s">
        <v>16</v>
      </c>
      <c r="C16" s="12"/>
      <c r="D16" s="12"/>
      <c r="E16" s="12"/>
      <c r="F16" s="12"/>
    </row>
    <row r="17" spans="1:6">
      <c r="A17" s="7">
        <v>11</v>
      </c>
      <c r="B17" s="5" t="s">
        <v>17</v>
      </c>
      <c r="C17" s="12"/>
      <c r="D17" s="12"/>
      <c r="E17" s="12"/>
      <c r="F17" s="12"/>
    </row>
    <row r="18" spans="1:6">
      <c r="A18" s="7">
        <v>12</v>
      </c>
      <c r="B18" s="5" t="s">
        <v>18</v>
      </c>
      <c r="C18" s="12"/>
      <c r="D18" s="12"/>
      <c r="E18" s="12"/>
      <c r="F18" s="12"/>
    </row>
    <row r="19" spans="1:6">
      <c r="A19" s="7">
        <v>13</v>
      </c>
      <c r="B19" s="5" t="s">
        <v>19</v>
      </c>
      <c r="C19" s="12"/>
      <c r="D19" s="12"/>
      <c r="E19" s="12"/>
      <c r="F19" s="12"/>
    </row>
    <row r="20" spans="1:6">
      <c r="A20" s="7">
        <v>14</v>
      </c>
      <c r="B20" s="5" t="s">
        <v>20</v>
      </c>
      <c r="C20" s="12"/>
      <c r="D20" s="12"/>
      <c r="E20" s="12"/>
      <c r="F20" s="12"/>
    </row>
    <row r="21" spans="1:6">
      <c r="A21" s="7">
        <v>15</v>
      </c>
      <c r="B21" s="5" t="s">
        <v>21</v>
      </c>
      <c r="C21" s="12"/>
      <c r="D21" s="12"/>
      <c r="E21" s="12"/>
      <c r="F21" s="12"/>
    </row>
    <row r="22" spans="1:6">
      <c r="A22" s="7">
        <v>16</v>
      </c>
      <c r="B22" s="5" t="s">
        <v>22</v>
      </c>
      <c r="C22" s="12"/>
      <c r="D22" s="12"/>
      <c r="E22" s="12"/>
      <c r="F22" s="12"/>
    </row>
    <row r="23" spans="1:6">
      <c r="A23" s="7">
        <v>17</v>
      </c>
      <c r="B23" s="5" t="s">
        <v>23</v>
      </c>
      <c r="C23" s="12"/>
      <c r="D23" s="12"/>
      <c r="E23" s="12"/>
      <c r="F23" s="12"/>
    </row>
    <row r="24" spans="1:6">
      <c r="A24" s="7">
        <v>18</v>
      </c>
      <c r="B24" s="5" t="s">
        <v>24</v>
      </c>
      <c r="C24" s="12"/>
      <c r="D24" s="12"/>
      <c r="E24" s="12"/>
      <c r="F24" s="12"/>
    </row>
    <row r="25" spans="1:6">
      <c r="A25" s="7">
        <v>19</v>
      </c>
      <c r="B25" s="5" t="s">
        <v>25</v>
      </c>
      <c r="C25" s="12"/>
      <c r="D25" s="12"/>
      <c r="E25" s="12"/>
      <c r="F25" s="12"/>
    </row>
    <row r="26" spans="1:6">
      <c r="A26" s="7">
        <v>20</v>
      </c>
      <c r="B26" s="5" t="s">
        <v>26</v>
      </c>
      <c r="C26" s="12"/>
      <c r="D26" s="12"/>
      <c r="E26" s="12"/>
      <c r="F26" s="12"/>
    </row>
    <row r="27" spans="1:6">
      <c r="A27" s="7">
        <v>21</v>
      </c>
      <c r="B27" s="5" t="s">
        <v>27</v>
      </c>
      <c r="C27" s="12"/>
      <c r="D27" s="12"/>
      <c r="E27" s="12"/>
      <c r="F27" s="12"/>
    </row>
    <row r="28" spans="1:6">
      <c r="A28" s="7">
        <v>22</v>
      </c>
      <c r="B28" s="5" t="s">
        <v>28</v>
      </c>
      <c r="C28" s="12"/>
      <c r="D28" s="12"/>
      <c r="E28" s="12"/>
      <c r="F28" s="12"/>
    </row>
    <row r="29" spans="1:6">
      <c r="A29" s="7">
        <v>23</v>
      </c>
      <c r="B29" s="5" t="s">
        <v>29</v>
      </c>
      <c r="C29" s="12"/>
      <c r="D29" s="12"/>
      <c r="E29" s="12"/>
      <c r="F29" s="12"/>
    </row>
    <row r="30" spans="1:6">
      <c r="A30" s="7">
        <v>24</v>
      </c>
      <c r="B30" s="5" t="s">
        <v>30</v>
      </c>
      <c r="C30" s="12">
        <v>52.5</v>
      </c>
      <c r="D30" s="12">
        <v>54.6</v>
      </c>
      <c r="E30" s="12">
        <v>56.7</v>
      </c>
      <c r="F30" s="12">
        <v>56.7</v>
      </c>
    </row>
    <row r="31" spans="1:6">
      <c r="A31" s="7">
        <v>25</v>
      </c>
      <c r="B31" s="5" t="s">
        <v>31</v>
      </c>
      <c r="C31" s="12"/>
      <c r="D31" s="12"/>
      <c r="E31" s="12"/>
      <c r="F31" s="12"/>
    </row>
    <row r="32" spans="1:6">
      <c r="A32" s="7">
        <v>26</v>
      </c>
      <c r="B32" s="5" t="s">
        <v>32</v>
      </c>
      <c r="C32" s="12"/>
      <c r="D32" s="12"/>
      <c r="E32" s="12"/>
      <c r="F32" s="12"/>
    </row>
    <row r="33" spans="1:6">
      <c r="A33" s="7">
        <v>27</v>
      </c>
      <c r="B33" s="5" t="s">
        <v>33</v>
      </c>
      <c r="C33" s="12"/>
      <c r="D33" s="12"/>
      <c r="E33" s="12"/>
      <c r="F33" s="12"/>
    </row>
    <row r="34" spans="1:6">
      <c r="A34" s="7">
        <v>28</v>
      </c>
      <c r="B34" s="5" t="s">
        <v>34</v>
      </c>
      <c r="C34" s="12"/>
      <c r="D34" s="12"/>
      <c r="E34" s="12"/>
      <c r="F34" s="12"/>
    </row>
    <row r="35" spans="1:6">
      <c r="A35" s="7">
        <v>29</v>
      </c>
      <c r="B35" s="5" t="s">
        <v>35</v>
      </c>
      <c r="C35" s="12"/>
      <c r="D35" s="12"/>
      <c r="E35" s="12"/>
      <c r="F35" s="12"/>
    </row>
    <row r="36" spans="1:6">
      <c r="A36" s="7">
        <v>30</v>
      </c>
      <c r="B36" s="5" t="s">
        <v>36</v>
      </c>
      <c r="C36" s="12"/>
      <c r="D36" s="12"/>
      <c r="E36" s="12"/>
      <c r="F36" s="12"/>
    </row>
    <row r="37" spans="1:6">
      <c r="A37" s="7">
        <v>31</v>
      </c>
      <c r="B37" s="5" t="s">
        <v>37</v>
      </c>
      <c r="C37" s="12"/>
      <c r="D37" s="12"/>
      <c r="E37" s="12"/>
      <c r="F37" s="12"/>
    </row>
    <row r="38" spans="1:6">
      <c r="A38" s="7">
        <v>32</v>
      </c>
      <c r="B38" s="5" t="s">
        <v>38</v>
      </c>
      <c r="C38" s="12"/>
      <c r="D38" s="12"/>
      <c r="E38" s="12"/>
      <c r="F38" s="12"/>
    </row>
    <row r="39" spans="1:6">
      <c r="A39" s="7">
        <v>33</v>
      </c>
      <c r="B39" s="5" t="s">
        <v>39</v>
      </c>
      <c r="C39" s="12">
        <v>50.4</v>
      </c>
      <c r="D39" s="12">
        <v>52.5</v>
      </c>
      <c r="E39" s="12">
        <v>54.6</v>
      </c>
      <c r="F39" s="12">
        <v>54.6</v>
      </c>
    </row>
    <row r="40" spans="1:6">
      <c r="A40" s="7">
        <v>34</v>
      </c>
      <c r="B40" s="5" t="s">
        <v>40</v>
      </c>
      <c r="C40" s="12"/>
      <c r="D40" s="12"/>
      <c r="E40" s="12"/>
      <c r="F40" s="12"/>
    </row>
    <row r="41" spans="1:6">
      <c r="A41" s="7">
        <v>35</v>
      </c>
      <c r="B41" s="5" t="s">
        <v>41</v>
      </c>
      <c r="C41" s="12"/>
      <c r="D41" s="12"/>
      <c r="E41" s="12"/>
      <c r="F41" s="12"/>
    </row>
    <row r="42" spans="1:6">
      <c r="A42" s="7">
        <v>36</v>
      </c>
      <c r="B42" s="5" t="s">
        <v>42</v>
      </c>
      <c r="C42" s="12"/>
      <c r="D42" s="12"/>
      <c r="E42" s="12"/>
      <c r="F42" s="12"/>
    </row>
    <row r="43" spans="1:6">
      <c r="A43" s="7">
        <v>37</v>
      </c>
      <c r="B43" s="5" t="s">
        <v>43</v>
      </c>
      <c r="C43" s="12"/>
      <c r="D43" s="12"/>
      <c r="E43" s="12"/>
      <c r="F43" s="12"/>
    </row>
    <row r="44" spans="1:6">
      <c r="A44" s="7">
        <v>38</v>
      </c>
      <c r="B44" s="5" t="s">
        <v>44</v>
      </c>
      <c r="C44" s="12"/>
      <c r="D44" s="12"/>
      <c r="E44" s="12"/>
      <c r="F44" s="12"/>
    </row>
    <row r="45" spans="1:6">
      <c r="A45" s="7">
        <v>39</v>
      </c>
      <c r="B45" s="5" t="s">
        <v>45</v>
      </c>
      <c r="C45" s="12"/>
      <c r="D45" s="12"/>
      <c r="E45" s="12"/>
      <c r="F45" s="12"/>
    </row>
    <row r="46" spans="1:6">
      <c r="A46" s="7">
        <v>40</v>
      </c>
      <c r="B46" s="5" t="s">
        <v>46</v>
      </c>
      <c r="C46" s="12">
        <v>52.5</v>
      </c>
      <c r="D46" s="12">
        <v>54.6</v>
      </c>
      <c r="E46" s="12">
        <v>56.7</v>
      </c>
      <c r="F46" s="12">
        <v>56.7</v>
      </c>
    </row>
    <row r="47" spans="1:6">
      <c r="A47" s="7">
        <v>41</v>
      </c>
      <c r="B47" s="5" t="s">
        <v>47</v>
      </c>
      <c r="C47" s="12"/>
      <c r="D47" s="12"/>
      <c r="E47" s="12"/>
      <c r="F47" s="12"/>
    </row>
    <row r="48" spans="1:6">
      <c r="A48" s="7">
        <v>42</v>
      </c>
      <c r="B48" s="5" t="s">
        <v>48</v>
      </c>
      <c r="C48" s="12"/>
      <c r="D48" s="12"/>
      <c r="E48" s="12"/>
      <c r="F48" s="12"/>
    </row>
    <row r="49" spans="1:6">
      <c r="A49" s="7">
        <v>43</v>
      </c>
      <c r="B49" s="5" t="s">
        <v>49</v>
      </c>
      <c r="C49" s="12"/>
      <c r="D49" s="12"/>
      <c r="E49" s="12"/>
      <c r="F49" s="12"/>
    </row>
    <row r="50" spans="1:6">
      <c r="A50" s="7">
        <v>44</v>
      </c>
      <c r="B50" s="5" t="s">
        <v>50</v>
      </c>
      <c r="C50" s="12"/>
      <c r="D50" s="12"/>
      <c r="E50" s="12"/>
      <c r="F50" s="12"/>
    </row>
    <row r="51" spans="1:6">
      <c r="A51" s="7">
        <v>45</v>
      </c>
      <c r="B51" s="5" t="s">
        <v>51</v>
      </c>
      <c r="C51" s="12"/>
      <c r="D51" s="12"/>
      <c r="E51" s="12"/>
      <c r="F51" s="12"/>
    </row>
    <row r="52" spans="1:6">
      <c r="A52" s="7">
        <v>46</v>
      </c>
      <c r="B52" s="5" t="s">
        <v>52</v>
      </c>
      <c r="C52" s="12"/>
      <c r="D52" s="12"/>
      <c r="E52" s="12"/>
      <c r="F52" s="12"/>
    </row>
    <row r="53" spans="1:6">
      <c r="A53" s="7">
        <v>47</v>
      </c>
      <c r="B53" s="5" t="s">
        <v>53</v>
      </c>
      <c r="C53" s="12">
        <v>52.5</v>
      </c>
      <c r="D53" s="12">
        <v>54.6</v>
      </c>
      <c r="E53" s="12">
        <v>56.7</v>
      </c>
      <c r="F53" s="12">
        <v>56.7</v>
      </c>
    </row>
    <row r="54" spans="1:6">
      <c r="A54" s="7">
        <v>48</v>
      </c>
      <c r="B54" s="5" t="s">
        <v>54</v>
      </c>
      <c r="C54" s="12"/>
      <c r="D54" s="12"/>
      <c r="E54" s="12"/>
      <c r="F54" s="12"/>
    </row>
    <row r="55" spans="1:6">
      <c r="A55" s="7">
        <v>49</v>
      </c>
      <c r="B55" s="5" t="s">
        <v>55</v>
      </c>
      <c r="C55" s="12"/>
      <c r="D55" s="12"/>
      <c r="E55" s="12"/>
      <c r="F55" s="12"/>
    </row>
    <row r="56" spans="1:6">
      <c r="A56" s="7">
        <v>50</v>
      </c>
      <c r="B56" s="5" t="s">
        <v>56</v>
      </c>
      <c r="C56" s="12"/>
      <c r="D56" s="12"/>
      <c r="E56" s="12"/>
      <c r="F56" s="12"/>
    </row>
    <row r="57" spans="1:6">
      <c r="A57" s="7">
        <v>51</v>
      </c>
      <c r="B57" s="5" t="s">
        <v>57</v>
      </c>
      <c r="C57" s="12"/>
      <c r="D57" s="12"/>
      <c r="E57" s="12"/>
      <c r="F57" s="12"/>
    </row>
    <row r="58" spans="1:6">
      <c r="A58" s="7">
        <v>52</v>
      </c>
      <c r="B58" s="5" t="s">
        <v>58</v>
      </c>
      <c r="C58" s="12"/>
      <c r="D58" s="12"/>
      <c r="E58" s="12"/>
      <c r="F58" s="12"/>
    </row>
    <row r="59" spans="1:6">
      <c r="A59" s="7">
        <v>53</v>
      </c>
      <c r="B59" s="5" t="s">
        <v>59</v>
      </c>
      <c r="C59" s="12"/>
      <c r="D59" s="12"/>
      <c r="E59" s="12"/>
      <c r="F59" s="12"/>
    </row>
    <row r="60" spans="1:6">
      <c r="A60" s="7">
        <v>54</v>
      </c>
      <c r="B60" s="5" t="s">
        <v>60</v>
      </c>
      <c r="C60" s="12"/>
      <c r="D60" s="12"/>
      <c r="E60" s="12"/>
      <c r="F60" s="12"/>
    </row>
    <row r="61" spans="1:6">
      <c r="A61" s="7">
        <v>55</v>
      </c>
      <c r="B61" s="5" t="s">
        <v>61</v>
      </c>
      <c r="C61" s="12"/>
      <c r="D61" s="12"/>
      <c r="E61" s="12"/>
      <c r="F61" s="12"/>
    </row>
    <row r="62" spans="1:6">
      <c r="A62" s="7">
        <v>56</v>
      </c>
      <c r="B62" s="5" t="s">
        <v>62</v>
      </c>
      <c r="C62" s="12"/>
      <c r="D62" s="12"/>
      <c r="E62" s="12"/>
      <c r="F62" s="12"/>
    </row>
    <row r="63" spans="1:6">
      <c r="A63" s="7">
        <v>57</v>
      </c>
      <c r="B63" s="5" t="s">
        <v>63</v>
      </c>
      <c r="C63" s="12"/>
      <c r="D63" s="12"/>
      <c r="E63" s="12"/>
      <c r="F63" s="12"/>
    </row>
    <row r="64" spans="1:6">
      <c r="A64" s="7">
        <v>58</v>
      </c>
      <c r="B64" s="5" t="s">
        <v>64</v>
      </c>
      <c r="C64" s="12"/>
      <c r="D64" s="12"/>
      <c r="E64" s="12"/>
      <c r="F64" s="12"/>
    </row>
    <row r="65" spans="1:6">
      <c r="A65" s="7">
        <v>59</v>
      </c>
      <c r="B65" s="5" t="s">
        <v>65</v>
      </c>
      <c r="C65" s="12"/>
      <c r="D65" s="12"/>
      <c r="E65" s="12"/>
      <c r="F65" s="12"/>
    </row>
    <row r="66" spans="1:6">
      <c r="A66" s="7">
        <v>60</v>
      </c>
      <c r="B66" s="5" t="s">
        <v>66</v>
      </c>
      <c r="C66" s="12"/>
      <c r="D66" s="12"/>
      <c r="E66" s="12"/>
      <c r="F66" s="12"/>
    </row>
    <row r="67" spans="1:6">
      <c r="A67" s="7">
        <v>61</v>
      </c>
      <c r="B67" s="5" t="s">
        <v>67</v>
      </c>
      <c r="C67" s="12"/>
      <c r="D67" s="12"/>
      <c r="E67" s="12"/>
      <c r="F67" s="12"/>
    </row>
    <row r="68" spans="1:6">
      <c r="A68" s="7">
        <v>62</v>
      </c>
      <c r="B68" s="5" t="s">
        <v>68</v>
      </c>
      <c r="C68" s="12"/>
      <c r="D68" s="12"/>
      <c r="E68" s="12"/>
      <c r="F68" s="12"/>
    </row>
    <row r="69" spans="1:6">
      <c r="A69" s="7">
        <v>63</v>
      </c>
      <c r="B69" s="5" t="s">
        <v>69</v>
      </c>
      <c r="C69" s="12"/>
      <c r="D69" s="12"/>
      <c r="E69" s="12"/>
      <c r="F69" s="12"/>
    </row>
    <row r="70" spans="1:6">
      <c r="A70" s="7">
        <v>64</v>
      </c>
      <c r="B70" s="5" t="s">
        <v>70</v>
      </c>
      <c r="C70" s="12">
        <v>54.6</v>
      </c>
      <c r="D70" s="12">
        <v>55.65</v>
      </c>
      <c r="E70" s="12">
        <v>57.75</v>
      </c>
      <c r="F70" s="12">
        <v>57.75</v>
      </c>
    </row>
    <row r="71" spans="1:6">
      <c r="A71" s="7">
        <v>65</v>
      </c>
      <c r="B71" s="5" t="s">
        <v>71</v>
      </c>
      <c r="C71" s="12">
        <v>54.6</v>
      </c>
      <c r="D71" s="12">
        <v>55.65</v>
      </c>
      <c r="E71" s="12">
        <v>57.75</v>
      </c>
      <c r="F71" s="12">
        <v>57.75</v>
      </c>
    </row>
    <row r="72" spans="1:6">
      <c r="A72" s="7">
        <v>66</v>
      </c>
      <c r="B72" s="5" t="s">
        <v>72</v>
      </c>
      <c r="C72" s="12"/>
      <c r="D72" s="12"/>
      <c r="E72" s="12"/>
      <c r="F72" s="12"/>
    </row>
    <row r="73" spans="1:6">
      <c r="A73" s="7">
        <v>67</v>
      </c>
      <c r="B73" s="5" t="s">
        <v>73</v>
      </c>
      <c r="C73" s="12"/>
      <c r="D73" s="12"/>
      <c r="E73" s="12"/>
      <c r="F73" s="12"/>
    </row>
    <row r="74" spans="1:6">
      <c r="A74" s="7">
        <v>68</v>
      </c>
      <c r="B74" s="5" t="s">
        <v>74</v>
      </c>
      <c r="C74" s="12"/>
      <c r="D74" s="12"/>
      <c r="E74" s="12"/>
      <c r="F74" s="12"/>
    </row>
    <row r="75" spans="1:6">
      <c r="A75" s="7">
        <v>69</v>
      </c>
      <c r="B75" s="5" t="s">
        <v>75</v>
      </c>
      <c r="C75" s="12"/>
      <c r="D75" s="12"/>
      <c r="E75" s="12"/>
      <c r="F75" s="12"/>
    </row>
    <row r="76" spans="1:6">
      <c r="A76" s="7">
        <v>70</v>
      </c>
      <c r="B76" s="5" t="s">
        <v>76</v>
      </c>
      <c r="C76" s="12"/>
      <c r="D76" s="12"/>
      <c r="E76" s="12"/>
      <c r="F76" s="12"/>
    </row>
    <row r="77" spans="1:6">
      <c r="A77" s="7">
        <v>71</v>
      </c>
      <c r="B77" s="5" t="s">
        <v>77</v>
      </c>
      <c r="C77" s="12"/>
      <c r="D77" s="12"/>
      <c r="E77" s="12"/>
      <c r="F77" s="12"/>
    </row>
    <row r="78" spans="1:6">
      <c r="A78" s="7">
        <v>72</v>
      </c>
      <c r="B78" s="5" t="s">
        <v>78</v>
      </c>
      <c r="C78" s="12"/>
      <c r="D78" s="12"/>
      <c r="E78" s="12"/>
      <c r="F78" s="12"/>
    </row>
    <row r="79" spans="1:6">
      <c r="A79" s="7">
        <v>73</v>
      </c>
      <c r="B79" s="5" t="s">
        <v>79</v>
      </c>
      <c r="C79" s="12"/>
      <c r="D79" s="12"/>
      <c r="E79" s="12"/>
      <c r="F79" s="12"/>
    </row>
    <row r="80" spans="1:6">
      <c r="A80" s="7">
        <v>74</v>
      </c>
      <c r="B80" s="5" t="s">
        <v>80</v>
      </c>
      <c r="C80" s="12"/>
      <c r="D80" s="12"/>
      <c r="E80" s="12"/>
      <c r="F80" s="12"/>
    </row>
    <row r="81" spans="1:6">
      <c r="A81" s="7">
        <v>75</v>
      </c>
      <c r="B81" s="5" t="s">
        <v>81</v>
      </c>
      <c r="C81" s="12"/>
      <c r="D81" s="12"/>
      <c r="E81" s="12"/>
      <c r="F81" s="12"/>
    </row>
    <row r="82" spans="1:6">
      <c r="A82" s="7">
        <v>76</v>
      </c>
      <c r="B82" s="5" t="s">
        <v>82</v>
      </c>
      <c r="C82" s="12"/>
      <c r="D82" s="12"/>
      <c r="E82" s="12"/>
      <c r="F82" s="12"/>
    </row>
    <row r="83" spans="1:6">
      <c r="A83" s="7">
        <v>77</v>
      </c>
      <c r="B83" s="5" t="s">
        <v>83</v>
      </c>
      <c r="C83" s="12"/>
      <c r="D83" s="12"/>
      <c r="E83" s="12"/>
      <c r="F83" s="12"/>
    </row>
    <row r="84" spans="1:6">
      <c r="A84" s="7">
        <v>78</v>
      </c>
      <c r="B84" s="5" t="s">
        <v>84</v>
      </c>
      <c r="C84" s="12"/>
      <c r="D84" s="12"/>
      <c r="E84" s="12"/>
      <c r="F84" s="12"/>
    </row>
    <row r="85" spans="1:6">
      <c r="A85" s="7">
        <v>79</v>
      </c>
      <c r="B85" s="5" t="s">
        <v>85</v>
      </c>
      <c r="C85" s="12"/>
      <c r="D85" s="12"/>
      <c r="E85" s="12"/>
      <c r="F85" s="12"/>
    </row>
    <row r="86" spans="1:6">
      <c r="A86" s="7">
        <v>80</v>
      </c>
      <c r="B86" s="5" t="s">
        <v>86</v>
      </c>
      <c r="C86" s="12"/>
      <c r="D86" s="12"/>
      <c r="E86" s="12"/>
      <c r="F86" s="12"/>
    </row>
    <row r="87" spans="1:6">
      <c r="A87" s="7">
        <v>81</v>
      </c>
      <c r="B87" s="5" t="s">
        <v>87</v>
      </c>
      <c r="C87" s="12"/>
      <c r="D87" s="12"/>
      <c r="E87" s="12"/>
      <c r="F87" s="12"/>
    </row>
    <row r="88" spans="1:6">
      <c r="A88" s="7">
        <v>82</v>
      </c>
      <c r="B88" s="5" t="s">
        <v>88</v>
      </c>
      <c r="C88" s="12"/>
      <c r="D88" s="12"/>
      <c r="E88" s="12"/>
      <c r="F88" s="12"/>
    </row>
    <row r="89" spans="1:6">
      <c r="A89" s="7">
        <v>83</v>
      </c>
      <c r="B89" s="5" t="s">
        <v>89</v>
      </c>
      <c r="C89" s="12"/>
      <c r="D89" s="12"/>
      <c r="E89" s="12"/>
      <c r="F89" s="12"/>
    </row>
    <row r="90" spans="1:6">
      <c r="A90" s="7">
        <v>84</v>
      </c>
      <c r="B90" s="5" t="s">
        <v>90</v>
      </c>
      <c r="C90" s="12"/>
      <c r="D90" s="12"/>
      <c r="E90" s="12"/>
      <c r="F90" s="12"/>
    </row>
    <row r="91" spans="1:6">
      <c r="A91" s="7">
        <v>85</v>
      </c>
      <c r="B91" s="5" t="s">
        <v>91</v>
      </c>
      <c r="C91" s="12"/>
      <c r="D91" s="12"/>
      <c r="E91" s="12"/>
      <c r="F91" s="12"/>
    </row>
    <row r="92" spans="1:6">
      <c r="A92" s="7">
        <v>86</v>
      </c>
      <c r="B92" s="5" t="s">
        <v>92</v>
      </c>
      <c r="C92" s="12"/>
      <c r="D92" s="12"/>
      <c r="E92" s="12"/>
      <c r="F92" s="12"/>
    </row>
    <row r="93" spans="1:6">
      <c r="A93" s="7">
        <v>87</v>
      </c>
      <c r="B93" s="5" t="s">
        <v>93</v>
      </c>
      <c r="C93" s="12"/>
      <c r="D93" s="12"/>
      <c r="E93" s="12"/>
      <c r="F93" s="12"/>
    </row>
    <row r="94" spans="1:6">
      <c r="A94" s="7">
        <v>88</v>
      </c>
      <c r="B94" s="5" t="s">
        <v>94</v>
      </c>
      <c r="C94" s="12"/>
      <c r="D94" s="12"/>
      <c r="E94" s="12"/>
      <c r="F94" s="12"/>
    </row>
    <row r="95" spans="1:6">
      <c r="A95" s="7">
        <v>89</v>
      </c>
      <c r="B95" s="5" t="s">
        <v>95</v>
      </c>
      <c r="C95" s="12"/>
      <c r="D95" s="12"/>
      <c r="E95" s="12"/>
      <c r="F95" s="12"/>
    </row>
    <row r="96" spans="1:6">
      <c r="A96" s="7">
        <v>90</v>
      </c>
      <c r="B96" s="5" t="s">
        <v>96</v>
      </c>
      <c r="C96" s="12"/>
      <c r="D96" s="12"/>
      <c r="E96" s="12"/>
      <c r="F96" s="12"/>
    </row>
    <row r="97" spans="1:6">
      <c r="A97" s="7">
        <v>91</v>
      </c>
      <c r="B97" s="5" t="s">
        <v>97</v>
      </c>
      <c r="C97" s="12"/>
      <c r="D97" s="12"/>
      <c r="E97" s="12"/>
      <c r="F97" s="12"/>
    </row>
    <row r="98" spans="1:6">
      <c r="A98" s="7">
        <v>92</v>
      </c>
      <c r="B98" s="5" t="s">
        <v>98</v>
      </c>
      <c r="C98" s="12"/>
      <c r="D98" s="12"/>
      <c r="E98" s="12"/>
      <c r="F98" s="12"/>
    </row>
    <row r="99" spans="1:6">
      <c r="A99" s="7">
        <v>93</v>
      </c>
      <c r="B99" s="5" t="s">
        <v>99</v>
      </c>
      <c r="C99" s="12"/>
      <c r="D99" s="12"/>
      <c r="E99" s="12"/>
      <c r="F99" s="12"/>
    </row>
    <row r="100" spans="1:6">
      <c r="A100" s="7">
        <v>94</v>
      </c>
      <c r="B100" s="5" t="s">
        <v>100</v>
      </c>
      <c r="C100" s="12"/>
      <c r="D100" s="12"/>
      <c r="E100" s="12"/>
      <c r="F100" s="12"/>
    </row>
    <row r="101" spans="1:6">
      <c r="A101" s="7">
        <v>95</v>
      </c>
      <c r="B101" s="5" t="s">
        <v>101</v>
      </c>
      <c r="C101" s="12"/>
      <c r="D101" s="12"/>
      <c r="E101" s="12"/>
      <c r="F101" s="12"/>
    </row>
  </sheetData>
  <mergeCells count="1">
    <mergeCell ref="C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D408-1CBF-4304-ADAB-A03298E01639}">
  <dimension ref="A4:D100"/>
  <sheetViews>
    <sheetView topLeftCell="A59" workbookViewId="0">
      <selection activeCell="E101" sqref="E101"/>
    </sheetView>
  </sheetViews>
  <sheetFormatPr baseColWidth="10" defaultRowHeight="12.75"/>
  <cols>
    <col min="2" max="2" width="19.140625" customWidth="1"/>
  </cols>
  <sheetData>
    <row r="4" spans="1:4">
      <c r="C4">
        <v>0</v>
      </c>
      <c r="D4">
        <v>121</v>
      </c>
    </row>
    <row r="5" spans="1:4" ht="24" customHeight="1">
      <c r="C5" s="49" t="s">
        <v>114</v>
      </c>
      <c r="D5" s="36" t="s">
        <v>129</v>
      </c>
    </row>
    <row r="6" spans="1:4">
      <c r="A6" s="4">
        <v>1</v>
      </c>
      <c r="B6" s="5" t="s">
        <v>7</v>
      </c>
    </row>
    <row r="7" spans="1:4">
      <c r="A7" s="4">
        <v>2</v>
      </c>
      <c r="B7" s="5" t="s">
        <v>8</v>
      </c>
    </row>
    <row r="8" spans="1:4">
      <c r="A8" s="4">
        <v>3</v>
      </c>
      <c r="B8" s="5" t="s">
        <v>9</v>
      </c>
    </row>
    <row r="9" spans="1:4">
      <c r="A9" s="4">
        <v>4</v>
      </c>
      <c r="B9" s="5" t="s">
        <v>10</v>
      </c>
    </row>
    <row r="10" spans="1:4">
      <c r="A10" s="4">
        <v>5</v>
      </c>
      <c r="B10" s="5" t="s">
        <v>11</v>
      </c>
    </row>
    <row r="11" spans="1:4">
      <c r="A11" s="4">
        <v>6</v>
      </c>
      <c r="B11" s="5" t="s">
        <v>12</v>
      </c>
    </row>
    <row r="12" spans="1:4">
      <c r="A12" s="4">
        <v>7</v>
      </c>
      <c r="B12" s="5" t="s">
        <v>13</v>
      </c>
    </row>
    <row r="13" spans="1:4">
      <c r="A13" s="4">
        <v>8</v>
      </c>
      <c r="B13" s="5" t="s">
        <v>14</v>
      </c>
    </row>
    <row r="14" spans="1:4">
      <c r="A14" s="4">
        <v>9</v>
      </c>
      <c r="B14" s="5" t="s">
        <v>15</v>
      </c>
    </row>
    <row r="15" spans="1:4">
      <c r="A15" s="7">
        <v>10</v>
      </c>
      <c r="B15" s="5" t="s">
        <v>16</v>
      </c>
    </row>
    <row r="16" spans="1:4">
      <c r="A16" s="7">
        <v>11</v>
      </c>
      <c r="B16" s="5" t="s">
        <v>17</v>
      </c>
    </row>
    <row r="17" spans="1:2">
      <c r="A17" s="7">
        <v>12</v>
      </c>
      <c r="B17" s="5" t="s">
        <v>18</v>
      </c>
    </row>
    <row r="18" spans="1:2">
      <c r="A18" s="7">
        <v>13</v>
      </c>
      <c r="B18" s="5" t="s">
        <v>19</v>
      </c>
    </row>
    <row r="19" spans="1:2">
      <c r="A19" s="7">
        <v>14</v>
      </c>
      <c r="B19" s="5" t="s">
        <v>20</v>
      </c>
    </row>
    <row r="20" spans="1:2">
      <c r="A20" s="7">
        <v>15</v>
      </c>
      <c r="B20" s="5" t="s">
        <v>21</v>
      </c>
    </row>
    <row r="21" spans="1:2">
      <c r="A21" s="7">
        <v>16</v>
      </c>
      <c r="B21" s="5" t="s">
        <v>22</v>
      </c>
    </row>
    <row r="22" spans="1:2">
      <c r="A22" s="7">
        <v>17</v>
      </c>
      <c r="B22" s="5" t="s">
        <v>23</v>
      </c>
    </row>
    <row r="23" spans="1:2">
      <c r="A23" s="7">
        <v>18</v>
      </c>
      <c r="B23" s="5" t="s">
        <v>24</v>
      </c>
    </row>
    <row r="24" spans="1:2">
      <c r="A24" s="7">
        <v>19</v>
      </c>
      <c r="B24" s="5" t="s">
        <v>25</v>
      </c>
    </row>
    <row r="25" spans="1:2">
      <c r="A25" s="7">
        <v>20</v>
      </c>
      <c r="B25" s="5" t="s">
        <v>26</v>
      </c>
    </row>
    <row r="26" spans="1:2">
      <c r="A26" s="7">
        <v>21</v>
      </c>
      <c r="B26" s="5" t="s">
        <v>27</v>
      </c>
    </row>
    <row r="27" spans="1:2">
      <c r="A27" s="7">
        <v>22</v>
      </c>
      <c r="B27" s="5" t="s">
        <v>28</v>
      </c>
    </row>
    <row r="28" spans="1:2">
      <c r="A28" s="7">
        <v>23</v>
      </c>
      <c r="B28" s="5" t="s">
        <v>29</v>
      </c>
    </row>
    <row r="29" spans="1:2">
      <c r="A29" s="7">
        <v>24</v>
      </c>
      <c r="B29" s="5" t="s">
        <v>30</v>
      </c>
    </row>
    <row r="30" spans="1:2">
      <c r="A30" s="7">
        <v>25</v>
      </c>
      <c r="B30" s="5" t="s">
        <v>31</v>
      </c>
    </row>
    <row r="31" spans="1:2">
      <c r="A31" s="7">
        <v>26</v>
      </c>
      <c r="B31" s="5" t="s">
        <v>32</v>
      </c>
    </row>
    <row r="32" spans="1:2">
      <c r="A32" s="7">
        <v>27</v>
      </c>
      <c r="B32" s="5" t="s">
        <v>33</v>
      </c>
    </row>
    <row r="33" spans="1:2">
      <c r="A33" s="7">
        <v>28</v>
      </c>
      <c r="B33" s="5" t="s">
        <v>34</v>
      </c>
    </row>
    <row r="34" spans="1:2">
      <c r="A34" s="7">
        <v>29</v>
      </c>
      <c r="B34" s="5" t="s">
        <v>35</v>
      </c>
    </row>
    <row r="35" spans="1:2">
      <c r="A35" s="7">
        <v>30</v>
      </c>
      <c r="B35" s="5" t="s">
        <v>36</v>
      </c>
    </row>
    <row r="36" spans="1:2">
      <c r="A36" s="7">
        <v>31</v>
      </c>
      <c r="B36" s="5" t="s">
        <v>37</v>
      </c>
    </row>
    <row r="37" spans="1:2">
      <c r="A37" s="7">
        <v>32</v>
      </c>
      <c r="B37" s="5" t="s">
        <v>38</v>
      </c>
    </row>
    <row r="38" spans="1:2">
      <c r="A38" s="7">
        <v>33</v>
      </c>
      <c r="B38" s="5" t="s">
        <v>39</v>
      </c>
    </row>
    <row r="39" spans="1:2">
      <c r="A39" s="7">
        <v>34</v>
      </c>
      <c r="B39" s="5" t="s">
        <v>40</v>
      </c>
    </row>
    <row r="40" spans="1:2">
      <c r="A40" s="7">
        <v>35</v>
      </c>
      <c r="B40" s="5" t="s">
        <v>41</v>
      </c>
    </row>
    <row r="41" spans="1:2">
      <c r="A41" s="7">
        <v>36</v>
      </c>
      <c r="B41" s="5" t="s">
        <v>42</v>
      </c>
    </row>
    <row r="42" spans="1:2">
      <c r="A42" s="7">
        <v>37</v>
      </c>
      <c r="B42" s="5" t="s">
        <v>43</v>
      </c>
    </row>
    <row r="43" spans="1:2">
      <c r="A43" s="7">
        <v>38</v>
      </c>
      <c r="B43" s="5" t="s">
        <v>44</v>
      </c>
    </row>
    <row r="44" spans="1:2">
      <c r="A44" s="7">
        <v>39</v>
      </c>
      <c r="B44" s="5" t="s">
        <v>45</v>
      </c>
    </row>
    <row r="45" spans="1:2">
      <c r="A45" s="7">
        <v>40</v>
      </c>
      <c r="B45" s="5" t="s">
        <v>46</v>
      </c>
    </row>
    <row r="46" spans="1:2">
      <c r="A46" s="7">
        <v>41</v>
      </c>
      <c r="B46" s="5" t="s">
        <v>47</v>
      </c>
    </row>
    <row r="47" spans="1:2">
      <c r="A47" s="7">
        <v>42</v>
      </c>
      <c r="B47" s="5" t="s">
        <v>48</v>
      </c>
    </row>
    <row r="48" spans="1:2">
      <c r="A48" s="7">
        <v>43</v>
      </c>
      <c r="B48" s="5" t="s">
        <v>49</v>
      </c>
    </row>
    <row r="49" spans="1:2">
      <c r="A49" s="7">
        <v>44</v>
      </c>
      <c r="B49" s="5" t="s">
        <v>50</v>
      </c>
    </row>
    <row r="50" spans="1:2">
      <c r="A50" s="7">
        <v>45</v>
      </c>
      <c r="B50" s="5" t="s">
        <v>51</v>
      </c>
    </row>
    <row r="51" spans="1:2">
      <c r="A51" s="7">
        <v>46</v>
      </c>
      <c r="B51" s="5" t="s">
        <v>52</v>
      </c>
    </row>
    <row r="52" spans="1:2">
      <c r="A52" s="7">
        <v>47</v>
      </c>
      <c r="B52" s="5" t="s">
        <v>53</v>
      </c>
    </row>
    <row r="53" spans="1:2">
      <c r="A53" s="7">
        <v>48</v>
      </c>
      <c r="B53" s="5" t="s">
        <v>54</v>
      </c>
    </row>
    <row r="54" spans="1:2">
      <c r="A54" s="7">
        <v>49</v>
      </c>
      <c r="B54" s="5" t="s">
        <v>55</v>
      </c>
    </row>
    <row r="55" spans="1:2">
      <c r="A55" s="7">
        <v>50</v>
      </c>
      <c r="B55" s="5" t="s">
        <v>56</v>
      </c>
    </row>
    <row r="56" spans="1:2">
      <c r="A56" s="7">
        <v>51</v>
      </c>
      <c r="B56" s="5" t="s">
        <v>57</v>
      </c>
    </row>
    <row r="57" spans="1:2">
      <c r="A57" s="7">
        <v>52</v>
      </c>
      <c r="B57" s="5" t="s">
        <v>58</v>
      </c>
    </row>
    <row r="58" spans="1:2">
      <c r="A58" s="7">
        <v>53</v>
      </c>
      <c r="B58" s="5" t="s">
        <v>59</v>
      </c>
    </row>
    <row r="59" spans="1:2">
      <c r="A59" s="7">
        <v>54</v>
      </c>
      <c r="B59" s="5" t="s">
        <v>60</v>
      </c>
    </row>
    <row r="60" spans="1:2">
      <c r="A60" s="7">
        <v>55</v>
      </c>
      <c r="B60" s="5" t="s">
        <v>61</v>
      </c>
    </row>
    <row r="61" spans="1:2">
      <c r="A61" s="7">
        <v>56</v>
      </c>
      <c r="B61" s="5" t="s">
        <v>62</v>
      </c>
    </row>
    <row r="62" spans="1:2">
      <c r="A62" s="7">
        <v>57</v>
      </c>
      <c r="B62" s="5" t="s">
        <v>63</v>
      </c>
    </row>
    <row r="63" spans="1:2">
      <c r="A63" s="7">
        <v>58</v>
      </c>
      <c r="B63" s="5" t="s">
        <v>64</v>
      </c>
    </row>
    <row r="64" spans="1:2">
      <c r="A64" s="7">
        <v>59</v>
      </c>
      <c r="B64" s="5" t="s">
        <v>65</v>
      </c>
    </row>
    <row r="65" spans="1:4">
      <c r="A65" s="7">
        <v>60</v>
      </c>
      <c r="B65" s="5" t="s">
        <v>66</v>
      </c>
      <c r="C65">
        <v>35.47</v>
      </c>
      <c r="D65">
        <v>32</v>
      </c>
    </row>
    <row r="66" spans="1:4">
      <c r="A66" s="7">
        <v>61</v>
      </c>
      <c r="B66" s="5" t="s">
        <v>67</v>
      </c>
    </row>
    <row r="67" spans="1:4">
      <c r="A67" s="7">
        <v>62</v>
      </c>
      <c r="B67" s="5" t="s">
        <v>68</v>
      </c>
      <c r="C67">
        <v>35.47</v>
      </c>
      <c r="D67">
        <v>32</v>
      </c>
    </row>
    <row r="68" spans="1:4">
      <c r="A68" s="7">
        <v>63</v>
      </c>
      <c r="B68" s="5" t="s">
        <v>69</v>
      </c>
    </row>
    <row r="69" spans="1:4">
      <c r="A69" s="7">
        <v>64</v>
      </c>
      <c r="B69" s="5" t="s">
        <v>70</v>
      </c>
    </row>
    <row r="70" spans="1:4">
      <c r="A70" s="7">
        <v>65</v>
      </c>
      <c r="B70" s="5" t="s">
        <v>71</v>
      </c>
    </row>
    <row r="71" spans="1:4">
      <c r="A71" s="7">
        <v>66</v>
      </c>
      <c r="B71" s="5" t="s">
        <v>72</v>
      </c>
    </row>
    <row r="72" spans="1:4">
      <c r="A72" s="7">
        <v>67</v>
      </c>
      <c r="B72" s="5" t="s">
        <v>73</v>
      </c>
    </row>
    <row r="73" spans="1:4">
      <c r="A73" s="7">
        <v>68</v>
      </c>
      <c r="B73" s="5" t="s">
        <v>74</v>
      </c>
    </row>
    <row r="74" spans="1:4">
      <c r="A74" s="7">
        <v>69</v>
      </c>
      <c r="B74" s="5" t="s">
        <v>75</v>
      </c>
    </row>
    <row r="75" spans="1:4">
      <c r="A75" s="7">
        <v>70</v>
      </c>
      <c r="B75" s="5" t="s">
        <v>76</v>
      </c>
    </row>
    <row r="76" spans="1:4">
      <c r="A76" s="7">
        <v>71</v>
      </c>
      <c r="B76" s="5" t="s">
        <v>77</v>
      </c>
    </row>
    <row r="77" spans="1:4">
      <c r="A77" s="7">
        <v>72</v>
      </c>
      <c r="B77" s="5" t="s">
        <v>78</v>
      </c>
    </row>
    <row r="78" spans="1:4">
      <c r="A78" s="7">
        <v>73</v>
      </c>
      <c r="B78" s="5" t="s">
        <v>79</v>
      </c>
    </row>
    <row r="79" spans="1:4">
      <c r="A79" s="7">
        <v>74</v>
      </c>
      <c r="B79" s="5" t="s">
        <v>80</v>
      </c>
    </row>
    <row r="80" spans="1:4">
      <c r="A80" s="7">
        <v>75</v>
      </c>
      <c r="B80" s="5" t="s">
        <v>81</v>
      </c>
    </row>
    <row r="81" spans="1:4">
      <c r="A81" s="7">
        <v>76</v>
      </c>
      <c r="B81" s="5" t="s">
        <v>82</v>
      </c>
      <c r="C81">
        <v>35.47</v>
      </c>
      <c r="D81">
        <v>32</v>
      </c>
    </row>
    <row r="82" spans="1:4">
      <c r="A82" s="7">
        <v>77</v>
      </c>
      <c r="B82" s="5" t="s">
        <v>83</v>
      </c>
    </row>
    <row r="83" spans="1:4">
      <c r="A83" s="7">
        <v>78</v>
      </c>
      <c r="B83" s="5" t="s">
        <v>84</v>
      </c>
    </row>
    <row r="84" spans="1:4">
      <c r="A84" s="7">
        <v>79</v>
      </c>
      <c r="B84" s="5" t="s">
        <v>85</v>
      </c>
    </row>
    <row r="85" spans="1:4">
      <c r="A85" s="7">
        <v>80</v>
      </c>
      <c r="B85" s="5" t="s">
        <v>86</v>
      </c>
    </row>
    <row r="86" spans="1:4">
      <c r="A86" s="7">
        <v>81</v>
      </c>
      <c r="B86" s="5" t="s">
        <v>87</v>
      </c>
    </row>
    <row r="87" spans="1:4">
      <c r="A87" s="7">
        <v>82</v>
      </c>
      <c r="B87" s="5" t="s">
        <v>88</v>
      </c>
    </row>
    <row r="88" spans="1:4">
      <c r="A88" s="7">
        <v>83</v>
      </c>
      <c r="B88" s="5" t="s">
        <v>89</v>
      </c>
    </row>
    <row r="89" spans="1:4">
      <c r="A89" s="7">
        <v>84</v>
      </c>
      <c r="B89" s="5" t="s">
        <v>90</v>
      </c>
    </row>
    <row r="90" spans="1:4">
      <c r="A90" s="7">
        <v>85</v>
      </c>
      <c r="B90" s="5" t="s">
        <v>91</v>
      </c>
    </row>
    <row r="91" spans="1:4">
      <c r="A91" s="7">
        <v>86</v>
      </c>
      <c r="B91" s="5" t="s">
        <v>92</v>
      </c>
    </row>
    <row r="92" spans="1:4">
      <c r="A92" s="7">
        <v>87</v>
      </c>
      <c r="B92" s="5" t="s">
        <v>93</v>
      </c>
    </row>
    <row r="93" spans="1:4">
      <c r="A93" s="7">
        <v>88</v>
      </c>
      <c r="B93" s="5" t="s">
        <v>94</v>
      </c>
    </row>
    <row r="94" spans="1:4">
      <c r="A94" s="7">
        <v>89</v>
      </c>
      <c r="B94" s="5" t="s">
        <v>95</v>
      </c>
    </row>
    <row r="95" spans="1:4">
      <c r="A95" s="7">
        <v>90</v>
      </c>
      <c r="B95" s="5" t="s">
        <v>96</v>
      </c>
    </row>
    <row r="96" spans="1:4">
      <c r="A96" s="7">
        <v>91</v>
      </c>
      <c r="B96" s="5" t="s">
        <v>97</v>
      </c>
    </row>
    <row r="97" spans="1:4">
      <c r="A97" s="7">
        <v>92</v>
      </c>
      <c r="B97" s="5" t="s">
        <v>98</v>
      </c>
    </row>
    <row r="98" spans="1:4">
      <c r="A98" s="7">
        <v>93</v>
      </c>
      <c r="B98" s="5" t="s">
        <v>99</v>
      </c>
    </row>
    <row r="99" spans="1:4">
      <c r="A99" s="7">
        <v>94</v>
      </c>
      <c r="B99" s="5" t="s">
        <v>100</v>
      </c>
    </row>
    <row r="100" spans="1:4">
      <c r="A100" s="7">
        <v>95</v>
      </c>
      <c r="B100" s="5" t="s">
        <v>101</v>
      </c>
      <c r="C100">
        <v>35.47</v>
      </c>
      <c r="D100">
        <v>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AB63-4793-4760-84FF-A843A502B648}">
  <dimension ref="A6:B100"/>
  <sheetViews>
    <sheetView workbookViewId="0">
      <selection activeCell="D43" sqref="D43"/>
    </sheetView>
  </sheetViews>
  <sheetFormatPr baseColWidth="10" defaultRowHeight="12.75"/>
  <cols>
    <col min="2" max="2" width="24" customWidth="1"/>
  </cols>
  <sheetData>
    <row r="6" spans="1:2">
      <c r="A6" s="4">
        <v>1</v>
      </c>
      <c r="B6" s="5" t="s">
        <v>7</v>
      </c>
    </row>
    <row r="7" spans="1:2">
      <c r="A7" s="4">
        <v>2</v>
      </c>
      <c r="B7" s="5" t="s">
        <v>8</v>
      </c>
    </row>
    <row r="8" spans="1:2">
      <c r="A8" s="4">
        <v>3</v>
      </c>
      <c r="B8" s="5" t="s">
        <v>9</v>
      </c>
    </row>
    <row r="9" spans="1:2">
      <c r="A9" s="4">
        <v>4</v>
      </c>
      <c r="B9" s="5" t="s">
        <v>10</v>
      </c>
    </row>
    <row r="10" spans="1:2">
      <c r="A10" s="4">
        <v>5</v>
      </c>
      <c r="B10" s="5" t="s">
        <v>11</v>
      </c>
    </row>
    <row r="11" spans="1:2">
      <c r="A11" s="4">
        <v>6</v>
      </c>
      <c r="B11" s="5" t="s">
        <v>12</v>
      </c>
    </row>
    <row r="12" spans="1:2">
      <c r="A12" s="4">
        <v>7</v>
      </c>
      <c r="B12" s="5" t="s">
        <v>13</v>
      </c>
    </row>
    <row r="13" spans="1:2">
      <c r="A13" s="4">
        <v>8</v>
      </c>
      <c r="B13" s="5" t="s">
        <v>14</v>
      </c>
    </row>
    <row r="14" spans="1:2">
      <c r="A14" s="4">
        <v>9</v>
      </c>
      <c r="B14" s="5" t="s">
        <v>15</v>
      </c>
    </row>
    <row r="15" spans="1:2">
      <c r="A15" s="7">
        <v>10</v>
      </c>
      <c r="B15" s="5" t="s">
        <v>16</v>
      </c>
    </row>
    <row r="16" spans="1:2">
      <c r="A16" s="7">
        <v>11</v>
      </c>
      <c r="B16" s="5" t="s">
        <v>17</v>
      </c>
    </row>
    <row r="17" spans="1:2">
      <c r="A17" s="7">
        <v>12</v>
      </c>
      <c r="B17" s="5" t="s">
        <v>18</v>
      </c>
    </row>
    <row r="18" spans="1:2">
      <c r="A18" s="7">
        <v>13</v>
      </c>
      <c r="B18" s="5" t="s">
        <v>19</v>
      </c>
    </row>
    <row r="19" spans="1:2">
      <c r="A19" s="7">
        <v>14</v>
      </c>
      <c r="B19" s="5" t="s">
        <v>20</v>
      </c>
    </row>
    <row r="20" spans="1:2">
      <c r="A20" s="7">
        <v>15</v>
      </c>
      <c r="B20" s="5" t="s">
        <v>21</v>
      </c>
    </row>
    <row r="21" spans="1:2">
      <c r="A21" s="7">
        <v>16</v>
      </c>
      <c r="B21" s="5" t="s">
        <v>22</v>
      </c>
    </row>
    <row r="22" spans="1:2">
      <c r="A22" s="7">
        <v>17</v>
      </c>
      <c r="B22" s="5" t="s">
        <v>23</v>
      </c>
    </row>
    <row r="23" spans="1:2">
      <c r="A23" s="7">
        <v>18</v>
      </c>
      <c r="B23" s="5" t="s">
        <v>24</v>
      </c>
    </row>
    <row r="24" spans="1:2">
      <c r="A24" s="7">
        <v>19</v>
      </c>
      <c r="B24" s="5" t="s">
        <v>25</v>
      </c>
    </row>
    <row r="25" spans="1:2">
      <c r="A25" s="7">
        <v>20</v>
      </c>
      <c r="B25" s="5" t="s">
        <v>26</v>
      </c>
    </row>
    <row r="26" spans="1:2">
      <c r="A26" s="7">
        <v>21</v>
      </c>
      <c r="B26" s="5" t="s">
        <v>27</v>
      </c>
    </row>
    <row r="27" spans="1:2">
      <c r="A27" s="7">
        <v>22</v>
      </c>
      <c r="B27" s="5" t="s">
        <v>28</v>
      </c>
    </row>
    <row r="28" spans="1:2">
      <c r="A28" s="7">
        <v>23</v>
      </c>
      <c r="B28" s="5" t="s">
        <v>29</v>
      </c>
    </row>
    <row r="29" spans="1:2">
      <c r="A29" s="7">
        <v>24</v>
      </c>
      <c r="B29" s="5" t="s">
        <v>30</v>
      </c>
    </row>
    <row r="30" spans="1:2">
      <c r="A30" s="7">
        <v>25</v>
      </c>
      <c r="B30" s="5" t="s">
        <v>31</v>
      </c>
    </row>
    <row r="31" spans="1:2">
      <c r="A31" s="7">
        <v>26</v>
      </c>
      <c r="B31" s="5" t="s">
        <v>32</v>
      </c>
    </row>
    <row r="32" spans="1:2">
      <c r="A32" s="7">
        <v>27</v>
      </c>
      <c r="B32" s="5" t="s">
        <v>33</v>
      </c>
    </row>
    <row r="33" spans="1:2">
      <c r="A33" s="7">
        <v>28</v>
      </c>
      <c r="B33" s="5" t="s">
        <v>34</v>
      </c>
    </row>
    <row r="34" spans="1:2">
      <c r="A34" s="7">
        <v>29</v>
      </c>
      <c r="B34" s="5" t="s">
        <v>35</v>
      </c>
    </row>
    <row r="35" spans="1:2">
      <c r="A35" s="7">
        <v>30</v>
      </c>
      <c r="B35" s="5" t="s">
        <v>36</v>
      </c>
    </row>
    <row r="36" spans="1:2">
      <c r="A36" s="7">
        <v>31</v>
      </c>
      <c r="B36" s="5" t="s">
        <v>37</v>
      </c>
    </row>
    <row r="37" spans="1:2">
      <c r="A37" s="7">
        <v>32</v>
      </c>
      <c r="B37" s="5" t="s">
        <v>38</v>
      </c>
    </row>
    <row r="38" spans="1:2">
      <c r="A38" s="7">
        <v>33</v>
      </c>
      <c r="B38" s="5" t="s">
        <v>39</v>
      </c>
    </row>
    <row r="39" spans="1:2">
      <c r="A39" s="7">
        <v>34</v>
      </c>
      <c r="B39" s="5" t="s">
        <v>40</v>
      </c>
    </row>
    <row r="40" spans="1:2">
      <c r="A40" s="7">
        <v>35</v>
      </c>
      <c r="B40" s="5" t="s">
        <v>41</v>
      </c>
    </row>
    <row r="41" spans="1:2">
      <c r="A41" s="7">
        <v>36</v>
      </c>
      <c r="B41" s="5" t="s">
        <v>42</v>
      </c>
    </row>
    <row r="42" spans="1:2">
      <c r="A42" s="7">
        <v>37</v>
      </c>
      <c r="B42" s="5" t="s">
        <v>43</v>
      </c>
    </row>
    <row r="43" spans="1:2">
      <c r="A43" s="7">
        <v>38</v>
      </c>
      <c r="B43" s="5" t="s">
        <v>44</v>
      </c>
    </row>
    <row r="44" spans="1:2">
      <c r="A44" s="7">
        <v>39</v>
      </c>
      <c r="B44" s="5" t="s">
        <v>45</v>
      </c>
    </row>
    <row r="45" spans="1:2">
      <c r="A45" s="7">
        <v>40</v>
      </c>
      <c r="B45" s="5" t="s">
        <v>46</v>
      </c>
    </row>
    <row r="46" spans="1:2">
      <c r="A46" s="7">
        <v>41</v>
      </c>
      <c r="B46" s="5" t="s">
        <v>47</v>
      </c>
    </row>
    <row r="47" spans="1:2">
      <c r="A47" s="7">
        <v>42</v>
      </c>
      <c r="B47" s="5" t="s">
        <v>48</v>
      </c>
    </row>
    <row r="48" spans="1:2">
      <c r="A48" s="7">
        <v>43</v>
      </c>
      <c r="B48" s="5" t="s">
        <v>49</v>
      </c>
    </row>
    <row r="49" spans="1:2">
      <c r="A49" s="7">
        <v>44</v>
      </c>
      <c r="B49" s="5" t="s">
        <v>50</v>
      </c>
    </row>
    <row r="50" spans="1:2">
      <c r="A50" s="7">
        <v>45</v>
      </c>
      <c r="B50" s="5" t="s">
        <v>51</v>
      </c>
    </row>
    <row r="51" spans="1:2">
      <c r="A51" s="7">
        <v>46</v>
      </c>
      <c r="B51" s="5" t="s">
        <v>52</v>
      </c>
    </row>
    <row r="52" spans="1:2">
      <c r="A52" s="7">
        <v>47</v>
      </c>
      <c r="B52" s="5" t="s">
        <v>53</v>
      </c>
    </row>
    <row r="53" spans="1:2">
      <c r="A53" s="7">
        <v>48</v>
      </c>
      <c r="B53" s="5" t="s">
        <v>54</v>
      </c>
    </row>
    <row r="54" spans="1:2">
      <c r="A54" s="7">
        <v>49</v>
      </c>
      <c r="B54" s="5" t="s">
        <v>55</v>
      </c>
    </row>
    <row r="55" spans="1:2">
      <c r="A55" s="7">
        <v>50</v>
      </c>
      <c r="B55" s="5" t="s">
        <v>56</v>
      </c>
    </row>
    <row r="56" spans="1:2">
      <c r="A56" s="7">
        <v>51</v>
      </c>
      <c r="B56" s="5" t="s">
        <v>57</v>
      </c>
    </row>
    <row r="57" spans="1:2">
      <c r="A57" s="7">
        <v>52</v>
      </c>
      <c r="B57" s="5" t="s">
        <v>58</v>
      </c>
    </row>
    <row r="58" spans="1:2">
      <c r="A58" s="7">
        <v>53</v>
      </c>
      <c r="B58" s="5" t="s">
        <v>59</v>
      </c>
    </row>
    <row r="59" spans="1:2">
      <c r="A59" s="7">
        <v>54</v>
      </c>
      <c r="B59" s="5" t="s">
        <v>60</v>
      </c>
    </row>
    <row r="60" spans="1:2">
      <c r="A60" s="7">
        <v>55</v>
      </c>
      <c r="B60" s="5" t="s">
        <v>61</v>
      </c>
    </row>
    <row r="61" spans="1:2">
      <c r="A61" s="7">
        <v>56</v>
      </c>
      <c r="B61" s="5" t="s">
        <v>62</v>
      </c>
    </row>
    <row r="62" spans="1:2">
      <c r="A62" s="7">
        <v>57</v>
      </c>
      <c r="B62" s="5" t="s">
        <v>63</v>
      </c>
    </row>
    <row r="63" spans="1:2">
      <c r="A63" s="7">
        <v>58</v>
      </c>
      <c r="B63" s="5" t="s">
        <v>64</v>
      </c>
    </row>
    <row r="64" spans="1:2">
      <c r="A64" s="7">
        <v>59</v>
      </c>
      <c r="B64" s="5" t="s">
        <v>65</v>
      </c>
    </row>
    <row r="65" spans="1:2">
      <c r="A65" s="7">
        <v>60</v>
      </c>
      <c r="B65" s="5" t="s">
        <v>66</v>
      </c>
    </row>
    <row r="66" spans="1:2">
      <c r="A66" s="7">
        <v>61</v>
      </c>
      <c r="B66" s="5" t="s">
        <v>67</v>
      </c>
    </row>
    <row r="67" spans="1:2">
      <c r="A67" s="7">
        <v>62</v>
      </c>
      <c r="B67" s="5" t="s">
        <v>68</v>
      </c>
    </row>
    <row r="68" spans="1:2">
      <c r="A68" s="7">
        <v>63</v>
      </c>
      <c r="B68" s="5" t="s">
        <v>69</v>
      </c>
    </row>
    <row r="69" spans="1:2">
      <c r="A69" s="7">
        <v>64</v>
      </c>
      <c r="B69" s="5" t="s">
        <v>70</v>
      </c>
    </row>
    <row r="70" spans="1:2">
      <c r="A70" s="7">
        <v>65</v>
      </c>
      <c r="B70" s="5" t="s">
        <v>71</v>
      </c>
    </row>
    <row r="71" spans="1:2">
      <c r="A71" s="7">
        <v>66</v>
      </c>
      <c r="B71" s="5" t="s">
        <v>72</v>
      </c>
    </row>
    <row r="72" spans="1:2">
      <c r="A72" s="7">
        <v>67</v>
      </c>
      <c r="B72" s="5" t="s">
        <v>73</v>
      </c>
    </row>
    <row r="73" spans="1:2">
      <c r="A73" s="7">
        <v>68</v>
      </c>
      <c r="B73" s="5" t="s">
        <v>74</v>
      </c>
    </row>
    <row r="74" spans="1:2">
      <c r="A74" s="7">
        <v>69</v>
      </c>
      <c r="B74" s="5" t="s">
        <v>75</v>
      </c>
    </row>
    <row r="75" spans="1:2">
      <c r="A75" s="7">
        <v>70</v>
      </c>
      <c r="B75" s="5" t="s">
        <v>76</v>
      </c>
    </row>
    <row r="76" spans="1:2">
      <c r="A76" s="7">
        <v>71</v>
      </c>
      <c r="B76" s="5" t="s">
        <v>77</v>
      </c>
    </row>
    <row r="77" spans="1:2">
      <c r="A77" s="7">
        <v>72</v>
      </c>
      <c r="B77" s="5" t="s">
        <v>78</v>
      </c>
    </row>
    <row r="78" spans="1:2">
      <c r="A78" s="7">
        <v>73</v>
      </c>
      <c r="B78" s="5" t="s">
        <v>79</v>
      </c>
    </row>
    <row r="79" spans="1:2">
      <c r="A79" s="7">
        <v>74</v>
      </c>
      <c r="B79" s="5" t="s">
        <v>80</v>
      </c>
    </row>
    <row r="80" spans="1:2">
      <c r="A80" s="7">
        <v>75</v>
      </c>
      <c r="B80" s="5" t="s">
        <v>81</v>
      </c>
    </row>
    <row r="81" spans="1:2">
      <c r="A81" s="7">
        <v>76</v>
      </c>
      <c r="B81" s="5" t="s">
        <v>82</v>
      </c>
    </row>
    <row r="82" spans="1:2">
      <c r="A82" s="7">
        <v>77</v>
      </c>
      <c r="B82" s="5" t="s">
        <v>83</v>
      </c>
    </row>
    <row r="83" spans="1:2">
      <c r="A83" s="7">
        <v>78</v>
      </c>
      <c r="B83" s="5" t="s">
        <v>84</v>
      </c>
    </row>
    <row r="84" spans="1:2">
      <c r="A84" s="7">
        <v>79</v>
      </c>
      <c r="B84" s="5" t="s">
        <v>85</v>
      </c>
    </row>
    <row r="85" spans="1:2">
      <c r="A85" s="7">
        <v>80</v>
      </c>
      <c r="B85" s="5" t="s">
        <v>86</v>
      </c>
    </row>
    <row r="86" spans="1:2">
      <c r="A86" s="7">
        <v>81</v>
      </c>
      <c r="B86" s="5" t="s">
        <v>87</v>
      </c>
    </row>
    <row r="87" spans="1:2">
      <c r="A87" s="7">
        <v>82</v>
      </c>
      <c r="B87" s="5" t="s">
        <v>88</v>
      </c>
    </row>
    <row r="88" spans="1:2">
      <c r="A88" s="7">
        <v>83</v>
      </c>
      <c r="B88" s="5" t="s">
        <v>89</v>
      </c>
    </row>
    <row r="89" spans="1:2">
      <c r="A89" s="7">
        <v>84</v>
      </c>
      <c r="B89" s="5" t="s">
        <v>90</v>
      </c>
    </row>
    <row r="90" spans="1:2">
      <c r="A90" s="7">
        <v>85</v>
      </c>
      <c r="B90" s="5" t="s">
        <v>91</v>
      </c>
    </row>
    <row r="91" spans="1:2">
      <c r="A91" s="7">
        <v>86</v>
      </c>
      <c r="B91" s="5" t="s">
        <v>92</v>
      </c>
    </row>
    <row r="92" spans="1:2">
      <c r="A92" s="7">
        <v>87</v>
      </c>
      <c r="B92" s="5" t="s">
        <v>93</v>
      </c>
    </row>
    <row r="93" spans="1:2">
      <c r="A93" s="7">
        <v>88</v>
      </c>
      <c r="B93" s="5" t="s">
        <v>94</v>
      </c>
    </row>
    <row r="94" spans="1:2">
      <c r="A94" s="7">
        <v>89</v>
      </c>
      <c r="B94" s="5" t="s">
        <v>95</v>
      </c>
    </row>
    <row r="95" spans="1:2">
      <c r="A95" s="7">
        <v>90</v>
      </c>
      <c r="B95" s="5" t="s">
        <v>96</v>
      </c>
    </row>
    <row r="96" spans="1:2">
      <c r="A96" s="7">
        <v>91</v>
      </c>
      <c r="B96" s="5" t="s">
        <v>97</v>
      </c>
    </row>
    <row r="97" spans="1:2">
      <c r="A97" s="7">
        <v>92</v>
      </c>
      <c r="B97" s="5" t="s">
        <v>98</v>
      </c>
    </row>
    <row r="98" spans="1:2">
      <c r="A98" s="7">
        <v>93</v>
      </c>
      <c r="B98" s="5" t="s">
        <v>99</v>
      </c>
    </row>
    <row r="99" spans="1:2">
      <c r="A99" s="7">
        <v>94</v>
      </c>
      <c r="B99" s="5" t="s">
        <v>100</v>
      </c>
    </row>
    <row r="100" spans="1:2">
      <c r="A100" s="7">
        <v>95</v>
      </c>
      <c r="B100" s="5" t="s">
        <v>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12C6-1400-4FBE-B4EB-99D6D4F1DEAC}">
  <dimension ref="A6:B100"/>
  <sheetViews>
    <sheetView workbookViewId="0">
      <selection activeCell="E33" sqref="E33"/>
    </sheetView>
  </sheetViews>
  <sheetFormatPr baseColWidth="10" defaultRowHeight="12.75"/>
  <cols>
    <col min="2" max="2" width="25.28515625" customWidth="1"/>
  </cols>
  <sheetData>
    <row r="6" spans="1:2">
      <c r="A6" s="4">
        <v>1</v>
      </c>
      <c r="B6" s="5" t="s">
        <v>7</v>
      </c>
    </row>
    <row r="7" spans="1:2">
      <c r="A7" s="4">
        <v>2</v>
      </c>
      <c r="B7" s="5" t="s">
        <v>8</v>
      </c>
    </row>
    <row r="8" spans="1:2">
      <c r="A8" s="4">
        <v>3</v>
      </c>
      <c r="B8" s="5" t="s">
        <v>9</v>
      </c>
    </row>
    <row r="9" spans="1:2">
      <c r="A9" s="4">
        <v>4</v>
      </c>
      <c r="B9" s="5" t="s">
        <v>10</v>
      </c>
    </row>
    <row r="10" spans="1:2">
      <c r="A10" s="4">
        <v>5</v>
      </c>
      <c r="B10" s="5" t="s">
        <v>11</v>
      </c>
    </row>
    <row r="11" spans="1:2">
      <c r="A11" s="4">
        <v>6</v>
      </c>
      <c r="B11" s="5" t="s">
        <v>12</v>
      </c>
    </row>
    <row r="12" spans="1:2">
      <c r="A12" s="4">
        <v>7</v>
      </c>
      <c r="B12" s="5" t="s">
        <v>13</v>
      </c>
    </row>
    <row r="13" spans="1:2">
      <c r="A13" s="4">
        <v>8</v>
      </c>
      <c r="B13" s="5" t="s">
        <v>14</v>
      </c>
    </row>
    <row r="14" spans="1:2">
      <c r="A14" s="4">
        <v>9</v>
      </c>
      <c r="B14" s="5" t="s">
        <v>15</v>
      </c>
    </row>
    <row r="15" spans="1:2">
      <c r="A15" s="7">
        <v>10</v>
      </c>
      <c r="B15" s="5" t="s">
        <v>16</v>
      </c>
    </row>
    <row r="16" spans="1:2">
      <c r="A16" s="7">
        <v>11</v>
      </c>
      <c r="B16" s="5" t="s">
        <v>17</v>
      </c>
    </row>
    <row r="17" spans="1:2">
      <c r="A17" s="7">
        <v>12</v>
      </c>
      <c r="B17" s="5" t="s">
        <v>18</v>
      </c>
    </row>
    <row r="18" spans="1:2">
      <c r="A18" s="7">
        <v>13</v>
      </c>
      <c r="B18" s="5" t="s">
        <v>19</v>
      </c>
    </row>
    <row r="19" spans="1:2">
      <c r="A19" s="7">
        <v>14</v>
      </c>
      <c r="B19" s="5" t="s">
        <v>20</v>
      </c>
    </row>
    <row r="20" spans="1:2">
      <c r="A20" s="7">
        <v>15</v>
      </c>
      <c r="B20" s="5" t="s">
        <v>21</v>
      </c>
    </row>
    <row r="21" spans="1:2">
      <c r="A21" s="7">
        <v>16</v>
      </c>
      <c r="B21" s="5" t="s">
        <v>22</v>
      </c>
    </row>
    <row r="22" spans="1:2">
      <c r="A22" s="7">
        <v>17</v>
      </c>
      <c r="B22" s="5" t="s">
        <v>23</v>
      </c>
    </row>
    <row r="23" spans="1:2">
      <c r="A23" s="7">
        <v>18</v>
      </c>
      <c r="B23" s="5" t="s">
        <v>24</v>
      </c>
    </row>
    <row r="24" spans="1:2">
      <c r="A24" s="7">
        <v>19</v>
      </c>
      <c r="B24" s="5" t="s">
        <v>25</v>
      </c>
    </row>
    <row r="25" spans="1:2">
      <c r="A25" s="7">
        <v>20</v>
      </c>
      <c r="B25" s="5" t="s">
        <v>26</v>
      </c>
    </row>
    <row r="26" spans="1:2">
      <c r="A26" s="7">
        <v>21</v>
      </c>
      <c r="B26" s="5" t="s">
        <v>27</v>
      </c>
    </row>
    <row r="27" spans="1:2">
      <c r="A27" s="7">
        <v>22</v>
      </c>
      <c r="B27" s="5" t="s">
        <v>28</v>
      </c>
    </row>
    <row r="28" spans="1:2">
      <c r="A28" s="7">
        <v>23</v>
      </c>
      <c r="B28" s="5" t="s">
        <v>29</v>
      </c>
    </row>
    <row r="29" spans="1:2">
      <c r="A29" s="7">
        <v>24</v>
      </c>
      <c r="B29" s="5" t="s">
        <v>30</v>
      </c>
    </row>
    <row r="30" spans="1:2">
      <c r="A30" s="7">
        <v>25</v>
      </c>
      <c r="B30" s="5" t="s">
        <v>31</v>
      </c>
    </row>
    <row r="31" spans="1:2">
      <c r="A31" s="7">
        <v>26</v>
      </c>
      <c r="B31" s="5" t="s">
        <v>32</v>
      </c>
    </row>
    <row r="32" spans="1:2">
      <c r="A32" s="7">
        <v>27</v>
      </c>
      <c r="B32" s="5" t="s">
        <v>33</v>
      </c>
    </row>
    <row r="33" spans="1:2">
      <c r="A33" s="7">
        <v>28</v>
      </c>
      <c r="B33" s="5" t="s">
        <v>34</v>
      </c>
    </row>
    <row r="34" spans="1:2">
      <c r="A34" s="7">
        <v>29</v>
      </c>
      <c r="B34" s="5" t="s">
        <v>35</v>
      </c>
    </row>
    <row r="35" spans="1:2">
      <c r="A35" s="7">
        <v>30</v>
      </c>
      <c r="B35" s="5" t="s">
        <v>36</v>
      </c>
    </row>
    <row r="36" spans="1:2">
      <c r="A36" s="7">
        <v>31</v>
      </c>
      <c r="B36" s="5" t="s">
        <v>37</v>
      </c>
    </row>
    <row r="37" spans="1:2">
      <c r="A37" s="7">
        <v>32</v>
      </c>
      <c r="B37" s="5" t="s">
        <v>38</v>
      </c>
    </row>
    <row r="38" spans="1:2">
      <c r="A38" s="7">
        <v>33</v>
      </c>
      <c r="B38" s="5" t="s">
        <v>39</v>
      </c>
    </row>
    <row r="39" spans="1:2">
      <c r="A39" s="7">
        <v>34</v>
      </c>
      <c r="B39" s="5" t="s">
        <v>40</v>
      </c>
    </row>
    <row r="40" spans="1:2">
      <c r="A40" s="7">
        <v>35</v>
      </c>
      <c r="B40" s="5" t="s">
        <v>41</v>
      </c>
    </row>
    <row r="41" spans="1:2">
      <c r="A41" s="7">
        <v>36</v>
      </c>
      <c r="B41" s="5" t="s">
        <v>42</v>
      </c>
    </row>
    <row r="42" spans="1:2">
      <c r="A42" s="7">
        <v>37</v>
      </c>
      <c r="B42" s="5" t="s">
        <v>43</v>
      </c>
    </row>
    <row r="43" spans="1:2">
      <c r="A43" s="7">
        <v>38</v>
      </c>
      <c r="B43" s="5" t="s">
        <v>44</v>
      </c>
    </row>
    <row r="44" spans="1:2">
      <c r="A44" s="7">
        <v>39</v>
      </c>
      <c r="B44" s="5" t="s">
        <v>45</v>
      </c>
    </row>
    <row r="45" spans="1:2">
      <c r="A45" s="7">
        <v>40</v>
      </c>
      <c r="B45" s="5" t="s">
        <v>46</v>
      </c>
    </row>
    <row r="46" spans="1:2">
      <c r="A46" s="7">
        <v>41</v>
      </c>
      <c r="B46" s="5" t="s">
        <v>47</v>
      </c>
    </row>
    <row r="47" spans="1:2">
      <c r="A47" s="7">
        <v>42</v>
      </c>
      <c r="B47" s="5" t="s">
        <v>48</v>
      </c>
    </row>
    <row r="48" spans="1:2">
      <c r="A48" s="7">
        <v>43</v>
      </c>
      <c r="B48" s="5" t="s">
        <v>49</v>
      </c>
    </row>
    <row r="49" spans="1:2">
      <c r="A49" s="7">
        <v>44</v>
      </c>
      <c r="B49" s="5" t="s">
        <v>50</v>
      </c>
    </row>
    <row r="50" spans="1:2">
      <c r="A50" s="7">
        <v>45</v>
      </c>
      <c r="B50" s="5" t="s">
        <v>51</v>
      </c>
    </row>
    <row r="51" spans="1:2">
      <c r="A51" s="7">
        <v>46</v>
      </c>
      <c r="B51" s="5" t="s">
        <v>52</v>
      </c>
    </row>
    <row r="52" spans="1:2">
      <c r="A52" s="7">
        <v>47</v>
      </c>
      <c r="B52" s="5" t="s">
        <v>53</v>
      </c>
    </row>
    <row r="53" spans="1:2">
      <c r="A53" s="7">
        <v>48</v>
      </c>
      <c r="B53" s="5" t="s">
        <v>54</v>
      </c>
    </row>
    <row r="54" spans="1:2">
      <c r="A54" s="7">
        <v>49</v>
      </c>
      <c r="B54" s="5" t="s">
        <v>55</v>
      </c>
    </row>
    <row r="55" spans="1:2">
      <c r="A55" s="7">
        <v>50</v>
      </c>
      <c r="B55" s="5" t="s">
        <v>56</v>
      </c>
    </row>
    <row r="56" spans="1:2">
      <c r="A56" s="7">
        <v>51</v>
      </c>
      <c r="B56" s="5" t="s">
        <v>57</v>
      </c>
    </row>
    <row r="57" spans="1:2">
      <c r="A57" s="7">
        <v>52</v>
      </c>
      <c r="B57" s="5" t="s">
        <v>58</v>
      </c>
    </row>
    <row r="58" spans="1:2">
      <c r="A58" s="7">
        <v>53</v>
      </c>
      <c r="B58" s="5" t="s">
        <v>59</v>
      </c>
    </row>
    <row r="59" spans="1:2">
      <c r="A59" s="7">
        <v>54</v>
      </c>
      <c r="B59" s="5" t="s">
        <v>60</v>
      </c>
    </row>
    <row r="60" spans="1:2">
      <c r="A60" s="7">
        <v>55</v>
      </c>
      <c r="B60" s="5" t="s">
        <v>61</v>
      </c>
    </row>
    <row r="61" spans="1:2">
      <c r="A61" s="7">
        <v>56</v>
      </c>
      <c r="B61" s="5" t="s">
        <v>62</v>
      </c>
    </row>
    <row r="62" spans="1:2">
      <c r="A62" s="7">
        <v>57</v>
      </c>
      <c r="B62" s="5" t="s">
        <v>63</v>
      </c>
    </row>
    <row r="63" spans="1:2">
      <c r="A63" s="7">
        <v>58</v>
      </c>
      <c r="B63" s="5" t="s">
        <v>64</v>
      </c>
    </row>
    <row r="64" spans="1:2">
      <c r="A64" s="7">
        <v>59</v>
      </c>
      <c r="B64" s="5" t="s">
        <v>65</v>
      </c>
    </row>
    <row r="65" spans="1:2">
      <c r="A65" s="7">
        <v>60</v>
      </c>
      <c r="B65" s="5" t="s">
        <v>66</v>
      </c>
    </row>
    <row r="66" spans="1:2">
      <c r="A66" s="7">
        <v>61</v>
      </c>
      <c r="B66" s="5" t="s">
        <v>67</v>
      </c>
    </row>
    <row r="67" spans="1:2">
      <c r="A67" s="7">
        <v>62</v>
      </c>
      <c r="B67" s="5" t="s">
        <v>68</v>
      </c>
    </row>
    <row r="68" spans="1:2">
      <c r="A68" s="7">
        <v>63</v>
      </c>
      <c r="B68" s="5" t="s">
        <v>69</v>
      </c>
    </row>
    <row r="69" spans="1:2">
      <c r="A69" s="7">
        <v>64</v>
      </c>
      <c r="B69" s="5" t="s">
        <v>70</v>
      </c>
    </row>
    <row r="70" spans="1:2">
      <c r="A70" s="7">
        <v>65</v>
      </c>
      <c r="B70" s="5" t="s">
        <v>71</v>
      </c>
    </row>
    <row r="71" spans="1:2">
      <c r="A71" s="7">
        <v>66</v>
      </c>
      <c r="B71" s="5" t="s">
        <v>72</v>
      </c>
    </row>
    <row r="72" spans="1:2">
      <c r="A72" s="7">
        <v>67</v>
      </c>
      <c r="B72" s="5" t="s">
        <v>73</v>
      </c>
    </row>
    <row r="73" spans="1:2">
      <c r="A73" s="7">
        <v>68</v>
      </c>
      <c r="B73" s="5" t="s">
        <v>74</v>
      </c>
    </row>
    <row r="74" spans="1:2">
      <c r="A74" s="7">
        <v>69</v>
      </c>
      <c r="B74" s="5" t="s">
        <v>75</v>
      </c>
    </row>
    <row r="75" spans="1:2">
      <c r="A75" s="7">
        <v>70</v>
      </c>
      <c r="B75" s="5" t="s">
        <v>76</v>
      </c>
    </row>
    <row r="76" spans="1:2">
      <c r="A76" s="7">
        <v>71</v>
      </c>
      <c r="B76" s="5" t="s">
        <v>77</v>
      </c>
    </row>
    <row r="77" spans="1:2">
      <c r="A77" s="7">
        <v>72</v>
      </c>
      <c r="B77" s="5" t="s">
        <v>78</v>
      </c>
    </row>
    <row r="78" spans="1:2">
      <c r="A78" s="7">
        <v>73</v>
      </c>
      <c r="B78" s="5" t="s">
        <v>79</v>
      </c>
    </row>
    <row r="79" spans="1:2">
      <c r="A79" s="7">
        <v>74</v>
      </c>
      <c r="B79" s="5" t="s">
        <v>80</v>
      </c>
    </row>
    <row r="80" spans="1:2">
      <c r="A80" s="7">
        <v>75</v>
      </c>
      <c r="B80" s="5" t="s">
        <v>81</v>
      </c>
    </row>
    <row r="81" spans="1:2">
      <c r="A81" s="7">
        <v>76</v>
      </c>
      <c r="B81" s="5" t="s">
        <v>82</v>
      </c>
    </row>
    <row r="82" spans="1:2">
      <c r="A82" s="7">
        <v>77</v>
      </c>
      <c r="B82" s="5" t="s">
        <v>83</v>
      </c>
    </row>
    <row r="83" spans="1:2">
      <c r="A83" s="7">
        <v>78</v>
      </c>
      <c r="B83" s="5" t="s">
        <v>84</v>
      </c>
    </row>
    <row r="84" spans="1:2">
      <c r="A84" s="7">
        <v>79</v>
      </c>
      <c r="B84" s="5" t="s">
        <v>85</v>
      </c>
    </row>
    <row r="85" spans="1:2">
      <c r="A85" s="7">
        <v>80</v>
      </c>
      <c r="B85" s="5" t="s">
        <v>86</v>
      </c>
    </row>
    <row r="86" spans="1:2">
      <c r="A86" s="7">
        <v>81</v>
      </c>
      <c r="B86" s="5" t="s">
        <v>87</v>
      </c>
    </row>
    <row r="87" spans="1:2">
      <c r="A87" s="7">
        <v>82</v>
      </c>
      <c r="B87" s="5" t="s">
        <v>88</v>
      </c>
    </row>
    <row r="88" spans="1:2">
      <c r="A88" s="7">
        <v>83</v>
      </c>
      <c r="B88" s="5" t="s">
        <v>89</v>
      </c>
    </row>
    <row r="89" spans="1:2">
      <c r="A89" s="7">
        <v>84</v>
      </c>
      <c r="B89" s="5" t="s">
        <v>90</v>
      </c>
    </row>
    <row r="90" spans="1:2">
      <c r="A90" s="7">
        <v>85</v>
      </c>
      <c r="B90" s="5" t="s">
        <v>91</v>
      </c>
    </row>
    <row r="91" spans="1:2">
      <c r="A91" s="7">
        <v>86</v>
      </c>
      <c r="B91" s="5" t="s">
        <v>92</v>
      </c>
    </row>
    <row r="92" spans="1:2">
      <c r="A92" s="7">
        <v>87</v>
      </c>
      <c r="B92" s="5" t="s">
        <v>93</v>
      </c>
    </row>
    <row r="93" spans="1:2">
      <c r="A93" s="7">
        <v>88</v>
      </c>
      <c r="B93" s="5" t="s">
        <v>94</v>
      </c>
    </row>
    <row r="94" spans="1:2">
      <c r="A94" s="7">
        <v>89</v>
      </c>
      <c r="B94" s="5" t="s">
        <v>95</v>
      </c>
    </row>
    <row r="95" spans="1:2">
      <c r="A95" s="7">
        <v>90</v>
      </c>
      <c r="B95" s="5" t="s">
        <v>96</v>
      </c>
    </row>
    <row r="96" spans="1:2">
      <c r="A96" s="7">
        <v>91</v>
      </c>
      <c r="B96" s="5" t="s">
        <v>97</v>
      </c>
    </row>
    <row r="97" spans="1:2">
      <c r="A97" s="7">
        <v>92</v>
      </c>
      <c r="B97" s="5" t="s">
        <v>98</v>
      </c>
    </row>
    <row r="98" spans="1:2">
      <c r="A98" s="7">
        <v>93</v>
      </c>
      <c r="B98" s="5" t="s">
        <v>99</v>
      </c>
    </row>
    <row r="99" spans="1:2">
      <c r="A99" s="7">
        <v>94</v>
      </c>
      <c r="B99" s="5" t="s">
        <v>100</v>
      </c>
    </row>
    <row r="100" spans="1:2">
      <c r="A100" s="7">
        <v>95</v>
      </c>
      <c r="B100" s="5" t="s">
        <v>101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tabSelected="1" workbookViewId="0">
      <selection activeCell="D18" sqref="D18"/>
    </sheetView>
  </sheetViews>
  <sheetFormatPr baseColWidth="10" defaultColWidth="10.7109375" defaultRowHeight="12.75"/>
  <cols>
    <col min="1" max="1" width="40.42578125" customWidth="1"/>
    <col min="2" max="2" width="5.28515625" customWidth="1"/>
    <col min="3" max="3" width="17.5703125" customWidth="1"/>
    <col min="6" max="6" width="15" customWidth="1"/>
  </cols>
  <sheetData>
    <row r="1" spans="1:1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8">
      <c r="A5" s="15" t="s">
        <v>104</v>
      </c>
      <c r="B5" s="16">
        <v>60</v>
      </c>
      <c r="C5" s="16" t="str">
        <f>IF(ISERROR(VLOOKUP(B5,DEPARTEMENT,2,0))=1,"",VLOOKUP(B5,DEPARTEMENT,2,0))</f>
        <v>Oise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8">
      <c r="A6" s="15" t="s">
        <v>105</v>
      </c>
      <c r="B6" s="46">
        <v>130</v>
      </c>
      <c r="C6" s="4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8">
      <c r="A7" s="17" t="s">
        <v>106</v>
      </c>
      <c r="B7" s="46"/>
      <c r="C7" s="4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8">
      <c r="A8" s="17" t="s">
        <v>107</v>
      </c>
      <c r="B8" s="46"/>
      <c r="C8" s="4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>
      <c r="A11" s="14"/>
      <c r="B11" s="14"/>
      <c r="C11" t="s">
        <v>108</v>
      </c>
      <c r="D11" s="19" t="s">
        <v>109</v>
      </c>
      <c r="E11" s="19" t="s">
        <v>110</v>
      </c>
      <c r="G11" s="19" t="s">
        <v>111</v>
      </c>
      <c r="I11" s="19" t="s">
        <v>112</v>
      </c>
      <c r="J11" s="19" t="s">
        <v>113</v>
      </c>
    </row>
    <row r="12" spans="1:16" ht="13.5" thickBot="1">
      <c r="A12" s="46" t="s">
        <v>130</v>
      </c>
      <c r="B12" s="46"/>
      <c r="C12" t="str">
        <f t="shared" ref="C12:C20" si="0">C$5</f>
        <v>Oise</v>
      </c>
      <c r="D12" s="21">
        <f>IF(B6&lt;=100,INDEX(A!C6:C100,MATCH(C5,A!B6:B100,0)),B6*(INDEX(G!A6:D100,MATCH(C5,A!B6:B100,0),MATCH(B6,A!A3:G3,1))/100))</f>
        <v>41.6</v>
      </c>
      <c r="E12" s="19">
        <f>MATCH(B6,A!A3:G3,1)</f>
        <v>4</v>
      </c>
      <c r="F12" s="19" t="str">
        <f t="array" ref="F12">INDEX(A!A5:G5,BASE!E12)</f>
        <v>101/300 kg</v>
      </c>
      <c r="G12" s="19">
        <f>MATCH(C5,A!B6:B100)</f>
        <v>60</v>
      </c>
      <c r="H12" s="20" t="str">
        <f>INDEX(A!B6:B100,BASE!G12,0)</f>
        <v>Oise</v>
      </c>
      <c r="I12" s="19">
        <f>INDEX(A!A6:G100,MATCH(C5,A!B6:B100),MATCH(B6,A!A3:G3,1))</f>
        <v>29.57</v>
      </c>
      <c r="J12" s="19">
        <f>B6*I12/100</f>
        <v>38.441000000000003</v>
      </c>
    </row>
    <row r="13" spans="1:16" ht="13.5" thickBot="1">
      <c r="A13" s="46" t="s">
        <v>131</v>
      </c>
      <c r="B13" s="46"/>
      <c r="C13" t="str">
        <f t="shared" si="0"/>
        <v>Oise</v>
      </c>
      <c r="D13" s="21">
        <f>IF(B6&lt;=100,INDEX(B!C6:C100,MATCH(C5,B!B6:B100,0)),B6*(INDEX(B!A6:G100,MATCH(C5,B!B6:B100,0),MATCH(B6,B!A3:G3,1))/1000))</f>
        <v>49.488400000000006</v>
      </c>
      <c r="E13" s="19">
        <f>MATCH(B6,B!A3:F3,1)</f>
        <v>4</v>
      </c>
      <c r="F13" s="19" t="str">
        <f>INDEX(B!A5:G5,BASE!E12)</f>
        <v>91 à 300 kg</v>
      </c>
      <c r="G13" s="19">
        <f>MATCH(C5,B!B6:B100)</f>
        <v>60</v>
      </c>
      <c r="H13" s="20" t="str">
        <f>INDEX(A!B6:B100,BASE!G13,0)</f>
        <v>Oise</v>
      </c>
      <c r="I13" s="19">
        <f>INDEX(B!A6:G100,MATCH(C5,B!B6:B100),MATCH(B6,B!A3:G3,1))</f>
        <v>380.68</v>
      </c>
      <c r="J13" s="19">
        <f>B6*I13/1000</f>
        <v>49.488399999999999</v>
      </c>
    </row>
    <row r="14" spans="1:16" ht="13.5" thickBot="1">
      <c r="A14" s="46" t="s">
        <v>132</v>
      </c>
      <c r="B14" s="46"/>
      <c r="C14" t="str">
        <f t="shared" si="0"/>
        <v>Oise</v>
      </c>
      <c r="D14" s="21">
        <f>IF(B6&lt;=50,INDEX('C'!C6:C100,MATCH(C5,'C'!B6:B100,0)),IF(B6&lt;=100,INDEX('C'!D6:D100,MATCH(BASE!C5,'C'!B6:B100,0)),IF(B6&lt;=300,INDEX('C'!E6:E100,MATCH(BASE!C5,'C'!B6:B100,0)))))</f>
        <v>0</v>
      </c>
      <c r="E14" s="19">
        <f>MATCH(B6,'C'!A3:G3,1)</f>
        <v>5</v>
      </c>
      <c r="F14" s="19" t="str">
        <f>INDEX('C'!A5:G5,BASE!E12)</f>
        <v>51 à 100 kg</v>
      </c>
      <c r="G14" s="19">
        <f>MATCH(C5,'C'!B6:B102)</f>
        <v>60</v>
      </c>
      <c r="H14" s="20" t="str">
        <f>INDEX(A!B6:B100,BASE!G14,0)</f>
        <v>Oise</v>
      </c>
      <c r="I14" s="19">
        <f>INDEX('C'!A6:G100,MATCH(C5,'C'!B6:B100),MATCH(B6,'C'!A3:G3,1))</f>
        <v>0</v>
      </c>
      <c r="J14" s="19">
        <f>B7*I14/1000</f>
        <v>0</v>
      </c>
    </row>
    <row r="15" spans="1:16" ht="15.75" thickBot="1">
      <c r="A15" s="46" t="s">
        <v>133</v>
      </c>
      <c r="B15" s="46"/>
      <c r="C15" t="str">
        <f t="shared" si="0"/>
        <v>Oise</v>
      </c>
      <c r="D15" s="21">
        <f>IF(B6&lt;=100,INDEX(D!C6:C100,MATCH(C5,D!B6:B100,0)),B6*(INDEX(D!A6:G100,MATCH(C5,D!B6:B100,0),MATCH(B6,D!A3:G3,1))/1000))</f>
        <v>0</v>
      </c>
      <c r="E15" s="19">
        <f>MATCH(B6,D!A3:D3,1)</f>
        <v>4</v>
      </c>
      <c r="F15" s="19" t="str">
        <f>INDEX(D!A5:D5,BASE!E15)</f>
        <v>101 à 300 kg</v>
      </c>
      <c r="G15" s="19">
        <f>MATCH(C5,D!B6:B100)</f>
        <v>60</v>
      </c>
      <c r="H15" s="20" t="str">
        <f>INDEX(D!B6:B100,BASE!G15,0)</f>
        <v>Oise</v>
      </c>
      <c r="I15" s="19">
        <f>INDEX(D!A6:D100,MATCH(C5,D!B6:B100),MATCH(B6,D!A3:D3,1))</f>
        <v>0</v>
      </c>
      <c r="J15" s="19">
        <f>B7*I15/1000</f>
        <v>0</v>
      </c>
      <c r="O15" s="18"/>
    </row>
    <row r="16" spans="1:16" ht="15.75" thickBot="1">
      <c r="A16" s="46" t="s">
        <v>134</v>
      </c>
      <c r="B16" s="46"/>
      <c r="C16" t="str">
        <f t="shared" si="0"/>
        <v>Oise</v>
      </c>
      <c r="D16" s="21" t="b">
        <f>IF(B6&lt;=60,INDEX(E!C8:C102,MATCH(C5,E!B8:B102,0)),IF(B6&lt;=100,INDEX(E!D8:D102,0,MATCH(BASE!C5,E!B8:B102,1))))</f>
        <v>0</v>
      </c>
      <c r="E16" s="19">
        <f>MATCH(B6,F!A4:F4,1)</f>
        <v>6</v>
      </c>
      <c r="F16" s="19" t="e">
        <f>INDEX(E!A6:E6,BASE!E16)</f>
        <v>#REF!</v>
      </c>
      <c r="G16" s="19">
        <f>MATCH(C5,E!B8:B102)</f>
        <v>60</v>
      </c>
      <c r="H16" s="20" t="str">
        <f>INDEX(E!B8:B102,BASE!G16)</f>
        <v>Oise</v>
      </c>
      <c r="I16" s="19" t="e">
        <f>INDEX(D!A7:D101,MATCH(C6,D!B7:B101),MATCH(B7,D!A4:D4,1))</f>
        <v>#N/A</v>
      </c>
      <c r="J16" s="19" t="e">
        <f t="shared" ref="J16" si="1">B8*I16/1000</f>
        <v>#N/A</v>
      </c>
      <c r="O16" s="18"/>
    </row>
    <row r="17" spans="1:15" ht="15.75" thickBot="1">
      <c r="A17" s="47" t="s">
        <v>135</v>
      </c>
      <c r="B17" s="48"/>
      <c r="C17" t="str">
        <f t="shared" si="0"/>
        <v>Oise</v>
      </c>
      <c r="D17" s="21" t="e">
        <f>IF(B6&lt;=30,INDEX(F!C7:C101,MATCH(BASE!C5,F!B7:B101,0)),IF(BASE!B6&lt;=60,INDEX(F!D7:D101,MATCH(BASE!C5,F!B7:B101,0)),IF(BASE!B6&lt;=100,INDEX(F!E7:E101,MATCH(BASE!C5,F!B7:B101,0))))),B6*(INDEX(F!A7:F101,MATCH(BASE!C5,F!B7:B101,0),MATCH(BASE!B6,F!A6:F6,1))/100)</f>
        <v>#VALUE!</v>
      </c>
      <c r="E17" s="19" t="e">
        <f>MATCH(B6,E!A5:E5,1)</f>
        <v>#N/A</v>
      </c>
      <c r="F17" s="19" t="e">
        <f>INDEX(F!A6:F6,BASE!E17)</f>
        <v>#N/A</v>
      </c>
      <c r="G17" s="19"/>
      <c r="H17" s="20"/>
      <c r="I17" s="19"/>
      <c r="J17" s="19"/>
      <c r="O17" s="18"/>
    </row>
    <row r="18" spans="1:15" ht="15.75" thickBot="1">
      <c r="A18" s="46" t="s">
        <v>136</v>
      </c>
      <c r="B18" s="46"/>
      <c r="C18" t="str">
        <f t="shared" si="0"/>
        <v>Oise</v>
      </c>
      <c r="D18" s="21">
        <f>IF(B6&lt;=120,INDEX(G!C6:C100,MATCH(BASE!C5,G!B6:B100,0)),B6*(INDEX(G!A6:D100,MATCH(BASE!C5,G!B6:B100,0),MATCH(B6,G!A4:D4,1))/100))</f>
        <v>41.6</v>
      </c>
      <c r="E18" s="19" t="e">
        <f>MATCH(B11,A!A8:G8,1)</f>
        <v>#N/A</v>
      </c>
      <c r="F18" s="19">
        <f>INDEX(B!A9:G9,BASE!E16)</f>
        <v>0</v>
      </c>
      <c r="G18" s="19" t="e">
        <f>MATCH(C10,A!B11:B105)</f>
        <v>#N/A</v>
      </c>
      <c r="H18" s="20" t="e">
        <f>INDEX(A!B10:B104,BASE!G18,0)</f>
        <v>#N/A</v>
      </c>
      <c r="I18" s="19" t="e">
        <f>INDEX(D!A8:D102,MATCH(C7,D!B8:B102),MATCH(B8,D!A5:D5,1))</f>
        <v>#N/A</v>
      </c>
      <c r="J18" s="19" t="e">
        <f>B9*I18/1000</f>
        <v>#N/A</v>
      </c>
      <c r="O18" s="18"/>
    </row>
    <row r="19" spans="1:15" ht="15.75" thickBot="1">
      <c r="A19" s="46" t="s">
        <v>137</v>
      </c>
      <c r="B19" s="46"/>
      <c r="C19" t="str">
        <f t="shared" si="0"/>
        <v>Oise</v>
      </c>
      <c r="D19" s="21"/>
      <c r="E19" s="19"/>
      <c r="F19" s="19"/>
      <c r="G19" s="19"/>
      <c r="H19" s="20"/>
      <c r="I19" s="19"/>
      <c r="J19" s="19"/>
      <c r="O19" s="18"/>
    </row>
    <row r="20" spans="1:15" ht="13.5" thickBot="1">
      <c r="A20" s="46" t="s">
        <v>138</v>
      </c>
      <c r="B20" s="46"/>
      <c r="C20" t="str">
        <f t="shared" si="0"/>
        <v>Oise</v>
      </c>
      <c r="D20" s="21"/>
      <c r="E20" s="19"/>
      <c r="F20" s="19"/>
      <c r="G20" s="19"/>
      <c r="H20" s="20"/>
      <c r="I20" s="19"/>
      <c r="J20" s="19"/>
    </row>
    <row r="23" spans="1:15" ht="13.5" thickBot="1"/>
    <row r="24" spans="1:15" ht="13.5" thickBot="1">
      <c r="A24" s="37" t="s">
        <v>124</v>
      </c>
    </row>
    <row r="25" spans="1:15" ht="13.5" thickBot="1">
      <c r="A25" s="37" t="s">
        <v>125</v>
      </c>
    </row>
  </sheetData>
  <sheetProtection selectLockedCells="1" selectUnlockedCells="1"/>
  <mergeCells count="12">
    <mergeCell ref="A19:B19"/>
    <mergeCell ref="A20:B20"/>
    <mergeCell ref="A15:B15"/>
    <mergeCell ref="A16:B16"/>
    <mergeCell ref="A18:B18"/>
    <mergeCell ref="A17:B17"/>
    <mergeCell ref="A14:B14"/>
    <mergeCell ref="B6:C6"/>
    <mergeCell ref="B7:C7"/>
    <mergeCell ref="B8:C8"/>
    <mergeCell ref="A12:B12"/>
    <mergeCell ref="A13:B1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BASE</vt:lpstr>
      <vt:lpstr>DEPARTEMENT</vt:lpstr>
      <vt:lpstr>DEPT1</vt:lpstr>
      <vt:lpstr>PRIXSTEF</vt:lpstr>
      <vt:lpstr>TRANCHE1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DOMY</dc:creator>
  <cp:lastModifiedBy>Solène DOMY</cp:lastModifiedBy>
  <dcterms:created xsi:type="dcterms:W3CDTF">2022-12-14T15:34:15Z</dcterms:created>
  <dcterms:modified xsi:type="dcterms:W3CDTF">2022-12-30T10:13:38Z</dcterms:modified>
</cp:coreProperties>
</file>