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AF87A454-3A0E-4649-BC62-0D2A13CCC7FF}" xr6:coauthVersionLast="47" xr6:coauthVersionMax="47" xr10:uidLastSave="{00000000-0000-0000-0000-000000000000}"/>
  <bookViews>
    <workbookView xWindow="-120" yWindow="-120" windowWidth="29040" windowHeight="15720" activeTab="1" xr2:uid="{6FAF2FD7-CFEF-42F3-9E87-437B2904B5E5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 a="1"/>
  <c r="J2" i="2" s="1"/>
  <c r="J1" i="2" a="1"/>
  <c r="J1" i="2" s="1"/>
  <c r="S1" i="2" s="1" a="1"/>
  <c r="S1" i="2" s="1"/>
  <c r="E1" i="2" s="1" a="1"/>
  <c r="E1" i="2" s="1"/>
  <c r="D1" i="2" a="1"/>
  <c r="D1" i="2" s="1"/>
  <c r="C11" i="1" a="1"/>
  <c r="C11" i="1" s="1"/>
  <c r="J1" i="1" a="1"/>
  <c r="J1" i="1" s="1"/>
  <c r="C1" i="1" a="1"/>
  <c r="C1" i="1" s="1"/>
  <c r="S2" i="2" l="1" a="1"/>
  <c r="S2" i="2" s="1"/>
  <c r="E2" i="2" s="1" a="1"/>
  <c r="E2" i="2" s="1"/>
  <c r="D1" i="1" a="1"/>
  <c r="D1" i="1" s="1"/>
  <c r="F1" i="1" s="1" a="1"/>
  <c r="F1" i="1" s="1"/>
  <c r="S1" i="1" a="1"/>
  <c r="S1" i="1" s="1"/>
  <c r="F7" i="1" s="1" a="1"/>
  <c r="F7" i="1" s="1"/>
  <c r="F4" i="1" l="1" a="1"/>
  <c r="F4" i="1" s="1"/>
  <c r="F11" i="1" a="1"/>
  <c r="F1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<sst xmlns="http://schemas.openxmlformats.org/spreadsheetml/2006/main" count="13" uniqueCount="9">
  <si>
    <t>pomme
pomme
orange
banane
banane</t>
  </si>
  <si>
    <t>Nom</t>
  </si>
  <si>
    <t>Achat</t>
  </si>
  <si>
    <t>Jaune</t>
  </si>
  <si>
    <t>cahier</t>
  </si>
  <si>
    <t>cartable</t>
  </si>
  <si>
    <t>Noir</t>
  </si>
  <si>
    <t>plumier</t>
  </si>
  <si>
    <t>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</si>
</sst>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B4C4-0F1A-4198-AD93-C64072F39E37}">
  <dimension ref="A1:W15"/>
  <sheetViews>
    <sheetView workbookViewId="0">
      <selection activeCell="F4" sqref="F4"/>
    </sheetView>
  </sheetViews>
  <sheetFormatPr baseColWidth="10" defaultRowHeight="15" x14ac:dyDescent="0.25"/>
  <cols>
    <col min="6" max="6" width="29" bestFit="1" customWidth="1"/>
  </cols>
  <sheetData>
    <row r="1" spans="1:23" ht="75" x14ac:dyDescent="0.25">
      <c r="A1" s="1" t="s">
        <v>0</v>
      </c>
      <c r="C1" t="str" cm="1">
        <f t="array" ref="C1:C5">_xlfn.TEXTSPLIT(A1,,CHAR(10))</f>
        <v>pomme</v>
      </c>
      <c r="D1" cm="1">
        <f t="array" ref="D1:D5">COUNTIF(_xlfn.ANCHORARRAY(C1),_xlfn.ANCHORARRAY(C1))</f>
        <v>2</v>
      </c>
      <c r="F1" s="2" t="str" cm="1">
        <f t="array" ref="F1">_xlfn.TEXTJOIN(IF(ISNUMBER(_xlfn.UNIQUE(_xlfn.HSTACK(_xlfn.ANCHORARRAY(C1),_xlfn.ANCHORARRAY(D1))))=TRUE,", ","*"),1,_xlfn.UNIQUE(_xlfn.HSTACK(_xlfn.ANCHORARRAY(C1),_xlfn.ANCHORARRAY(D1))))</f>
        <v>pomme*2, orange*1, banane*2</v>
      </c>
      <c r="J1" t="str" cm="1">
        <f t="array" ref="J1:N1">_xlfn.TEXTSPLIT(A1,CHAR(10))</f>
        <v>pomme</v>
      </c>
      <c r="K1" t="str">
        <v>pomme</v>
      </c>
      <c r="L1" t="str">
        <v>orange</v>
      </c>
      <c r="M1" t="str">
        <v>banane</v>
      </c>
      <c r="N1" t="str">
        <v>banane</v>
      </c>
      <c r="S1" cm="1">
        <f t="array" ref="S1:W1">COUNTIF(_xlfn.ANCHORARRAY(J1),_xlfn.ANCHORARRAY(J1))</f>
        <v>2</v>
      </c>
      <c r="T1">
        <v>2</v>
      </c>
      <c r="U1">
        <v>1</v>
      </c>
      <c r="V1">
        <v>2</v>
      </c>
      <c r="W1">
        <v>2</v>
      </c>
    </row>
    <row r="2" spans="1:23" x14ac:dyDescent="0.25">
      <c r="C2" t="str">
        <v>pomme</v>
      </c>
      <c r="D2">
        <v>2</v>
      </c>
    </row>
    <row r="3" spans="1:23" x14ac:dyDescent="0.25">
      <c r="C3" t="str">
        <v>orange</v>
      </c>
      <c r="D3">
        <v>1</v>
      </c>
    </row>
    <row r="4" spans="1:23" x14ac:dyDescent="0.25">
      <c r="C4" t="str">
        <v>banane</v>
      </c>
      <c r="D4">
        <v>2</v>
      </c>
      <c r="F4" t="str" cm="1">
        <f t="array" ref="F4">_xlfn.TEXTJOIN(IF(ISNUMBER(_xlfn.UNIQUE(TRANSPOSE(_xlfn.VSTACK(_xlfn.ANCHORARRAY(J1),_xlfn.ANCHORARRAY(S1)))))=TRUE,", ","*"),1,_xlfn.UNIQUE(TRANSPOSE(_xlfn.VSTACK(_xlfn.ANCHORARRAY(J1),_xlfn.ANCHORARRAY(S1)))))</f>
        <v>pomme*2, orange*1, banane*2</v>
      </c>
    </row>
    <row r="5" spans="1:23" x14ac:dyDescent="0.25">
      <c r="C5" t="str">
        <v>banane</v>
      </c>
      <c r="D5">
        <v>2</v>
      </c>
    </row>
    <row r="7" spans="1:23" x14ac:dyDescent="0.25">
      <c r="F7" s="3" t="str" cm="1">
        <f t="array" ref="F7:G9">_xlfn.UNIQUE(TRANSPOSE(_xlfn.VSTACK(_xlfn.ANCHORARRAY(J1),_xlfn.ANCHORARRAY(S1))))</f>
        <v>pomme</v>
      </c>
      <c r="G7">
        <v>2</v>
      </c>
    </row>
    <row r="8" spans="1:23" x14ac:dyDescent="0.25">
      <c r="F8" t="str">
        <v>orange</v>
      </c>
      <c r="G8">
        <v>1</v>
      </c>
    </row>
    <row r="9" spans="1:23" x14ac:dyDescent="0.25">
      <c r="F9" t="str">
        <v>banane</v>
      </c>
      <c r="G9">
        <v>2</v>
      </c>
    </row>
    <row r="11" spans="1:23" x14ac:dyDescent="0.25">
      <c r="C11" cm="1">
        <f t="array" ref="C11:C15">_xlfn.SEQUENCE(ROWS(_xlfn.TEXTSPLIT(A1,,CHAR(10))),1)</f>
        <v>1</v>
      </c>
      <c r="F11" t="str" cm="1">
        <f t="array" ref="F11:G15">TRANSPOSE(_xlfn.VSTACK(_xlfn.ANCHORARRAY(J1),_xlfn.ANCHORARRAY(S1)))</f>
        <v>pomme</v>
      </c>
      <c r="G11">
        <v>2</v>
      </c>
    </row>
    <row r="12" spans="1:23" x14ac:dyDescent="0.25">
      <c r="C12">
        <v>2</v>
      </c>
      <c r="F12" t="str">
        <v>pomme</v>
      </c>
      <c r="G12">
        <v>2</v>
      </c>
    </row>
    <row r="13" spans="1:23" x14ac:dyDescent="0.25">
      <c r="C13">
        <v>3</v>
      </c>
      <c r="F13" t="str">
        <v>orange</v>
      </c>
      <c r="G13">
        <v>1</v>
      </c>
    </row>
    <row r="14" spans="1:23" x14ac:dyDescent="0.25">
      <c r="C14">
        <v>4</v>
      </c>
      <c r="F14" t="str">
        <v>banane</v>
      </c>
      <c r="G14">
        <v>2</v>
      </c>
    </row>
    <row r="15" spans="1:23" x14ac:dyDescent="0.25">
      <c r="C15">
        <v>5</v>
      </c>
      <c r="F15" t="str">
        <v>banane</v>
      </c>
      <c r="G1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1006-7D0D-49D3-8B2F-9117FEAE051C}">
  <dimension ref="A1:U6"/>
  <sheetViews>
    <sheetView tabSelected="1" workbookViewId="0">
      <selection activeCell="S10" sqref="S10"/>
    </sheetView>
  </sheetViews>
  <sheetFormatPr baseColWidth="10" defaultRowHeight="15" x14ac:dyDescent="0.25"/>
  <cols>
    <col min="2" max="2" width="12.28515625" bestFit="1" customWidth="1"/>
  </cols>
  <sheetData>
    <row r="1" spans="1:21" x14ac:dyDescent="0.25">
      <c r="A1" t="s">
        <v>1</v>
      </c>
      <c r="B1" t="s">
        <v>2</v>
      </c>
      <c r="D1" t="str" cm="1">
        <f t="array" ref="D1:D2">_xlfn.UNIQUE(A2:A6)</f>
        <v>Jaune</v>
      </c>
      <c r="E1" t="str" cm="1">
        <f t="array" ref="E1">_xlfn.TEXTJOIN(IF(ISNUMBER(_xlfn.UNIQUE(TRANSPOSE(_xlfn.VSTACK(_xlfn.ANCHORARRAY(J1),_xlfn.ANCHORARRAY(S1)))))=TRUE,", ","*"),1,_xlfn.UNIQUE(TRANSPOSE(_xlfn.VSTACK(_xlfn.ANCHORARRAY(J1),_xlfn.ANCHORARRAY(S1)))))</f>
        <v>cahier*2, cartable*1</v>
      </c>
      <c r="J1" t="str" cm="1">
        <f t="array" ref="J1:L1">TRANSPOSE(_xlfn._xlws.FILTER($B$2:$B$6,$A$2:$A$6=$D1))</f>
        <v>cahier</v>
      </c>
      <c r="K1" t="str">
        <v>cartable</v>
      </c>
      <c r="L1" t="str">
        <v>cahier</v>
      </c>
      <c r="S1" cm="1">
        <f t="array" ref="S1:U1">COUNTIF(_xlfn.ANCHORARRAY(J1),_xlfn.ANCHORARRAY(J1))</f>
        <v>2</v>
      </c>
      <c r="T1">
        <v>1</v>
      </c>
      <c r="U1">
        <v>2</v>
      </c>
    </row>
    <row r="2" spans="1:21" x14ac:dyDescent="0.25">
      <c r="A2" t="s">
        <v>3</v>
      </c>
      <c r="B2" t="s">
        <v>4</v>
      </c>
      <c r="D2" t="str">
        <v>Noir</v>
      </c>
      <c r="E2" t="str" cm="1">
        <f t="array" ref="E2">_xlfn.TEXTJOIN(IF(ISNUMBER(_xlfn.UNIQUE(TRANSPOSE(_xlfn.VSTACK(_xlfn.ANCHORARRAY(J2),_xlfn.ANCHORARRAY(S2)))))=TRUE,", ","*"),1,_xlfn.UNIQUE(TRANSPOSE(_xlfn.VSTACK(_xlfn.ANCHORARRAY(J2),_xlfn.ANCHORARRAY(S2)))))</f>
        <v>plumier*1, cahier*1</v>
      </c>
      <c r="J2" t="str" cm="1">
        <f t="array" ref="J2:K2">TRANSPOSE(_xlfn._xlws.FILTER($B$2:$B$6,$A$2:$A$6=$D2))</f>
        <v>plumier</v>
      </c>
      <c r="K2" t="str">
        <v>cahier</v>
      </c>
      <c r="S2" cm="1">
        <f t="array" ref="S2:T2">COUNTIF(_xlfn.ANCHORARRAY(J2),_xlfn.ANCHORARRAY(J2))</f>
        <v>1</v>
      </c>
      <c r="T2">
        <v>1</v>
      </c>
    </row>
    <row r="3" spans="1:21" x14ac:dyDescent="0.25">
      <c r="A3" t="s">
        <v>6</v>
      </c>
      <c r="B3" t="s">
        <v>7</v>
      </c>
    </row>
    <row r="4" spans="1:21" x14ac:dyDescent="0.25">
      <c r="A4" t="s">
        <v>3</v>
      </c>
      <c r="B4" t="s">
        <v>5</v>
      </c>
    </row>
    <row r="5" spans="1:21" x14ac:dyDescent="0.25">
      <c r="A5" t="s">
        <v>3</v>
      </c>
      <c r="B5" t="s">
        <v>4</v>
      </c>
    </row>
    <row r="6" spans="1:21" x14ac:dyDescent="0.25">
      <c r="A6" t="s">
        <v>8</v>
      </c>
      <c r="B6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069F-BAF7-427A-8B7A-21638038303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2022-11-05T09:30:38Z</dcterms:created>
  <dcterms:modified xsi:type="dcterms:W3CDTF">2022-11-05T12:03:28Z</dcterms:modified>
</cp:coreProperties>
</file>