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15480" windowHeight="8460"/>
  </bookViews>
  <sheets>
    <sheet name="planning" sheetId="2" r:id="rId1"/>
    <sheet name="zone chantier" sheetId="1" r:id="rId2"/>
    <sheet name="zone chantier (2)" sheetId="3" r:id="rId3"/>
  </sheets>
  <definedNames>
    <definedName name="ZONE_1A">'zone chantier'!$A:$A</definedName>
    <definedName name="ZONE_1B">'zone chantier'!$C:$C</definedName>
    <definedName name="ZONE_2">'zone chantier'!$E:$E</definedName>
    <definedName name="ZONE_3">'zone chantier'!$G:$G</definedName>
    <definedName name="ZONE_4">'zone chantier'!$I:$I</definedName>
    <definedName name="ZONE_5">'zone chantier'!$K:$K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H6" i="2" s="1"/>
  <c r="O6" i="2" s="1"/>
  <c r="V6" i="2" s="1"/>
  <c r="AC6" i="2" s="1"/>
</calcChain>
</file>

<file path=xl/sharedStrings.xml><?xml version="1.0" encoding="utf-8"?>
<sst xmlns="http://schemas.openxmlformats.org/spreadsheetml/2006/main" count="424" uniqueCount="81">
  <si>
    <t>SH1</t>
  </si>
  <si>
    <t>ign</t>
  </si>
  <si>
    <t>emile dreux chatonnet</t>
  </si>
  <si>
    <t>lib.bouscat</t>
  </si>
  <si>
    <t>bernard</t>
  </si>
  <si>
    <t>guillaume</t>
  </si>
  <si>
    <t>boutin</t>
  </si>
  <si>
    <t>surson</t>
  </si>
  <si>
    <t>tustal</t>
  </si>
  <si>
    <t>sh1</t>
  </si>
  <si>
    <t>VERDUN</t>
  </si>
  <si>
    <t>temps passé</t>
  </si>
  <si>
    <t>PAS ST GEORGE</t>
  </si>
  <si>
    <t>faussets</t>
  </si>
  <si>
    <t>alsace</t>
  </si>
  <si>
    <t>vital carle</t>
  </si>
  <si>
    <t>hecht</t>
  </si>
  <si>
    <t>albert 1er</t>
  </si>
  <si>
    <t>chartrons</t>
  </si>
  <si>
    <t>tonnellerie</t>
  </si>
  <si>
    <t>tresses</t>
  </si>
  <si>
    <t>fargues</t>
  </si>
  <si>
    <t>salleboeuf</t>
  </si>
  <si>
    <t>nemo</t>
  </si>
  <si>
    <t>ZONE 1A</t>
  </si>
  <si>
    <t>ZONE 1B</t>
  </si>
  <si>
    <t>ZONE 2</t>
  </si>
  <si>
    <t>ZONE 3</t>
  </si>
  <si>
    <t>ZONE 4</t>
  </si>
  <si>
    <t>ZONE 5</t>
  </si>
  <si>
    <t>KM</t>
  </si>
  <si>
    <t>z1a</t>
  </si>
  <si>
    <t>&lt;4km</t>
  </si>
  <si>
    <t>z1b</t>
  </si>
  <si>
    <t>4-10km</t>
  </si>
  <si>
    <t>z2</t>
  </si>
  <si>
    <t>10-20km</t>
  </si>
  <si>
    <t>z3</t>
  </si>
  <si>
    <t>20-30km</t>
  </si>
  <si>
    <t>z4</t>
  </si>
  <si>
    <t>30-40km</t>
  </si>
  <si>
    <t>z5</t>
  </si>
  <si>
    <t>40-50km</t>
  </si>
  <si>
    <t>DAVID</t>
  </si>
  <si>
    <t>JONATHAN</t>
  </si>
  <si>
    <t>Karim</t>
  </si>
  <si>
    <t>MICKAËL</t>
  </si>
  <si>
    <t>REMI2</t>
  </si>
  <si>
    <t>THEO</t>
  </si>
  <si>
    <t>Benjamin</t>
  </si>
  <si>
    <t xml:space="preserve">Bimes </t>
  </si>
  <si>
    <t>Florie</t>
  </si>
  <si>
    <t>ALBERT 1R</t>
  </si>
  <si>
    <t>cheverus</t>
  </si>
  <si>
    <t>CHEVERUS</t>
  </si>
  <si>
    <t>BRUGES</t>
  </si>
  <si>
    <t>st medard</t>
  </si>
  <si>
    <t>DARONNE</t>
  </si>
  <si>
    <t>LA COURSE</t>
  </si>
  <si>
    <t>BORDEAUX LAC</t>
  </si>
  <si>
    <t>TURENNE</t>
  </si>
  <si>
    <t>francois</t>
  </si>
  <si>
    <t>merignac</t>
  </si>
  <si>
    <t>43I</t>
  </si>
  <si>
    <t>la course</t>
  </si>
  <si>
    <t>st louis</t>
  </si>
  <si>
    <t>bordeaux  lac</t>
  </si>
  <si>
    <t>chartres</t>
  </si>
  <si>
    <t>retaill</t>
  </si>
  <si>
    <t>salin</t>
  </si>
  <si>
    <t>chantier zone zone 2</t>
  </si>
  <si>
    <t>SH1 CHEVERUS SURSON  TUSTAL VERDUN  TEMPS GEORGE  COURSE FAUSSET ALSACE LOUIS STL  VITAL CARLE CHARTRE RETAILLON  LAC ALBERT CHARTRON SALIN TONNELLERIE florie</t>
  </si>
  <si>
    <t>TEMPS PASSE</t>
  </si>
  <si>
    <t>Ceci est le planning, sur lequel figure les noms ou adresse des interventions</t>
  </si>
  <si>
    <t>Je dois associer à chacun d'eux une zone de trajet, 1a ou b, 2, 3...</t>
  </si>
  <si>
    <t>L'idée c'est d'associer la même MFC aux chantiers de la même zone</t>
  </si>
  <si>
    <t>Sauf que ça change évidemment constamment</t>
  </si>
  <si>
    <t>qu'à cela ne tienne, j'ai mis tous les noms de chantiers d'une même zone dans une seule cellule</t>
  </si>
  <si>
    <t xml:space="preserve">ensuite j'ai renommé la colonne + l'ai mise en référence = </t>
  </si>
  <si>
    <t>J'ai tenté de sélectionner une colonne pour déterminer les valeurs source de la MFC…</t>
  </si>
  <si>
    <t>mais… ça ne fonctionne pas du tout :(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</si>
</sst>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4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/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fgColor theme="7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9FF99"/>
        </patternFill>
      </fill>
    </dxf>
    <dxf>
      <fill>
        <patternFill>
          <bgColor rgb="FF33CCFF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9966FF"/>
        </patternFill>
      </fill>
    </dxf>
    <dxf>
      <fill>
        <patternFill>
          <bgColor rgb="FFFF66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6600"/>
      <color rgb="FF9966FF"/>
      <color rgb="FFFFCC00"/>
      <color rgb="FF33CCFF"/>
      <color rgb="FF66FF66"/>
      <color rgb="FF99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179294</xdr:colOff>
      <xdr:row>19</xdr:row>
      <xdr:rowOff>123264</xdr:rowOff>
    </xdr:from>
    <xdr:to>
      <xdr:col>27</xdr:col>
      <xdr:colOff>396536</xdr:colOff>
      <xdr:row>39</xdr:row>
      <xdr:rowOff>156882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3294" y="3809999"/>
          <a:ext cx="7837242" cy="3854824"/>
        </a:xfrm>
        <a:prstGeom prst="rect">
          <a:avLst/>
        </a:prstGeom>
      </xdr:spPr>
    </xdr:pic>
    <xdr:clientData/>
  </xdr:twoCellAnchor>
  <xdr:twoCellAnchor editAs="oneCell">
    <xdr:from>
      <xdr:col>8</xdr:col>
      <xdr:colOff>672354</xdr:colOff>
      <xdr:row>19</xdr:row>
      <xdr:rowOff>120341</xdr:rowOff>
    </xdr:from>
    <xdr:to>
      <xdr:col>16</xdr:col>
      <xdr:colOff>739588</xdr:colOff>
      <xdr:row>44</xdr:row>
      <xdr:rowOff>170036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8354" y="3807076"/>
          <a:ext cx="6163234" cy="482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24</xdr:row>
      <xdr:rowOff>145676</xdr:rowOff>
    </xdr:from>
    <xdr:to>
      <xdr:col>8</xdr:col>
      <xdr:colOff>616324</xdr:colOff>
      <xdr:row>25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F64CF719-9B3B-0034-97CF-21C87A0F81C8}"/>
            </a:ext>
          </a:extLst>
        </xdr:cNvPr>
        <xdr:cNvCxnSpPr/>
      </xdr:nvCxnSpPr>
      <xdr:spPr>
        <a:xfrm flipV="1">
          <a:off x="3821206" y="4717676"/>
          <a:ext cx="2891118" cy="448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123265</xdr:colOff>
      <xdr:row>36</xdr:row>
      <xdr:rowOff>56029</xdr:rowOff>
    </xdr:from>
    <xdr:to>
      <xdr:col>8</xdr:col>
      <xdr:colOff>560294</xdr:colOff>
      <xdr:row>38</xdr:row>
      <xdr:rowOff>100853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E5ACEB69-A30C-E853-C571-E85F85338CBA}"/>
            </a:ext>
          </a:extLst>
        </xdr:cNvPr>
        <xdr:cNvCxnSpPr/>
      </xdr:nvCxnSpPr>
      <xdr:spPr>
        <a:xfrm>
          <a:off x="3933265" y="6914029"/>
          <a:ext cx="2723029" cy="4258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56030</xdr:colOff>
      <xdr:row>13</xdr:row>
      <xdr:rowOff>67235</xdr:rowOff>
    </xdr:from>
    <xdr:to>
      <xdr:col>24</xdr:col>
      <xdr:colOff>93268</xdr:colOff>
      <xdr:row>20</xdr:row>
      <xdr:rowOff>9925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D18925B7-A46B-6214-0DA2-6B493F60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6030" y="2543735"/>
          <a:ext cx="6895238" cy="12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44824</xdr:colOff>
      <xdr:row>24</xdr:row>
      <xdr:rowOff>11206</xdr:rowOff>
    </xdr:from>
    <xdr:to>
      <xdr:col>30</xdr:col>
      <xdr:colOff>329395</xdr:colOff>
      <xdr:row>41</xdr:row>
      <xdr:rowOff>96515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9062D90C-ABED-284A-6306-3782827B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60824" y="4583206"/>
          <a:ext cx="9428571" cy="3323809"/>
        </a:xfrm>
        <a:prstGeom prst="rect">
          <a:avLst/>
        </a:prstGeom>
      </xdr:spPr>
    </xdr:pic>
    <xdr:clientData/>
  </xdr:twoCellAnchor>
  <xdr:twoCellAnchor>
    <xdr:from>
      <xdr:col>13</xdr:col>
      <xdr:colOff>593912</xdr:colOff>
      <xdr:row>25</xdr:row>
      <xdr:rowOff>168088</xdr:rowOff>
    </xdr:from>
    <xdr:to>
      <xdr:col>18</xdr:col>
      <xdr:colOff>179294</xdr:colOff>
      <xdr:row>28</xdr:row>
      <xdr:rowOff>33618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xmlns="" id="{20B90DE3-3FEC-FBE7-56A2-5BF76BD5DF18}"/>
            </a:ext>
          </a:extLst>
        </xdr:cNvPr>
        <xdr:cNvCxnSpPr/>
      </xdr:nvCxnSpPr>
      <xdr:spPr>
        <a:xfrm>
          <a:off x="10499912" y="4930588"/>
          <a:ext cx="3395382" cy="43703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78441</xdr:colOff>
      <xdr:row>18</xdr:row>
      <xdr:rowOff>67235</xdr:rowOff>
    </xdr:from>
    <xdr:to>
      <xdr:col>15</xdr:col>
      <xdr:colOff>425824</xdr:colOff>
      <xdr:row>24</xdr:row>
      <xdr:rowOff>11206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xmlns="" id="{400AB4F1-D34F-1E30-84E5-65461EA9EE3F}"/>
            </a:ext>
          </a:extLst>
        </xdr:cNvPr>
        <xdr:cNvCxnSpPr/>
      </xdr:nvCxnSpPr>
      <xdr:spPr>
        <a:xfrm flipH="1" flipV="1">
          <a:off x="11508441" y="3496235"/>
          <a:ext cx="347383" cy="108697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246529</xdr:colOff>
      <xdr:row>14</xdr:row>
      <xdr:rowOff>44824</xdr:rowOff>
    </xdr:from>
    <xdr:to>
      <xdr:col>19</xdr:col>
      <xdr:colOff>140910</xdr:colOff>
      <xdr:row>28</xdr:row>
      <xdr:rowOff>187348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6529" y="2711824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25"/>
  <sheetViews>
    <sheetView tabSelected="1" zoomScale="85" zoomScaleNormal="85" workbookViewId="0">
      <selection activeCell="S44" sqref="S44"/>
    </sheetView>
  </sheetViews>
  <sheetFormatPr baseColWidth="10" defaultRowHeight="15" x14ac:dyDescent="0.25"/>
  <sheetData>
    <row r="5" spans="1:35" ht="15.75" thickBot="1" x14ac:dyDescent="0.3"/>
    <row r="6" spans="1:35" ht="15.75" thickBot="1" x14ac:dyDescent="0.3">
      <c r="A6" s="21" t="e">
        <f>#REF!+7</f>
        <v>#REF!</v>
      </c>
      <c r="B6" s="22"/>
      <c r="C6" s="22"/>
      <c r="D6" s="22"/>
      <c r="E6" s="22"/>
      <c r="F6" s="22"/>
      <c r="G6" s="23"/>
      <c r="H6" s="21" t="e">
        <f>A6+1</f>
        <v>#REF!</v>
      </c>
      <c r="I6" s="22"/>
      <c r="J6" s="22"/>
      <c r="K6" s="22"/>
      <c r="L6" s="22"/>
      <c r="M6" s="22"/>
      <c r="N6" s="23"/>
      <c r="O6" s="21" t="e">
        <f>H6+1</f>
        <v>#REF!</v>
      </c>
      <c r="P6" s="22"/>
      <c r="Q6" s="22"/>
      <c r="R6" s="22"/>
      <c r="S6" s="22"/>
      <c r="T6" s="22"/>
      <c r="U6" s="23"/>
      <c r="V6" s="21" t="e">
        <f>O6+1</f>
        <v>#REF!</v>
      </c>
      <c r="W6" s="22"/>
      <c r="X6" s="22"/>
      <c r="Y6" s="22"/>
      <c r="Z6" s="22"/>
      <c r="AA6" s="22"/>
      <c r="AB6" s="23"/>
      <c r="AC6" s="21" t="e">
        <f>V6+1</f>
        <v>#REF!</v>
      </c>
      <c r="AD6" s="22"/>
      <c r="AE6" s="22"/>
      <c r="AF6" s="22"/>
      <c r="AG6" s="22"/>
      <c r="AH6" s="22"/>
      <c r="AI6" s="23"/>
    </row>
    <row r="7" spans="1:35" ht="16.5" thickTop="1" thickBot="1" x14ac:dyDescent="0.3">
      <c r="A7" s="24"/>
      <c r="B7" s="25"/>
      <c r="C7" s="25"/>
      <c r="D7" s="25"/>
      <c r="E7" s="25"/>
      <c r="F7" s="25"/>
      <c r="G7" s="26"/>
      <c r="H7" s="24"/>
      <c r="I7" s="25"/>
      <c r="J7" s="25"/>
      <c r="K7" s="25"/>
      <c r="L7" s="25"/>
      <c r="M7" s="25"/>
      <c r="N7" s="26"/>
      <c r="O7" s="24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6"/>
      <c r="AC7" s="24"/>
      <c r="AD7" s="25"/>
      <c r="AE7" s="25"/>
      <c r="AF7" s="25"/>
      <c r="AG7" s="25"/>
      <c r="AH7" s="25"/>
      <c r="AI7" s="26"/>
    </row>
    <row r="8" spans="1:35" ht="15.75" thickBot="1" x14ac:dyDescent="0.3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43</v>
      </c>
      <c r="P8" s="1" t="s">
        <v>44</v>
      </c>
      <c r="Q8" s="1" t="s">
        <v>45</v>
      </c>
      <c r="R8" s="1" t="s">
        <v>46</v>
      </c>
      <c r="S8" s="1" t="s">
        <v>47</v>
      </c>
      <c r="T8" s="1" t="s">
        <v>48</v>
      </c>
      <c r="U8" s="1" t="s">
        <v>49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43</v>
      </c>
      <c r="AD8" s="1" t="s">
        <v>44</v>
      </c>
      <c r="AE8" s="1" t="s">
        <v>45</v>
      </c>
      <c r="AF8" s="1" t="s">
        <v>46</v>
      </c>
      <c r="AG8" s="1" t="s">
        <v>47</v>
      </c>
      <c r="AH8" s="1" t="s">
        <v>48</v>
      </c>
      <c r="AI8" s="1" t="s">
        <v>49</v>
      </c>
    </row>
    <row r="9" spans="1:35" x14ac:dyDescent="0.25">
      <c r="A9" s="4" t="s">
        <v>54</v>
      </c>
      <c r="B9" s="4" t="s">
        <v>54</v>
      </c>
      <c r="C9" s="2" t="s">
        <v>0</v>
      </c>
      <c r="D9" s="4" t="s">
        <v>23</v>
      </c>
      <c r="E9" s="4" t="s">
        <v>55</v>
      </c>
      <c r="F9" s="3" t="s">
        <v>50</v>
      </c>
      <c r="G9" s="3" t="s">
        <v>0</v>
      </c>
      <c r="H9" s="4" t="s">
        <v>51</v>
      </c>
      <c r="I9" s="4" t="s">
        <v>51</v>
      </c>
      <c r="J9" s="2" t="s">
        <v>22</v>
      </c>
      <c r="K9" s="3" t="s">
        <v>60</v>
      </c>
      <c r="L9" s="4" t="s">
        <v>57</v>
      </c>
      <c r="M9" s="3" t="s">
        <v>51</v>
      </c>
      <c r="N9" s="3" t="s">
        <v>57</v>
      </c>
      <c r="O9" s="4" t="s">
        <v>19</v>
      </c>
      <c r="P9" s="4" t="s">
        <v>0</v>
      </c>
      <c r="Q9" s="2" t="s">
        <v>0</v>
      </c>
      <c r="R9" s="4" t="s">
        <v>7</v>
      </c>
      <c r="S9" s="4" t="s">
        <v>52</v>
      </c>
      <c r="T9" s="3" t="s">
        <v>0</v>
      </c>
      <c r="U9" s="3" t="s">
        <v>52</v>
      </c>
      <c r="V9" s="4" t="s">
        <v>0</v>
      </c>
      <c r="W9" s="4" t="s">
        <v>0</v>
      </c>
      <c r="X9" s="2" t="s">
        <v>10</v>
      </c>
      <c r="Y9" s="4" t="s">
        <v>58</v>
      </c>
      <c r="Z9" s="4" t="s">
        <v>52</v>
      </c>
      <c r="AA9" s="3" t="s">
        <v>0</v>
      </c>
      <c r="AB9" s="3" t="s">
        <v>52</v>
      </c>
      <c r="AC9" s="4" t="s">
        <v>7</v>
      </c>
      <c r="AD9" s="4" t="s">
        <v>7</v>
      </c>
      <c r="AE9" s="2" t="s">
        <v>59</v>
      </c>
      <c r="AF9" s="4" t="s">
        <v>23</v>
      </c>
      <c r="AG9" s="4" t="s">
        <v>52</v>
      </c>
      <c r="AH9" s="3" t="s">
        <v>7</v>
      </c>
      <c r="AI9" s="3" t="s">
        <v>52</v>
      </c>
    </row>
    <row r="10" spans="1:35" x14ac:dyDescent="0.25">
      <c r="A10" s="6" t="s">
        <v>54</v>
      </c>
      <c r="B10" s="6" t="s">
        <v>54</v>
      </c>
      <c r="C10" s="5" t="s">
        <v>0</v>
      </c>
      <c r="D10" s="6" t="s">
        <v>23</v>
      </c>
      <c r="E10" s="6" t="s">
        <v>55</v>
      </c>
      <c r="F10" s="5" t="s">
        <v>50</v>
      </c>
      <c r="G10" s="7" t="s">
        <v>0</v>
      </c>
      <c r="H10" s="6" t="s">
        <v>51</v>
      </c>
      <c r="I10" s="6" t="s">
        <v>51</v>
      </c>
      <c r="J10" s="5" t="s">
        <v>22</v>
      </c>
      <c r="K10" s="5" t="s">
        <v>60</v>
      </c>
      <c r="L10" s="6" t="s">
        <v>57</v>
      </c>
      <c r="M10" s="5" t="s">
        <v>51</v>
      </c>
      <c r="N10" s="7" t="s">
        <v>57</v>
      </c>
      <c r="O10" s="6" t="s">
        <v>19</v>
      </c>
      <c r="P10" s="6" t="s">
        <v>0</v>
      </c>
      <c r="Q10" s="5" t="s">
        <v>0</v>
      </c>
      <c r="R10" s="6" t="s">
        <v>7</v>
      </c>
      <c r="S10" s="6" t="s">
        <v>52</v>
      </c>
      <c r="T10" s="5" t="s">
        <v>0</v>
      </c>
      <c r="U10" s="7" t="s">
        <v>52</v>
      </c>
      <c r="V10" s="6" t="s">
        <v>0</v>
      </c>
      <c r="W10" s="6" t="s">
        <v>0</v>
      </c>
      <c r="X10" s="5" t="s">
        <v>10</v>
      </c>
      <c r="Y10" s="6" t="s">
        <v>58</v>
      </c>
      <c r="Z10" s="6" t="s">
        <v>52</v>
      </c>
      <c r="AA10" s="5" t="s">
        <v>0</v>
      </c>
      <c r="AB10" s="7" t="s">
        <v>52</v>
      </c>
      <c r="AC10" s="6" t="s">
        <v>7</v>
      </c>
      <c r="AD10" s="6" t="s">
        <v>7</v>
      </c>
      <c r="AE10" s="5" t="s">
        <v>59</v>
      </c>
      <c r="AF10" s="6" t="s">
        <v>23</v>
      </c>
      <c r="AG10" s="6" t="s">
        <v>52</v>
      </c>
      <c r="AH10" s="5" t="s">
        <v>7</v>
      </c>
      <c r="AI10" s="7" t="s">
        <v>52</v>
      </c>
    </row>
    <row r="11" spans="1:35" x14ac:dyDescent="0.25">
      <c r="A11" s="6" t="s">
        <v>54</v>
      </c>
      <c r="B11" s="6" t="s">
        <v>54</v>
      </c>
      <c r="C11" s="5" t="s">
        <v>0</v>
      </c>
      <c r="D11" s="6" t="s">
        <v>23</v>
      </c>
      <c r="E11" s="6" t="s">
        <v>55</v>
      </c>
      <c r="F11" s="5" t="s">
        <v>50</v>
      </c>
      <c r="G11" s="7" t="s">
        <v>0</v>
      </c>
      <c r="H11" s="6" t="s">
        <v>51</v>
      </c>
      <c r="I11" s="6" t="s">
        <v>51</v>
      </c>
      <c r="J11" s="5" t="s">
        <v>22</v>
      </c>
      <c r="K11" s="5" t="s">
        <v>60</v>
      </c>
      <c r="L11" s="6" t="s">
        <v>57</v>
      </c>
      <c r="M11" s="5" t="s">
        <v>51</v>
      </c>
      <c r="N11" s="7" t="s">
        <v>57</v>
      </c>
      <c r="O11" s="6" t="s">
        <v>53</v>
      </c>
      <c r="P11" s="6" t="s">
        <v>0</v>
      </c>
      <c r="Q11" s="5" t="s">
        <v>0</v>
      </c>
      <c r="R11" s="6" t="s">
        <v>7</v>
      </c>
      <c r="S11" s="6" t="s">
        <v>52</v>
      </c>
      <c r="T11" s="5" t="s">
        <v>0</v>
      </c>
      <c r="U11" s="7" t="s">
        <v>52</v>
      </c>
      <c r="V11" s="6" t="s">
        <v>0</v>
      </c>
      <c r="W11" s="6" t="s">
        <v>0</v>
      </c>
      <c r="X11" s="5" t="s">
        <v>10</v>
      </c>
      <c r="Y11" s="6" t="s">
        <v>58</v>
      </c>
      <c r="Z11" s="6" t="s">
        <v>52</v>
      </c>
      <c r="AA11" s="5" t="s">
        <v>0</v>
      </c>
      <c r="AB11" s="7" t="s">
        <v>52</v>
      </c>
      <c r="AC11" s="6" t="s">
        <v>7</v>
      </c>
      <c r="AD11" s="6" t="s">
        <v>7</v>
      </c>
      <c r="AE11" s="5" t="s">
        <v>59</v>
      </c>
      <c r="AF11" s="6" t="s">
        <v>23</v>
      </c>
      <c r="AG11" s="6" t="s">
        <v>52</v>
      </c>
      <c r="AH11" s="5" t="s">
        <v>7</v>
      </c>
      <c r="AI11" s="7" t="s">
        <v>52</v>
      </c>
    </row>
    <row r="12" spans="1:35" x14ac:dyDescent="0.25">
      <c r="A12" s="6" t="s">
        <v>54</v>
      </c>
      <c r="B12" s="6" t="s">
        <v>54</v>
      </c>
      <c r="C12" s="5" t="s">
        <v>0</v>
      </c>
      <c r="D12" s="6" t="s">
        <v>23</v>
      </c>
      <c r="E12" s="6" t="s">
        <v>55</v>
      </c>
      <c r="F12" s="5" t="s">
        <v>50</v>
      </c>
      <c r="G12" s="7" t="s">
        <v>0</v>
      </c>
      <c r="H12" s="6" t="s">
        <v>51</v>
      </c>
      <c r="I12" s="6" t="s">
        <v>51</v>
      </c>
      <c r="J12" s="5" t="s">
        <v>22</v>
      </c>
      <c r="K12" s="5" t="s">
        <v>60</v>
      </c>
      <c r="L12" s="6" t="s">
        <v>57</v>
      </c>
      <c r="M12" s="5" t="s">
        <v>51</v>
      </c>
      <c r="N12" s="7" t="s">
        <v>57</v>
      </c>
      <c r="O12" s="6" t="s">
        <v>53</v>
      </c>
      <c r="P12" s="6" t="s">
        <v>0</v>
      </c>
      <c r="Q12" s="5" t="s">
        <v>0</v>
      </c>
      <c r="R12" s="6" t="s">
        <v>7</v>
      </c>
      <c r="S12" s="6" t="s">
        <v>52</v>
      </c>
      <c r="T12" s="5" t="s">
        <v>0</v>
      </c>
      <c r="U12" s="7" t="s">
        <v>52</v>
      </c>
      <c r="V12" s="6" t="s">
        <v>0</v>
      </c>
      <c r="W12" s="6" t="s">
        <v>0</v>
      </c>
      <c r="X12" s="5" t="s">
        <v>10</v>
      </c>
      <c r="Y12" s="6" t="s">
        <v>58</v>
      </c>
      <c r="Z12" s="6" t="s">
        <v>52</v>
      </c>
      <c r="AA12" s="5" t="s">
        <v>0</v>
      </c>
      <c r="AB12" s="7" t="s">
        <v>52</v>
      </c>
      <c r="AC12" s="6" t="s">
        <v>7</v>
      </c>
      <c r="AD12" s="6" t="s">
        <v>7</v>
      </c>
      <c r="AE12" s="5" t="s">
        <v>59</v>
      </c>
      <c r="AF12" s="6" t="s">
        <v>23</v>
      </c>
      <c r="AG12" s="6" t="s">
        <v>52</v>
      </c>
      <c r="AH12" s="5" t="s">
        <v>7</v>
      </c>
      <c r="AI12" s="7" t="s">
        <v>52</v>
      </c>
    </row>
    <row r="13" spans="1:35" x14ac:dyDescent="0.25">
      <c r="A13" s="10"/>
      <c r="B13" s="10"/>
      <c r="C13" s="8"/>
      <c r="D13" s="10"/>
      <c r="E13" s="10"/>
      <c r="F13" s="8"/>
      <c r="G13" s="9"/>
      <c r="H13" s="10"/>
      <c r="I13" s="10"/>
      <c r="J13" s="8"/>
      <c r="K13" s="8"/>
      <c r="L13" s="10"/>
      <c r="M13" s="8"/>
      <c r="N13" s="9"/>
      <c r="O13" s="10"/>
      <c r="P13" s="10"/>
      <c r="Q13" s="8"/>
      <c r="R13" s="10"/>
      <c r="S13" s="10"/>
      <c r="T13" s="8"/>
      <c r="U13" s="9"/>
      <c r="V13" s="10"/>
      <c r="W13" s="10"/>
      <c r="X13" s="8" t="s">
        <v>10</v>
      </c>
      <c r="Y13" s="10"/>
      <c r="Z13" s="10"/>
      <c r="AA13" s="8"/>
      <c r="AB13" s="9"/>
      <c r="AC13" s="10"/>
      <c r="AD13" s="10"/>
      <c r="AE13" s="8"/>
      <c r="AF13" s="10"/>
      <c r="AG13" s="10"/>
      <c r="AH13" s="8"/>
      <c r="AI13" s="9"/>
    </row>
    <row r="14" spans="1:35" x14ac:dyDescent="0.25">
      <c r="A14" s="6" t="s">
        <v>51</v>
      </c>
      <c r="B14" s="6" t="s">
        <v>51</v>
      </c>
      <c r="C14" s="5" t="s">
        <v>0</v>
      </c>
      <c r="D14" s="6" t="s">
        <v>23</v>
      </c>
      <c r="E14" s="6" t="s">
        <v>56</v>
      </c>
      <c r="F14" s="5" t="s">
        <v>51</v>
      </c>
      <c r="G14" s="7" t="s">
        <v>0</v>
      </c>
      <c r="H14" s="6" t="s">
        <v>0</v>
      </c>
      <c r="I14" s="6" t="s">
        <v>0</v>
      </c>
      <c r="J14" s="5" t="s">
        <v>20</v>
      </c>
      <c r="K14" s="5" t="s">
        <v>61</v>
      </c>
      <c r="L14" s="6" t="s">
        <v>57</v>
      </c>
      <c r="M14" s="5" t="s">
        <v>0</v>
      </c>
      <c r="N14" s="7" t="s">
        <v>57</v>
      </c>
      <c r="O14" s="6" t="s">
        <v>72</v>
      </c>
      <c r="P14" s="6" t="s">
        <v>0</v>
      </c>
      <c r="Q14" s="5" t="s">
        <v>0</v>
      </c>
      <c r="R14" s="6"/>
      <c r="S14" s="6" t="s">
        <v>52</v>
      </c>
      <c r="T14" s="5" t="s">
        <v>0</v>
      </c>
      <c r="U14" s="7" t="s">
        <v>52</v>
      </c>
      <c r="V14" s="6" t="s">
        <v>0</v>
      </c>
      <c r="W14" s="6" t="s">
        <v>0</v>
      </c>
      <c r="X14" s="5" t="s">
        <v>10</v>
      </c>
      <c r="Y14" s="6" t="s">
        <v>7</v>
      </c>
      <c r="Z14" s="6" t="s">
        <v>52</v>
      </c>
      <c r="AA14" s="5" t="s">
        <v>0</v>
      </c>
      <c r="AB14" s="7" t="s">
        <v>52</v>
      </c>
      <c r="AC14" s="6" t="s">
        <v>7</v>
      </c>
      <c r="AD14" s="6" t="s">
        <v>7</v>
      </c>
      <c r="AE14" s="5"/>
      <c r="AF14" s="6" t="s">
        <v>23</v>
      </c>
      <c r="AG14" s="6" t="s">
        <v>52</v>
      </c>
      <c r="AH14" s="5" t="s">
        <v>7</v>
      </c>
      <c r="AI14" s="7" t="s">
        <v>52</v>
      </c>
    </row>
    <row r="15" spans="1:35" x14ac:dyDescent="0.25">
      <c r="A15" s="6" t="s">
        <v>51</v>
      </c>
      <c r="B15" s="6" t="s">
        <v>51</v>
      </c>
      <c r="C15" s="5" t="s">
        <v>0</v>
      </c>
      <c r="D15" s="6" t="s">
        <v>23</v>
      </c>
      <c r="E15" s="6" t="s">
        <v>56</v>
      </c>
      <c r="F15" s="5" t="s">
        <v>51</v>
      </c>
      <c r="G15" s="7" t="s">
        <v>0</v>
      </c>
      <c r="H15" s="6" t="s">
        <v>0</v>
      </c>
      <c r="I15" s="6" t="s">
        <v>0</v>
      </c>
      <c r="J15" s="5" t="s">
        <v>20</v>
      </c>
      <c r="K15" s="5" t="s">
        <v>61</v>
      </c>
      <c r="L15" s="6" t="s">
        <v>57</v>
      </c>
      <c r="M15" s="5" t="s">
        <v>0</v>
      </c>
      <c r="N15" s="7" t="s">
        <v>57</v>
      </c>
      <c r="O15" s="6"/>
      <c r="P15" s="6" t="s">
        <v>0</v>
      </c>
      <c r="Q15" s="5" t="s">
        <v>0</v>
      </c>
      <c r="R15" s="6"/>
      <c r="S15" s="6" t="s">
        <v>52</v>
      </c>
      <c r="T15" s="5" t="s">
        <v>0</v>
      </c>
      <c r="U15" s="7" t="s">
        <v>52</v>
      </c>
      <c r="V15" s="6" t="s">
        <v>0</v>
      </c>
      <c r="W15" s="6" t="s">
        <v>0</v>
      </c>
      <c r="X15" s="5" t="s">
        <v>10</v>
      </c>
      <c r="Y15" s="6" t="s">
        <v>7</v>
      </c>
      <c r="Z15" s="6" t="s">
        <v>52</v>
      </c>
      <c r="AA15" s="5" t="s">
        <v>0</v>
      </c>
      <c r="AB15" s="7" t="s">
        <v>52</v>
      </c>
      <c r="AC15" s="6" t="s">
        <v>7</v>
      </c>
      <c r="AD15" s="6" t="s">
        <v>7</v>
      </c>
      <c r="AE15" s="5"/>
      <c r="AF15" s="6" t="s">
        <v>23</v>
      </c>
      <c r="AG15" s="6" t="s">
        <v>52</v>
      </c>
      <c r="AH15" s="5" t="s">
        <v>7</v>
      </c>
      <c r="AI15" s="7" t="s">
        <v>52</v>
      </c>
    </row>
    <row r="16" spans="1:35" x14ac:dyDescent="0.25">
      <c r="A16" s="6" t="s">
        <v>51</v>
      </c>
      <c r="B16" s="6" t="s">
        <v>51</v>
      </c>
      <c r="C16" s="5" t="s">
        <v>0</v>
      </c>
      <c r="D16" s="6" t="s">
        <v>23</v>
      </c>
      <c r="E16" s="6" t="s">
        <v>56</v>
      </c>
      <c r="F16" s="5" t="s">
        <v>51</v>
      </c>
      <c r="G16" s="7" t="s">
        <v>0</v>
      </c>
      <c r="H16" s="6" t="s">
        <v>0</v>
      </c>
      <c r="I16" s="6" t="s">
        <v>0</v>
      </c>
      <c r="J16" s="5" t="s">
        <v>20</v>
      </c>
      <c r="K16" s="5"/>
      <c r="L16" s="6" t="s">
        <v>57</v>
      </c>
      <c r="M16" s="5" t="s">
        <v>0</v>
      </c>
      <c r="N16" s="7" t="s">
        <v>57</v>
      </c>
      <c r="O16" s="6"/>
      <c r="P16" s="6" t="s">
        <v>0</v>
      </c>
      <c r="Q16" s="5" t="s">
        <v>0</v>
      </c>
      <c r="R16" s="6"/>
      <c r="S16" s="6" t="s">
        <v>52</v>
      </c>
      <c r="T16" s="5" t="s">
        <v>0</v>
      </c>
      <c r="U16" s="7" t="s">
        <v>52</v>
      </c>
      <c r="V16" s="6" t="s">
        <v>0</v>
      </c>
      <c r="W16" s="6" t="s">
        <v>0</v>
      </c>
      <c r="X16" s="5" t="s">
        <v>10</v>
      </c>
      <c r="Y16" s="6" t="s">
        <v>7</v>
      </c>
      <c r="Z16" s="6" t="s">
        <v>52</v>
      </c>
      <c r="AA16" s="5" t="s">
        <v>0</v>
      </c>
      <c r="AB16" s="7" t="s">
        <v>52</v>
      </c>
      <c r="AC16" s="6" t="s">
        <v>7</v>
      </c>
      <c r="AD16" s="6" t="s">
        <v>7</v>
      </c>
      <c r="AE16" s="5"/>
      <c r="AF16" s="6" t="s">
        <v>23</v>
      </c>
      <c r="AG16" s="6" t="s">
        <v>52</v>
      </c>
      <c r="AH16" s="5" t="s">
        <v>7</v>
      </c>
      <c r="AI16" s="7" t="s">
        <v>52</v>
      </c>
    </row>
    <row r="17" spans="1:35" x14ac:dyDescent="0.25">
      <c r="A17" s="6" t="s">
        <v>51</v>
      </c>
      <c r="B17" s="6" t="s">
        <v>51</v>
      </c>
      <c r="C17" s="5" t="s">
        <v>0</v>
      </c>
      <c r="D17" s="6" t="s">
        <v>23</v>
      </c>
      <c r="E17" s="6" t="s">
        <v>56</v>
      </c>
      <c r="F17" s="5" t="s">
        <v>51</v>
      </c>
      <c r="G17" s="7" t="s">
        <v>0</v>
      </c>
      <c r="H17" s="6" t="s">
        <v>0</v>
      </c>
      <c r="I17" s="6" t="s">
        <v>0</v>
      </c>
      <c r="J17" s="5" t="s">
        <v>20</v>
      </c>
      <c r="K17" s="5"/>
      <c r="L17" s="6" t="s">
        <v>57</v>
      </c>
      <c r="M17" s="5" t="s">
        <v>0</v>
      </c>
      <c r="N17" s="7" t="s">
        <v>57</v>
      </c>
      <c r="O17" s="6"/>
      <c r="P17" s="6" t="s">
        <v>0</v>
      </c>
      <c r="Q17" s="5" t="s">
        <v>0</v>
      </c>
      <c r="R17" s="6"/>
      <c r="S17" s="6" t="s">
        <v>52</v>
      </c>
      <c r="T17" s="5" t="s">
        <v>0</v>
      </c>
      <c r="U17" s="7" t="s">
        <v>52</v>
      </c>
      <c r="V17" s="6" t="s">
        <v>0</v>
      </c>
      <c r="W17" s="6" t="s">
        <v>0</v>
      </c>
      <c r="X17" s="5" t="s">
        <v>10</v>
      </c>
      <c r="Y17" s="6" t="s">
        <v>7</v>
      </c>
      <c r="Z17" s="6" t="s">
        <v>52</v>
      </c>
      <c r="AA17" s="5" t="s">
        <v>0</v>
      </c>
      <c r="AB17" s="7" t="s">
        <v>52</v>
      </c>
      <c r="AC17" s="6"/>
      <c r="AD17" s="6"/>
      <c r="AE17" s="5"/>
      <c r="AF17" s="6"/>
      <c r="AG17" s="6"/>
      <c r="AH17" s="5"/>
      <c r="AI17" s="7"/>
    </row>
    <row r="18" spans="1:35" ht="15.75" thickBot="1" x14ac:dyDescent="0.3">
      <c r="A18" s="11"/>
      <c r="B18" s="11"/>
      <c r="C18" s="12"/>
      <c r="D18" s="11"/>
      <c r="E18" s="11"/>
      <c r="F18" s="12"/>
      <c r="G18" s="12"/>
      <c r="H18" s="11"/>
      <c r="I18" s="11"/>
      <c r="J18" s="12"/>
      <c r="K18" s="12"/>
      <c r="L18" s="11"/>
      <c r="M18" s="12"/>
      <c r="N18" s="12"/>
      <c r="O18" s="11"/>
      <c r="P18" s="11"/>
      <c r="Q18" s="12"/>
      <c r="R18" s="11"/>
      <c r="S18" s="11"/>
      <c r="T18" s="12"/>
      <c r="U18" s="12"/>
      <c r="V18" s="11"/>
      <c r="W18" s="11"/>
      <c r="X18" s="12"/>
      <c r="Y18" s="11"/>
      <c r="Z18" s="11"/>
      <c r="AA18" s="12"/>
      <c r="AB18" s="12"/>
      <c r="AC18" s="11"/>
      <c r="AD18" s="11"/>
      <c r="AE18" s="12"/>
      <c r="AF18" s="11"/>
      <c r="AG18" s="11"/>
      <c r="AH18" s="12"/>
      <c r="AI18" s="12"/>
    </row>
    <row r="21" spans="1:35" ht="15.75" x14ac:dyDescent="0.25">
      <c r="L21" s="20"/>
    </row>
    <row r="22" spans="1:35" x14ac:dyDescent="0.25">
      <c r="C22" t="s">
        <v>73</v>
      </c>
    </row>
    <row r="23" spans="1:35" x14ac:dyDescent="0.25">
      <c r="C23" t="s">
        <v>74</v>
      </c>
    </row>
    <row r="24" spans="1:35" x14ac:dyDescent="0.25">
      <c r="C24" t="s">
        <v>75</v>
      </c>
    </row>
    <row r="25" spans="1:35" x14ac:dyDescent="0.25">
      <c r="C25" t="s">
        <v>76</v>
      </c>
    </row>
  </sheetData>
  <mergeCells count="10">
    <mergeCell ref="V6:AB6"/>
    <mergeCell ref="V7:AB7"/>
    <mergeCell ref="AC6:AI6"/>
    <mergeCell ref="AC7:AI7"/>
    <mergeCell ref="A6:G6"/>
    <mergeCell ref="H6:N6"/>
    <mergeCell ref="A7:G7"/>
    <mergeCell ref="H7:N7"/>
    <mergeCell ref="O6:U6"/>
    <mergeCell ref="O7:U7"/>
  </mergeCells>
  <conditionalFormatting sqref="A6:AI18">
    <cfRule type="containsText" dxfId="33" priority="16" operator="containsText" text="REMI2">
      <formula>NOT(ISERROR(SEARCH("REMI2",A6)))</formula>
    </cfRule>
    <cfRule type="containsText" dxfId="32" priority="17" operator="containsText" text="REMI">
      <formula>NOT(ISERROR(SEARCH("REMI",A6)))</formula>
    </cfRule>
    <cfRule type="containsText" dxfId="31" priority="18" operator="containsText" text="DAVID">
      <formula>NOT(ISERROR(SEARCH("DAVID",A6)))</formula>
    </cfRule>
  </conditionalFormatting>
  <conditionalFormatting sqref="A6:AI18">
    <cfRule type="containsText" dxfId="30" priority="7" operator="containsText" text="CONGE">
      <formula>NOT(ISERROR(SEARCH("CONGE",A6)))</formula>
    </cfRule>
    <cfRule type="containsText" dxfId="29" priority="8" operator="containsText" text="MALAD">
      <formula>NOT(ISERROR(SEARCH("MALAD",A6)))</formula>
    </cfRule>
    <cfRule type="containsText" dxfId="28" priority="9" operator="containsText" text="CFA">
      <formula>NOT(ISERROR(SEARCH("CFA",A6)))</formula>
    </cfRule>
    <cfRule type="containsText" dxfId="27" priority="10" operator="containsText" text="ABS">
      <formula>NOT(ISERROR(SEARCH("ABS",A6)))</formula>
    </cfRule>
  </conditionalFormatting>
  <conditionalFormatting sqref="A9:AI18">
    <cfRule type="expression" dxfId="26" priority="1">
      <formula>COUNTIF(ZONE_5,A9)&gt;0</formula>
    </cfRule>
    <cfRule type="expression" dxfId="25" priority="2">
      <formula>COUNTIF(ZONE_4,A9)&gt;0</formula>
    </cfRule>
    <cfRule type="expression" dxfId="24" priority="3">
      <formula>COUNTIF(ZONE_3,A9)&gt;0</formula>
    </cfRule>
    <cfRule type="expression" dxfId="23" priority="4">
      <formula>COUNTIF(ZONE_2,A9)&gt;0</formula>
    </cfRule>
    <cfRule type="expression" dxfId="22" priority="5">
      <formula>COUNTIF(ZONE_1B,A9)&gt;0</formula>
    </cfRule>
    <cfRule type="expression" dxfId="21" priority="6">
      <formula>COUNTIF(ZONE_1A,A9)&gt;0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09867302-5045-4F68-8B01-22556248D0FE}">
            <xm:f>NOT(ISERROR(SEARCH($E$34,A1)))</xm:f>
            <xm:f>$E$34</xm:f>
            <x14:dxf>
              <fill>
                <patternFill>
                  <bgColor theme="9" tint="0.79998168889431442"/>
                </patternFill>
              </fill>
            </x14:dxf>
          </x14:cfRule>
          <xm:sqref>AJ6:XFD18 A1:XFD5 A19:XFD20 A21:K21 M21:XFD21 A22:XFD1048576</xm:sqref>
        </x14:conditionalFormatting>
        <x14:conditionalFormatting xmlns:xm="http://schemas.microsoft.com/office/excel/2006/main">
          <x14:cfRule type="containsText" priority="11" operator="containsText" id="{0B0D9830-A91B-4A58-A062-31C58B4C3EB5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2" operator="containsText" id="{F1DF3BF2-838E-49AA-B697-35D6E6FC6231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3" operator="containsText" id="{A4768042-9B15-4D47-BF85-93E7303172E5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E34DA854-613F-4D04-A98E-EA47C858F51F}">
            <xm:f>NOT(ISERROR(SEARCH(#REF!,A6)))</xm:f>
            <xm:f>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5" operator="containsText" id="{993647FB-00E5-4DDE-AAFC-8F91A14E0620}">
            <xm:f>NOT(ISERROR(SEARCH(#REF!,A6)))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A6:AI18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85" zoomScaleNormal="85" workbookViewId="0">
      <selection activeCell="K1" sqref="K1:K1048576"/>
    </sheetView>
  </sheetViews>
  <sheetFormatPr baseColWidth="10" defaultRowHeight="15" x14ac:dyDescent="0.25"/>
  <sheetData>
    <row r="1" spans="1:16" x14ac:dyDescent="0.25">
      <c r="A1" t="s">
        <v>24</v>
      </c>
      <c r="B1" t="s">
        <v>30</v>
      </c>
      <c r="C1" t="s">
        <v>25</v>
      </c>
      <c r="D1" t="s">
        <v>30</v>
      </c>
      <c r="E1" s="13" t="s">
        <v>26</v>
      </c>
      <c r="F1" t="s">
        <v>30</v>
      </c>
      <c r="G1" t="s">
        <v>27</v>
      </c>
      <c r="H1" t="s">
        <v>30</v>
      </c>
      <c r="I1" t="s">
        <v>28</v>
      </c>
      <c r="J1" t="s">
        <v>30</v>
      </c>
      <c r="K1" t="s">
        <v>29</v>
      </c>
      <c r="L1" t="s">
        <v>30</v>
      </c>
      <c r="O1" t="s">
        <v>31</v>
      </c>
      <c r="P1" t="s">
        <v>32</v>
      </c>
    </row>
    <row r="2" spans="1:16" x14ac:dyDescent="0.25">
      <c r="C2" t="s">
        <v>62</v>
      </c>
      <c r="D2">
        <v>4.3</v>
      </c>
      <c r="E2" s="14" t="s">
        <v>0</v>
      </c>
      <c r="F2">
        <v>11</v>
      </c>
      <c r="G2" t="s">
        <v>20</v>
      </c>
      <c r="H2">
        <v>22</v>
      </c>
      <c r="J2">
        <v>49</v>
      </c>
      <c r="K2" t="s">
        <v>23</v>
      </c>
      <c r="L2">
        <v>58</v>
      </c>
      <c r="O2" t="s">
        <v>33</v>
      </c>
      <c r="P2" t="s">
        <v>34</v>
      </c>
    </row>
    <row r="3" spans="1:16" x14ac:dyDescent="0.25">
      <c r="C3" t="s">
        <v>1</v>
      </c>
      <c r="D3">
        <v>6.7</v>
      </c>
      <c r="E3" s="15" t="s">
        <v>53</v>
      </c>
      <c r="F3">
        <v>11</v>
      </c>
      <c r="G3" t="s">
        <v>21</v>
      </c>
      <c r="H3">
        <v>24</v>
      </c>
      <c r="L3">
        <v>62</v>
      </c>
      <c r="O3" t="s">
        <v>35</v>
      </c>
      <c r="P3" t="s">
        <v>36</v>
      </c>
    </row>
    <row r="4" spans="1:16" x14ac:dyDescent="0.25">
      <c r="D4">
        <v>8.4</v>
      </c>
      <c r="E4" s="15" t="s">
        <v>7</v>
      </c>
      <c r="F4">
        <v>11</v>
      </c>
      <c r="H4">
        <v>26</v>
      </c>
      <c r="O4" t="s">
        <v>37</v>
      </c>
      <c r="P4" t="s">
        <v>38</v>
      </c>
    </row>
    <row r="5" spans="1:16" x14ac:dyDescent="0.25">
      <c r="C5" t="s">
        <v>2</v>
      </c>
      <c r="D5">
        <v>8.5</v>
      </c>
      <c r="E5" s="15"/>
      <c r="F5">
        <v>11</v>
      </c>
      <c r="G5" t="s">
        <v>22</v>
      </c>
      <c r="H5">
        <v>28</v>
      </c>
      <c r="O5" t="s">
        <v>39</v>
      </c>
      <c r="P5" t="s">
        <v>40</v>
      </c>
    </row>
    <row r="6" spans="1:16" x14ac:dyDescent="0.25">
      <c r="D6">
        <v>8.6</v>
      </c>
      <c r="E6" s="15" t="s">
        <v>8</v>
      </c>
      <c r="F6">
        <v>11</v>
      </c>
      <c r="O6" t="s">
        <v>41</v>
      </c>
      <c r="P6" t="s">
        <v>42</v>
      </c>
    </row>
    <row r="7" spans="1:16" x14ac:dyDescent="0.25">
      <c r="C7" t="s">
        <v>3</v>
      </c>
      <c r="D7">
        <v>9</v>
      </c>
      <c r="E7" s="15" t="s">
        <v>9</v>
      </c>
      <c r="F7">
        <v>11</v>
      </c>
    </row>
    <row r="8" spans="1:16" x14ac:dyDescent="0.25">
      <c r="C8" t="s">
        <v>4</v>
      </c>
      <c r="D8">
        <v>9</v>
      </c>
      <c r="E8" s="15" t="s">
        <v>10</v>
      </c>
      <c r="F8">
        <v>11</v>
      </c>
    </row>
    <row r="9" spans="1:16" x14ac:dyDescent="0.25">
      <c r="D9">
        <v>9.3000000000000007</v>
      </c>
      <c r="E9" s="15"/>
      <c r="F9">
        <v>11</v>
      </c>
    </row>
    <row r="10" spans="1:16" x14ac:dyDescent="0.25">
      <c r="D10">
        <v>9.6</v>
      </c>
      <c r="E10" s="15"/>
      <c r="F10">
        <v>11</v>
      </c>
    </row>
    <row r="11" spans="1:16" x14ac:dyDescent="0.25">
      <c r="C11" t="s">
        <v>63</v>
      </c>
      <c r="D11">
        <v>10</v>
      </c>
      <c r="E11" s="15" t="s">
        <v>11</v>
      </c>
      <c r="F11">
        <v>11</v>
      </c>
    </row>
    <row r="12" spans="1:16" x14ac:dyDescent="0.25">
      <c r="D12">
        <v>10</v>
      </c>
      <c r="E12" s="15" t="s">
        <v>12</v>
      </c>
      <c r="F12">
        <v>11</v>
      </c>
    </row>
    <row r="13" spans="1:16" x14ac:dyDescent="0.25">
      <c r="C13" t="s">
        <v>5</v>
      </c>
      <c r="D13">
        <v>10</v>
      </c>
      <c r="E13" s="15"/>
      <c r="F13">
        <v>11</v>
      </c>
    </row>
    <row r="14" spans="1:16" x14ac:dyDescent="0.25">
      <c r="D14">
        <v>10</v>
      </c>
      <c r="E14" s="15"/>
      <c r="F14">
        <v>11</v>
      </c>
    </row>
    <row r="15" spans="1:16" x14ac:dyDescent="0.25">
      <c r="C15" t="s">
        <v>6</v>
      </c>
      <c r="D15">
        <v>10</v>
      </c>
      <c r="E15" s="15" t="s">
        <v>64</v>
      </c>
      <c r="F15">
        <v>11</v>
      </c>
    </row>
    <row r="16" spans="1:16" x14ac:dyDescent="0.25">
      <c r="E16" s="15" t="s">
        <v>13</v>
      </c>
      <c r="F16">
        <v>11</v>
      </c>
    </row>
    <row r="17" spans="5:10" x14ac:dyDescent="0.25">
      <c r="E17" s="15" t="s">
        <v>14</v>
      </c>
      <c r="F17">
        <v>11</v>
      </c>
    </row>
    <row r="18" spans="5:10" x14ac:dyDescent="0.25">
      <c r="E18" s="15" t="s">
        <v>65</v>
      </c>
      <c r="F18">
        <v>12</v>
      </c>
    </row>
    <row r="19" spans="5:10" x14ac:dyDescent="0.25">
      <c r="E19" s="15"/>
      <c r="F19">
        <v>12</v>
      </c>
    </row>
    <row r="20" spans="5:10" x14ac:dyDescent="0.25">
      <c r="E20" s="15"/>
      <c r="F20">
        <v>12</v>
      </c>
    </row>
    <row r="21" spans="5:10" x14ac:dyDescent="0.25">
      <c r="E21" s="15" t="s">
        <v>15</v>
      </c>
      <c r="F21">
        <v>12</v>
      </c>
    </row>
    <row r="22" spans="5:10" x14ac:dyDescent="0.25">
      <c r="E22" s="15" t="s">
        <v>67</v>
      </c>
      <c r="F22">
        <v>12</v>
      </c>
    </row>
    <row r="23" spans="5:10" x14ac:dyDescent="0.25">
      <c r="E23" s="15" t="s">
        <v>68</v>
      </c>
      <c r="F23">
        <v>12</v>
      </c>
    </row>
    <row r="24" spans="5:10" x14ac:dyDescent="0.25">
      <c r="E24" s="15"/>
      <c r="F24">
        <v>12</v>
      </c>
    </row>
    <row r="25" spans="5:10" x14ac:dyDescent="0.25">
      <c r="E25" s="15" t="s">
        <v>16</v>
      </c>
      <c r="F25">
        <v>12</v>
      </c>
      <c r="J25" t="s">
        <v>79</v>
      </c>
    </row>
    <row r="26" spans="5:10" x14ac:dyDescent="0.25">
      <c r="E26" s="15"/>
      <c r="F26">
        <v>12</v>
      </c>
      <c r="J26" t="s">
        <v>78</v>
      </c>
    </row>
    <row r="27" spans="5:10" x14ac:dyDescent="0.25">
      <c r="E27" s="15" t="s">
        <v>66</v>
      </c>
      <c r="F27">
        <v>13</v>
      </c>
    </row>
    <row r="28" spans="5:10" x14ac:dyDescent="0.25">
      <c r="E28" s="15" t="s">
        <v>17</v>
      </c>
      <c r="F28">
        <v>13</v>
      </c>
    </row>
    <row r="29" spans="5:10" x14ac:dyDescent="0.25">
      <c r="E29" s="15"/>
      <c r="F29">
        <v>13</v>
      </c>
    </row>
    <row r="30" spans="5:10" x14ac:dyDescent="0.25">
      <c r="E30" s="15" t="s">
        <v>18</v>
      </c>
      <c r="F30">
        <v>14</v>
      </c>
    </row>
    <row r="31" spans="5:10" x14ac:dyDescent="0.25">
      <c r="E31" s="15" t="s">
        <v>69</v>
      </c>
      <c r="F31">
        <v>15</v>
      </c>
    </row>
    <row r="32" spans="5:10" x14ac:dyDescent="0.25">
      <c r="E32" s="16" t="s">
        <v>19</v>
      </c>
      <c r="F32">
        <v>19</v>
      </c>
    </row>
    <row r="36" spans="3:10" x14ac:dyDescent="0.25">
      <c r="C36" t="s">
        <v>70</v>
      </c>
      <c r="E36" s="13" t="s">
        <v>71</v>
      </c>
    </row>
    <row r="39" spans="3:10" x14ac:dyDescent="0.25">
      <c r="J39" t="s">
        <v>77</v>
      </c>
    </row>
    <row r="40" spans="3:10" x14ac:dyDescent="0.25">
      <c r="J40" t="s">
        <v>80</v>
      </c>
    </row>
  </sheetData>
  <conditionalFormatting sqref="A34:D34 F34:XFD34 A35:XFD35 A37:XFD1048576 E36:XFD36 A36:C36 A1:XFD33">
    <cfRule type="containsText" dxfId="14" priority="3" operator="containsText" text="GOMEZ">
      <formula>NOT(ISERROR(SEARCH("GOMEZ",A1)))</formula>
    </cfRule>
    <cfRule type="containsText" dxfId="13" priority="4" operator="containsText" text="LOUIS">
      <formula>NOT(ISERROR(SEARCH("LOUIS",A1)))</formula>
    </cfRule>
    <cfRule type="containsText" dxfId="12" priority="5" operator="containsText" text="ANCO">
      <formula>NOT(ISERROR(SEARCH("ANCO",A1)))</formula>
    </cfRule>
    <cfRule type="containsText" dxfId="11" priority="6" operator="containsText" text="ZWA">
      <formula>NOT(ISERROR(SEARCH("ZWA",A1)))</formula>
    </cfRule>
    <cfRule type="containsText" dxfId="10" priority="7" operator="containsText" text="FALKENRODT">
      <formula>NOT(ISERROR(SEARCH("FALKENRODT",A1)))</formula>
    </cfRule>
    <cfRule type="containsText" dxfId="9" priority="8" operator="containsText" text="CHARTRON">
      <formula>NOT(ISERROR(SEARCH("CHARTRON",A1)))</formula>
    </cfRule>
    <cfRule type="containsText" dxfId="8" priority="9" operator="containsText" text="LAC">
      <formula>NOT(ISERROR(SEARCH("LAC",A1)))</formula>
    </cfRule>
    <cfRule type="containsText" dxfId="7" priority="10" operator="containsText" text="BESSIERE">
      <formula>NOT(ISERROR(SEARCH("BESSIERE",A1)))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44852224-D5E4-4C4F-BF2E-4F663678B878}">
            <xm:f>NOT(ISERROR(SEARCH("ALBERT",A1)))</xm:f>
            <xm:f>"ALBERT"</xm:f>
            <x14:dxf>
              <fill>
                <patternFill>
                  <fgColor rgb="FFFFCCFF"/>
                  <bgColor rgb="FFFFCCFF"/>
                </patternFill>
              </fill>
            </x14:dxf>
          </x14:cfRule>
          <x14:cfRule type="containsText" priority="12" operator="containsText" id="{E33AA029-82AF-4F3F-AE3D-7515F57E30C4}">
            <xm:f>NOT(ISERROR(SEARCH("SURSON",A1)))</xm:f>
            <xm:f>"SURSON"</xm:f>
            <x14:dxf>
              <fill>
                <patternFill>
                  <fgColor rgb="FFFFCCFF"/>
                  <bgColor rgb="FFFFCCFF"/>
                </patternFill>
              </fill>
            </x14:dxf>
          </x14:cfRule>
          <x14:cfRule type="containsText" priority="13" operator="containsText" id="{4709220D-8254-4B90-8BC3-2616DADA7B0B}">
            <xm:f>NOT(ISERROR(SEARCH("CHEVERUS",A1)))</xm:f>
            <xm:f>"CHEVERUS"</xm:f>
            <x14:dxf>
              <fill>
                <patternFill>
                  <fgColor theme="7"/>
                  <bgColor rgb="FFFFCCFF"/>
                </patternFill>
              </fill>
            </x14:dxf>
          </x14:cfRule>
          <x14:cfRule type="containsText" priority="14" operator="containsText" id="{F80D0A85-5776-42F2-85A2-794577A46E96}">
            <xm:f>NOT(ISERROR(SEARCH("SH1",A1)))</xm:f>
            <xm:f>"SH1"</xm:f>
            <x14:dxf>
              <fill>
                <patternFill>
                  <bgColor rgb="FFFFCCFF"/>
                </patternFill>
              </fill>
            </x14:dxf>
          </x14:cfRule>
          <xm:sqref>A34:D34 F34:XFD34 A35:XFD35 A37:XFD1048576 E36:XFD36 A36:C36 A1:XFD33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90" zoomScaleNormal="90" workbookViewId="0">
      <selection activeCell="N13" sqref="N13"/>
    </sheetView>
  </sheetViews>
  <sheetFormatPr baseColWidth="10" defaultRowHeight="15" x14ac:dyDescent="0.25"/>
  <sheetData>
    <row r="1" spans="1:18" x14ac:dyDescent="0.25">
      <c r="A1" t="s">
        <v>24</v>
      </c>
      <c r="B1" t="s">
        <v>30</v>
      </c>
      <c r="C1" t="s">
        <v>25</v>
      </c>
      <c r="D1" t="s">
        <v>30</v>
      </c>
      <c r="E1" s="13" t="s">
        <v>26</v>
      </c>
      <c r="F1" t="s">
        <v>30</v>
      </c>
      <c r="G1" t="s">
        <v>27</v>
      </c>
      <c r="H1" t="s">
        <v>30</v>
      </c>
      <c r="I1" t="s">
        <v>28</v>
      </c>
      <c r="J1" t="s">
        <v>30</v>
      </c>
      <c r="K1" t="s">
        <v>29</v>
      </c>
      <c r="L1" t="s">
        <v>30</v>
      </c>
      <c r="O1" t="s">
        <v>31</v>
      </c>
      <c r="P1" t="s">
        <v>32</v>
      </c>
      <c r="R1" s="17"/>
    </row>
    <row r="2" spans="1:18" x14ac:dyDescent="0.25">
      <c r="C2" t="s">
        <v>62</v>
      </c>
      <c r="D2">
        <v>4.3</v>
      </c>
      <c r="E2" s="14" t="s">
        <v>0</v>
      </c>
      <c r="F2">
        <v>11</v>
      </c>
      <c r="G2" t="s">
        <v>20</v>
      </c>
      <c r="H2">
        <v>22</v>
      </c>
      <c r="J2">
        <v>49</v>
      </c>
      <c r="K2" t="s">
        <v>23</v>
      </c>
      <c r="L2">
        <v>58</v>
      </c>
      <c r="O2" t="s">
        <v>33</v>
      </c>
      <c r="P2" t="s">
        <v>34</v>
      </c>
      <c r="R2" s="18" t="s">
        <v>0</v>
      </c>
    </row>
    <row r="3" spans="1:18" x14ac:dyDescent="0.25">
      <c r="C3" t="s">
        <v>1</v>
      </c>
      <c r="D3">
        <v>6.7</v>
      </c>
      <c r="E3" s="15" t="s">
        <v>53</v>
      </c>
      <c r="F3">
        <v>11</v>
      </c>
      <c r="G3" t="s">
        <v>21</v>
      </c>
      <c r="H3">
        <v>24</v>
      </c>
      <c r="L3">
        <v>62</v>
      </c>
      <c r="O3" t="s">
        <v>35</v>
      </c>
      <c r="P3" t="s">
        <v>36</v>
      </c>
      <c r="R3" s="18"/>
    </row>
    <row r="4" spans="1:18" x14ac:dyDescent="0.25">
      <c r="D4">
        <v>8.4</v>
      </c>
      <c r="E4" s="15" t="s">
        <v>7</v>
      </c>
      <c r="F4">
        <v>11</v>
      </c>
      <c r="H4">
        <v>26</v>
      </c>
      <c r="O4" t="s">
        <v>37</v>
      </c>
      <c r="P4" t="s">
        <v>38</v>
      </c>
      <c r="R4" s="18" t="s">
        <v>4</v>
      </c>
    </row>
    <row r="5" spans="1:18" x14ac:dyDescent="0.25">
      <c r="C5" t="s">
        <v>2</v>
      </c>
      <c r="D5">
        <v>8.5</v>
      </c>
      <c r="E5" s="15"/>
      <c r="F5">
        <v>11</v>
      </c>
      <c r="G5" t="s">
        <v>22</v>
      </c>
      <c r="H5">
        <v>28</v>
      </c>
      <c r="O5" t="s">
        <v>39</v>
      </c>
      <c r="P5" t="s">
        <v>40</v>
      </c>
      <c r="R5" s="18"/>
    </row>
    <row r="6" spans="1:18" x14ac:dyDescent="0.25">
      <c r="D6">
        <v>8.6</v>
      </c>
      <c r="E6" s="15" t="s">
        <v>8</v>
      </c>
      <c r="F6">
        <v>11</v>
      </c>
      <c r="O6" t="s">
        <v>41</v>
      </c>
      <c r="P6" t="s">
        <v>42</v>
      </c>
      <c r="R6" s="18" t="s">
        <v>21</v>
      </c>
    </row>
    <row r="7" spans="1:18" x14ac:dyDescent="0.25">
      <c r="C7" t="s">
        <v>3</v>
      </c>
      <c r="D7">
        <v>9</v>
      </c>
      <c r="E7" s="15" t="s">
        <v>9</v>
      </c>
      <c r="F7">
        <v>11</v>
      </c>
      <c r="R7" s="18"/>
    </row>
    <row r="8" spans="1:18" x14ac:dyDescent="0.25">
      <c r="C8" t="s">
        <v>4</v>
      </c>
      <c r="D8">
        <v>9</v>
      </c>
      <c r="E8" s="15" t="s">
        <v>10</v>
      </c>
      <c r="F8">
        <v>11</v>
      </c>
      <c r="R8" s="18"/>
    </row>
    <row r="9" spans="1:18" x14ac:dyDescent="0.25">
      <c r="D9">
        <v>9.3000000000000007</v>
      </c>
      <c r="E9" s="15"/>
      <c r="F9">
        <v>11</v>
      </c>
      <c r="R9" s="18"/>
    </row>
    <row r="10" spans="1:18" x14ac:dyDescent="0.25">
      <c r="D10">
        <v>9.6</v>
      </c>
      <c r="E10" s="15"/>
      <c r="F10">
        <v>11</v>
      </c>
      <c r="R10" s="19"/>
    </row>
    <row r="11" spans="1:18" x14ac:dyDescent="0.25">
      <c r="C11" t="s">
        <v>63</v>
      </c>
      <c r="D11">
        <v>10</v>
      </c>
      <c r="E11" s="15" t="s">
        <v>11</v>
      </c>
      <c r="F11">
        <v>11</v>
      </c>
    </row>
    <row r="12" spans="1:18" x14ac:dyDescent="0.25">
      <c r="D12">
        <v>10</v>
      </c>
      <c r="E12" s="15" t="s">
        <v>12</v>
      </c>
      <c r="F12">
        <v>11</v>
      </c>
    </row>
    <row r="13" spans="1:18" x14ac:dyDescent="0.25">
      <c r="C13" t="s">
        <v>5</v>
      </c>
      <c r="D13">
        <v>10</v>
      </c>
      <c r="E13" s="15"/>
      <c r="F13">
        <v>11</v>
      </c>
    </row>
    <row r="14" spans="1:18" x14ac:dyDescent="0.25">
      <c r="D14">
        <v>10</v>
      </c>
      <c r="E14" s="15"/>
      <c r="F14">
        <v>11</v>
      </c>
    </row>
    <row r="15" spans="1:18" x14ac:dyDescent="0.25">
      <c r="C15" t="s">
        <v>6</v>
      </c>
      <c r="D15">
        <v>10</v>
      </c>
      <c r="E15" s="15" t="s">
        <v>64</v>
      </c>
      <c r="F15">
        <v>11</v>
      </c>
    </row>
    <row r="16" spans="1:18" x14ac:dyDescent="0.25">
      <c r="E16" s="15" t="s">
        <v>13</v>
      </c>
      <c r="F16">
        <v>11</v>
      </c>
    </row>
    <row r="17" spans="5:6" x14ac:dyDescent="0.25">
      <c r="E17" s="15" t="s">
        <v>14</v>
      </c>
      <c r="F17">
        <v>11</v>
      </c>
    </row>
    <row r="18" spans="5:6" x14ac:dyDescent="0.25">
      <c r="E18" s="15" t="s">
        <v>65</v>
      </c>
      <c r="F18">
        <v>12</v>
      </c>
    </row>
    <row r="19" spans="5:6" x14ac:dyDescent="0.25">
      <c r="E19" s="15"/>
      <c r="F19">
        <v>12</v>
      </c>
    </row>
    <row r="20" spans="5:6" x14ac:dyDescent="0.25">
      <c r="E20" s="15"/>
      <c r="F20">
        <v>12</v>
      </c>
    </row>
    <row r="21" spans="5:6" x14ac:dyDescent="0.25">
      <c r="E21" s="15" t="s">
        <v>15</v>
      </c>
      <c r="F21">
        <v>12</v>
      </c>
    </row>
    <row r="22" spans="5:6" x14ac:dyDescent="0.25">
      <c r="E22" s="15" t="s">
        <v>67</v>
      </c>
      <c r="F22">
        <v>12</v>
      </c>
    </row>
    <row r="23" spans="5:6" x14ac:dyDescent="0.25">
      <c r="E23" s="15" t="s">
        <v>68</v>
      </c>
      <c r="F23">
        <v>12</v>
      </c>
    </row>
    <row r="24" spans="5:6" x14ac:dyDescent="0.25">
      <c r="E24" s="15"/>
      <c r="F24">
        <v>12</v>
      </c>
    </row>
    <row r="25" spans="5:6" x14ac:dyDescent="0.25">
      <c r="E25" s="15" t="s">
        <v>16</v>
      </c>
      <c r="F25">
        <v>12</v>
      </c>
    </row>
    <row r="26" spans="5:6" x14ac:dyDescent="0.25">
      <c r="E26" s="15"/>
      <c r="F26">
        <v>12</v>
      </c>
    </row>
    <row r="27" spans="5:6" x14ac:dyDescent="0.25">
      <c r="E27" s="15" t="s">
        <v>66</v>
      </c>
      <c r="F27">
        <v>13</v>
      </c>
    </row>
    <row r="28" spans="5:6" x14ac:dyDescent="0.25">
      <c r="E28" s="15" t="s">
        <v>17</v>
      </c>
      <c r="F28">
        <v>13</v>
      </c>
    </row>
    <row r="29" spans="5:6" x14ac:dyDescent="0.25">
      <c r="E29" s="15"/>
      <c r="F29">
        <v>13</v>
      </c>
    </row>
    <row r="30" spans="5:6" x14ac:dyDescent="0.25">
      <c r="E30" s="15" t="s">
        <v>18</v>
      </c>
      <c r="F30">
        <v>14</v>
      </c>
    </row>
    <row r="31" spans="5:6" x14ac:dyDescent="0.25">
      <c r="E31" s="15" t="s">
        <v>69</v>
      </c>
      <c r="F31">
        <v>15</v>
      </c>
    </row>
    <row r="32" spans="5:6" x14ac:dyDescent="0.25">
      <c r="E32" s="16" t="s">
        <v>19</v>
      </c>
      <c r="F32">
        <v>19</v>
      </c>
    </row>
    <row r="36" spans="5:5" x14ac:dyDescent="0.25">
      <c r="E36" s="13"/>
    </row>
  </sheetData>
  <conditionalFormatting sqref="R1:R10">
    <cfRule type="expression" dxfId="2" priority="1">
      <formula>COUNTIF(zone3,$R1)&gt;0</formula>
    </cfRule>
    <cfRule type="expression" dxfId="1" priority="2">
      <formula>COUNTIF(zone1,$R1)&gt;0</formula>
    </cfRule>
    <cfRule type="expression" dxfId="0" priority="3">
      <formula>COUNTIF(zone2,$R1)&gt;0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planning</vt:lpstr>
      <vt:lpstr>zone chantier</vt:lpstr>
      <vt:lpstr>zone chantier (2)</vt:lpstr>
      <vt:lpstr>ZONE_1A</vt:lpstr>
      <vt:lpstr>ZONE_1B</vt:lpstr>
      <vt:lpstr>ZONE_2</vt:lpstr>
      <vt:lpstr>ZONE_3</vt:lpstr>
      <vt:lpstr>ZONE_4</vt:lpstr>
      <vt:lpstr>ZONE_5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Courtin</cp:lastModifiedBy>
  <dcterms:created xsi:type="dcterms:W3CDTF">2022-09-30T13:53:07Z</dcterms:created>
  <dcterms:modified xsi:type="dcterms:W3CDTF">2022-10-10T10:28:50Z</dcterms:modified>
</cp:coreProperties>
</file>