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9570"/>
  </bookViews>
  <sheets>
    <sheet name="Feuil1"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9" i="1" l="1"/>
  <c r="I25" i="1"/>
  <c r="H25" i="1"/>
  <c r="G25" i="1"/>
  <c r="F25" i="1"/>
  <c r="E25" i="1"/>
  <c r="D25" i="1"/>
  <c r="C25" i="1"/>
  <c r="B25" i="1"/>
  <c r="H17" i="1"/>
  <c r="F17" i="1"/>
  <c r="G17" i="1"/>
  <c r="G16" i="1"/>
  <c r="E16" i="1"/>
  <c r="F16" i="1"/>
  <c r="E17" i="1"/>
  <c r="F15" i="1"/>
  <c r="D15" i="1"/>
  <c r="E15" i="1"/>
  <c r="D16" i="1"/>
  <c r="D17" i="1"/>
  <c r="E14" i="1"/>
  <c r="D14" i="1"/>
  <c r="D13" i="1"/>
  <c r="I16" i="1"/>
  <c r="I15" i="1"/>
  <c r="H15" i="1"/>
  <c r="H14" i="1"/>
  <c r="I14" i="1"/>
  <c r="G14" i="1"/>
  <c r="G13" i="1"/>
  <c r="H13" i="1"/>
  <c r="I13" i="1"/>
  <c r="F13" i="1"/>
  <c r="F12" i="1"/>
  <c r="G12" i="1"/>
  <c r="H12" i="1"/>
  <c r="I12" i="1"/>
  <c r="E12" i="1"/>
  <c r="E11" i="1"/>
  <c r="F11" i="1"/>
  <c r="G11" i="1"/>
  <c r="H11" i="1"/>
  <c r="I11" i="1"/>
  <c r="D11" i="1"/>
  <c r="D10" i="1"/>
  <c r="E10" i="1"/>
  <c r="F10" i="1"/>
  <c r="G10" i="1"/>
  <c r="H10" i="1"/>
  <c r="I10" i="1"/>
  <c r="C10" i="1"/>
  <c r="C17" i="1"/>
  <c r="B17" i="1"/>
  <c r="C16" i="1"/>
  <c r="B16" i="1"/>
  <c r="C15" i="1"/>
  <c r="B15" i="1"/>
  <c r="C14" i="1"/>
  <c r="B14" i="1"/>
  <c r="C13" i="1"/>
  <c r="B13" i="1"/>
  <c r="C12" i="1"/>
  <c r="B12" i="1"/>
  <c r="B11" i="1"/>
  <c r="B34" i="1"/>
  <c r="J25" i="1" l="1"/>
</calcChain>
</file>

<file path=xl/sharedStrings.xml><?xml version="1.0" encoding="utf-8"?>
<sst xmlns="http://schemas.openxmlformats.org/spreadsheetml/2006/main" count="24" uniqueCount="19">
  <si>
    <t>8 Joueurs</t>
  </si>
  <si>
    <t>TABLE 1</t>
  </si>
  <si>
    <t>TABLE 2</t>
  </si>
  <si>
    <t>TOUR / POSITION</t>
  </si>
  <si>
    <t>NORD</t>
  </si>
  <si>
    <t>SUD</t>
  </si>
  <si>
    <t>EST</t>
  </si>
  <si>
    <t>OUEST</t>
  </si>
  <si>
    <t>JOUEURS</t>
  </si>
  <si>
    <t>B4:E4</t>
  </si>
  <si>
    <t>B5:E5</t>
  </si>
  <si>
    <t>B6:E6</t>
  </si>
  <si>
    <t>B7:E7</t>
  </si>
  <si>
    <t>F4:I4</t>
  </si>
  <si>
    <t>F5:I5</t>
  </si>
  <si>
    <t>F6:I6</t>
  </si>
  <si>
    <t>F7:I7</t>
  </si>
  <si>
    <t>somme</t>
  </si>
  <si>
    <t>formules imbriquées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</si>
</sst>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0"/>
      <name val="Calibri"/>
      <family val="2"/>
      <scheme val="minor"/>
    </font>
    <font>
      <b/>
      <sz val="11"/>
      <color theme="1"/>
      <name val="Calibri"/>
      <family val="2"/>
      <scheme val="minor"/>
    </font>
    <font>
      <b/>
      <sz val="11"/>
      <color theme="0"/>
      <name val="Times New Roman"/>
      <family val="1"/>
    </font>
    <font>
      <b/>
      <sz val="14"/>
      <color theme="1"/>
      <name val="Times New Roman"/>
      <family val="1"/>
    </font>
    <font>
      <sz val="8"/>
      <color theme="1"/>
      <name val="Times New Roman"/>
      <family val="1"/>
    </font>
    <font>
      <b/>
      <sz val="10"/>
      <color theme="1"/>
      <name val="Times New Roman"/>
      <family val="1"/>
    </font>
    <font>
      <b/>
      <sz val="11"/>
      <color theme="1"/>
      <name val="Times New Roman"/>
      <family val="1"/>
    </font>
    <font>
      <sz val="14"/>
      <color rgb="FF000000"/>
      <name val="Times New Roman"/>
      <family val="1"/>
    </font>
  </fonts>
  <fills count="8">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theme="4" tint="0.39997558519241921"/>
        <bgColor indexed="64"/>
      </patternFill>
    </fill>
    <fill>
      <patternFill patternType="solid">
        <fgColor theme="0" tint="-0.499984740745262"/>
        <bgColor indexed="64"/>
      </patternFill>
    </fill>
    <fill>
      <patternFill patternType="solid">
        <fgColor theme="1" tint="4.9989318521683403E-2"/>
        <bgColor indexed="64"/>
      </patternFill>
    </fill>
    <fill>
      <patternFill patternType="solid">
        <fgColor theme="9" tint="0.39997558519241921"/>
        <bgColor indexed="64"/>
      </patternFill>
    </fill>
  </fills>
  <borders count="29">
    <border>
      <left/>
      <right/>
      <top/>
      <bottom/>
      <diagonal/>
    </border>
    <border>
      <left style="thin">
        <color auto="1"/>
      </left>
      <right style="thin">
        <color auto="1"/>
      </right>
      <top style="thin">
        <color auto="1"/>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thick">
        <color indexed="64"/>
      </right>
      <top/>
      <bottom style="thin">
        <color indexed="64"/>
      </bottom>
      <diagonal/>
    </border>
    <border>
      <left style="thick">
        <color indexed="64"/>
      </left>
      <right style="thin">
        <color indexed="64"/>
      </right>
      <top/>
      <bottom style="dotted">
        <color indexed="64"/>
      </bottom>
      <diagonal/>
    </border>
    <border>
      <left style="thin">
        <color auto="1"/>
      </left>
      <right style="thin">
        <color auto="1"/>
      </right>
      <top/>
      <bottom style="dotted">
        <color indexed="64"/>
      </bottom>
      <diagonal/>
    </border>
    <border>
      <left style="thin">
        <color indexed="64"/>
      </left>
      <right style="thick">
        <color indexed="64"/>
      </right>
      <top/>
      <bottom style="dotted">
        <color indexed="64"/>
      </bottom>
      <diagonal/>
    </border>
    <border>
      <left style="thick">
        <color rgb="FF000000"/>
      </left>
      <right/>
      <top style="thick">
        <color rgb="FF000000"/>
      </top>
      <bottom style="thick">
        <color rgb="FF000000"/>
      </bottom>
      <diagonal/>
    </border>
    <border>
      <left style="thick">
        <color indexed="64"/>
      </left>
      <right/>
      <top style="thick">
        <color rgb="FF000000"/>
      </top>
      <bottom style="dotted">
        <color indexed="64"/>
      </bottom>
      <diagonal/>
    </border>
    <border>
      <left/>
      <right/>
      <top style="thick">
        <color rgb="FF000000"/>
      </top>
      <bottom style="dotted">
        <color indexed="64"/>
      </bottom>
      <diagonal/>
    </border>
    <border>
      <left/>
      <right style="thick">
        <color indexed="64"/>
      </right>
      <top style="thick">
        <color rgb="FF000000"/>
      </top>
      <bottom style="dotted">
        <color indexed="64"/>
      </bottom>
      <diagonal/>
    </border>
    <border>
      <left/>
      <right style="thick">
        <color rgb="FF000000"/>
      </right>
      <top style="thick">
        <color rgb="FF000000"/>
      </top>
      <bottom style="dotted">
        <color indexed="64"/>
      </bottom>
      <diagonal/>
    </border>
    <border>
      <left style="thin">
        <color indexed="64"/>
      </left>
      <right style="thick">
        <color rgb="FF000000"/>
      </right>
      <top/>
      <bottom style="dotted">
        <color indexed="64"/>
      </bottom>
      <diagonal/>
    </border>
    <border>
      <left style="thin">
        <color indexed="64"/>
      </left>
      <right style="thick">
        <color rgb="FF000000"/>
      </right>
      <top/>
      <bottom style="thin">
        <color indexed="64"/>
      </bottom>
      <diagonal/>
    </border>
    <border>
      <left style="thin">
        <color indexed="64"/>
      </left>
      <right style="thick">
        <color rgb="FF000000"/>
      </right>
      <top style="thin">
        <color indexed="64"/>
      </top>
      <bottom style="thin">
        <color indexed="64"/>
      </bottom>
      <diagonal/>
    </border>
    <border>
      <left style="thick">
        <color indexed="64"/>
      </left>
      <right style="thin">
        <color indexed="64"/>
      </right>
      <top style="thin">
        <color indexed="64"/>
      </top>
      <bottom style="thick">
        <color rgb="FF000000"/>
      </bottom>
      <diagonal/>
    </border>
    <border>
      <left style="thin">
        <color indexed="64"/>
      </left>
      <right style="thin">
        <color indexed="64"/>
      </right>
      <top style="thin">
        <color indexed="64"/>
      </top>
      <bottom style="thick">
        <color rgb="FF000000"/>
      </bottom>
      <diagonal/>
    </border>
    <border>
      <left style="thin">
        <color indexed="64"/>
      </left>
      <right style="thick">
        <color indexed="64"/>
      </right>
      <top style="thin">
        <color indexed="64"/>
      </top>
      <bottom style="thick">
        <color rgb="FF000000"/>
      </bottom>
      <diagonal/>
    </border>
    <border>
      <left style="thin">
        <color indexed="64"/>
      </left>
      <right style="thick">
        <color rgb="FF000000"/>
      </right>
      <top style="thin">
        <color indexed="64"/>
      </top>
      <bottom style="thick">
        <color rgb="FF000000"/>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1">
    <xf numFmtId="0" fontId="0" fillId="0" borderId="0"/>
  </cellStyleXfs>
  <cellXfs count="40">
    <xf numFmtId="0" fontId="0" fillId="0" borderId="0" xfId="0"/>
    <xf numFmtId="0" fontId="0" fillId="5" borderId="1" xfId="0" applyFill="1" applyBorder="1" applyAlignment="1">
      <alignment horizont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6" fillId="7" borderId="15" xfId="0" applyFont="1" applyFill="1" applyBorder="1" applyAlignment="1">
      <alignment horizontal="center" vertical="center" wrapText="1"/>
    </xf>
    <xf numFmtId="0" fontId="8" fillId="0" borderId="0" xfId="0" applyFont="1"/>
    <xf numFmtId="0" fontId="0" fillId="0" borderId="1" xfId="0" applyBorder="1"/>
    <xf numFmtId="0" fontId="0" fillId="3" borderId="1" xfId="0" applyFill="1" applyBorder="1"/>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0" fillId="0" borderId="1" xfId="0" applyFill="1" applyBorder="1" applyAlignment="1">
      <alignment horizontal="center"/>
    </xf>
    <xf numFmtId="0" fontId="1" fillId="6" borderId="22" xfId="0" applyFont="1" applyFill="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0" fontId="2" fillId="0" borderId="25" xfId="0" applyFont="1" applyBorder="1" applyAlignment="1">
      <alignment horizontal="center"/>
    </xf>
    <xf numFmtId="0" fontId="2" fillId="0" borderId="25" xfId="0" applyFont="1" applyFill="1" applyBorder="1" applyAlignment="1">
      <alignment horizontal="center"/>
    </xf>
    <xf numFmtId="0" fontId="2" fillId="0" borderId="26" xfId="0" applyFont="1" applyBorder="1" applyAlignment="1">
      <alignment horizontal="center"/>
    </xf>
    <xf numFmtId="0" fontId="0" fillId="5" borderId="28" xfId="0" applyFill="1" applyBorder="1" applyAlignment="1">
      <alignment horizontal="center"/>
    </xf>
    <xf numFmtId="0" fontId="0" fillId="0" borderId="27" xfId="0" applyFill="1" applyBorder="1" applyAlignment="1">
      <alignment horizontal="center"/>
    </xf>
    <xf numFmtId="0" fontId="0" fillId="0" borderId="0" xfId="0" applyAlignment="1">
      <alignment horizontal="center"/>
    </xf>
    <xf numFmtId="0" fontId="2" fillId="3" borderId="0" xfId="0" applyFont="1" applyFill="1" applyAlignment="1">
      <alignment horizontal="center"/>
    </xf>
    <xf numFmtId="0" fontId="0" fillId="3"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9525</xdr:colOff>
      <xdr:row>18</xdr:row>
      <xdr:rowOff>0</xdr:rowOff>
    </xdr:from>
    <xdr:to>
      <xdr:col>20</xdr:col>
      <xdr:colOff>104775</xdr:colOff>
      <xdr:row>32</xdr:row>
      <xdr:rowOff>142875</xdr:rowOff>
    </xdr:to>
    <xdr:sp macro="" textlink="">
      <xdr:nvSpPr>
        <xdr:cNvPr id="2" name="ZoneTexte 1"/>
        <xdr:cNvSpPr txBox="1"/>
      </xdr:nvSpPr>
      <xdr:spPr>
        <a:xfrm>
          <a:off x="6724650" y="3752850"/>
          <a:ext cx="6953250" cy="285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0" i="0">
              <a:solidFill>
                <a:schemeClr val="dk1"/>
              </a:solidFill>
              <a:effectLst/>
              <a:latin typeface="+mn-lt"/>
              <a:ea typeface="+mn-ea"/>
              <a:cs typeface="+mn-cs"/>
            </a:rPr>
            <a:t>Le joueur 4 (A13) joue :</a:t>
          </a:r>
        </a:p>
        <a:p>
          <a:r>
            <a:rPr lang="fr-FR" sz="1100" b="0" i="0">
              <a:solidFill>
                <a:schemeClr val="dk1"/>
              </a:solidFill>
              <a:effectLst/>
              <a:latin typeface="+mn-lt"/>
              <a:ea typeface="+mn-ea"/>
              <a:cs typeface="+mn-cs"/>
            </a:rPr>
            <a:t>--&gt; 2 fois contre le J 1 (1er (B4 - E4) et 4ème (B7 - E7) Tour)</a:t>
          </a:r>
        </a:p>
        <a:p>
          <a:r>
            <a:rPr lang="fr-FR" sz="1100" b="0" i="0">
              <a:solidFill>
                <a:schemeClr val="dk1"/>
              </a:solidFill>
              <a:effectLst/>
              <a:latin typeface="+mn-lt"/>
              <a:ea typeface="+mn-ea"/>
              <a:cs typeface="+mn-cs"/>
            </a:rPr>
            <a:t>--&gt; 2 fois contre le J 2 (1er (C4 - E4) et 2ème (F5- G5) Tour)</a:t>
          </a:r>
        </a:p>
        <a:p>
          <a:r>
            <a:rPr lang="fr-FR" sz="1100" b="0" i="0">
              <a:solidFill>
                <a:schemeClr val="dk1"/>
              </a:solidFill>
              <a:effectLst/>
              <a:latin typeface="+mn-lt"/>
              <a:ea typeface="+mn-ea"/>
              <a:cs typeface="+mn-cs"/>
            </a:rPr>
            <a:t>--&gt; 2 fois contre le J 3 (1er (D4 - E4) et 3ème (F6 - I6) Tour)</a:t>
          </a:r>
        </a:p>
        <a:p>
          <a:r>
            <a:rPr lang="fr-FR" sz="1100" b="0" i="0">
              <a:solidFill>
                <a:schemeClr val="dk1"/>
              </a:solidFill>
              <a:effectLst/>
              <a:latin typeface="+mn-lt"/>
              <a:ea typeface="+mn-ea"/>
              <a:cs typeface="+mn-cs"/>
            </a:rPr>
            <a:t>Ne joue pas contre le Joueur 5 (sur aucun des 4 tours) </a:t>
          </a:r>
        </a:p>
        <a:p>
          <a:r>
            <a:rPr lang="fr-FR" sz="1100" b="0" i="0">
              <a:solidFill>
                <a:schemeClr val="dk1"/>
              </a:solidFill>
              <a:effectLst/>
              <a:latin typeface="+mn-lt"/>
              <a:ea typeface="+mn-ea"/>
              <a:cs typeface="+mn-cs"/>
            </a:rPr>
            <a:t>--&gt; 3 fois contre le J 6 (2ème (G5 - H5) et 3ème (H6 - I6) et 4ème (D7 - E7) Tour)</a:t>
          </a:r>
        </a:p>
        <a:p>
          <a:endParaRPr lang="fr-FR" sz="1100"/>
        </a:p>
        <a:p>
          <a:r>
            <a:rPr lang="fr-FR" sz="1100"/>
            <a:t>Il faut soit passer par du VBA ou imbriquer une série de NB.SI</a:t>
          </a:r>
        </a:p>
        <a:p>
          <a:r>
            <a:rPr lang="fr-FR" sz="1100"/>
            <a:t>en</a:t>
          </a:r>
          <a:r>
            <a:rPr lang="fr-FR" sz="1100" baseline="0"/>
            <a:t> restant sur la référence A13, il faut tester chaque plage B4:E4 puis B5:E5 etc jusqu'à F7:I7</a:t>
          </a:r>
        </a:p>
        <a:p>
          <a:r>
            <a:rPr lang="fr-FR" sz="1100" baseline="0"/>
            <a:t>décomposition ci contre</a:t>
          </a:r>
        </a:p>
        <a:p>
          <a:r>
            <a:rPr lang="fr-FR" sz="1100" baseline="0"/>
            <a:t>en fait il faut créer deux formules, celle collé en B11 incrémentée vers le bas, puis vers la droite celle de B12 vers C12 et vers le bas, puis celle de C13 vers E13 etc </a:t>
          </a:r>
        </a:p>
        <a:p>
          <a:r>
            <a:rPr lang="fr-FR" sz="1100" baseline="0"/>
            <a:t>et une adaptée en  C10 incrémentée vers la droite puis vers le bas sur le même principe </a:t>
          </a:r>
          <a:endParaRPr lang="fr-FR" sz="1100"/>
        </a:p>
      </xdr:txBody>
    </xdr:sp>
    <xdr:clientData/>
  </xdr:twoCellAnchor>
  <xdr:twoCellAnchor>
    <xdr:from>
      <xdr:col>1</xdr:col>
      <xdr:colOff>9525</xdr:colOff>
      <xdr:row>25</xdr:row>
      <xdr:rowOff>0</xdr:rowOff>
    </xdr:from>
    <xdr:to>
      <xdr:col>9</xdr:col>
      <xdr:colOff>752475</xdr:colOff>
      <xdr:row>27</xdr:row>
      <xdr:rowOff>171450</xdr:rowOff>
    </xdr:to>
    <xdr:sp macro="" textlink="">
      <xdr:nvSpPr>
        <xdr:cNvPr id="3" name="Accolade fermante 2"/>
        <xdr:cNvSpPr/>
      </xdr:nvSpPr>
      <xdr:spPr>
        <a:xfrm rot="5400000">
          <a:off x="3009900" y="2752725"/>
          <a:ext cx="552450" cy="5314950"/>
        </a:xfrm>
        <a:prstGeom prst="rightBrace">
          <a:avLst>
            <a:gd name="adj1" fmla="val 18678"/>
            <a:gd name="adj2" fmla="val 5179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tabSelected="1" workbookViewId="0">
      <selection activeCell="B25" sqref="B25"/>
    </sheetView>
  </sheetViews>
  <sheetFormatPr baseColWidth="10" defaultRowHeight="15" x14ac:dyDescent="0.25"/>
  <cols>
    <col min="1" max="1" width="9.28515625" bestFit="1" customWidth="1"/>
    <col min="2" max="9" width="8.5703125" customWidth="1"/>
  </cols>
  <sheetData>
    <row r="1" spans="1:20" thickBot="1" x14ac:dyDescent="0.35"/>
    <row r="2" spans="1:20" ht="33" customHeight="1" thickTop="1" thickBot="1" x14ac:dyDescent="0.35">
      <c r="A2" s="8" t="s">
        <v>0</v>
      </c>
      <c r="B2" s="24" t="s">
        <v>1</v>
      </c>
      <c r="C2" s="25"/>
      <c r="D2" s="25"/>
      <c r="E2" s="26"/>
      <c r="F2" s="24" t="s">
        <v>2</v>
      </c>
      <c r="G2" s="25"/>
      <c r="H2" s="25"/>
      <c r="I2" s="27"/>
    </row>
    <row r="3" spans="1:20" ht="21.6" thickTop="1" thickBot="1" x14ac:dyDescent="0.35">
      <c r="A3" s="9" t="s">
        <v>3</v>
      </c>
      <c r="B3" s="17" t="s">
        <v>4</v>
      </c>
      <c r="C3" s="18" t="s">
        <v>5</v>
      </c>
      <c r="D3" s="18" t="s">
        <v>6</v>
      </c>
      <c r="E3" s="19" t="s">
        <v>7</v>
      </c>
      <c r="F3" s="17" t="s">
        <v>4</v>
      </c>
      <c r="G3" s="18" t="s">
        <v>5</v>
      </c>
      <c r="H3" s="18" t="s">
        <v>6</v>
      </c>
      <c r="I3" s="20" t="s">
        <v>7</v>
      </c>
    </row>
    <row r="4" spans="1:20" ht="15.6" customHeight="1" thickTop="1" thickBot="1" x14ac:dyDescent="0.3">
      <c r="A4" s="10">
        <v>1</v>
      </c>
      <c r="B4" s="5">
        <v>1</v>
      </c>
      <c r="C4" s="6">
        <v>2</v>
      </c>
      <c r="D4" s="6">
        <v>3</v>
      </c>
      <c r="E4" s="7">
        <v>4</v>
      </c>
      <c r="F4" s="5">
        <v>5</v>
      </c>
      <c r="G4" s="6">
        <v>6</v>
      </c>
      <c r="H4" s="6">
        <v>7</v>
      </c>
      <c r="I4" s="11">
        <v>8</v>
      </c>
    </row>
    <row r="5" spans="1:20" ht="15.6" customHeight="1" thickTop="1" thickBot="1" x14ac:dyDescent="0.3">
      <c r="A5" s="10">
        <v>2</v>
      </c>
      <c r="B5" s="3">
        <v>1</v>
      </c>
      <c r="C5" s="2">
        <v>3</v>
      </c>
      <c r="D5" s="2">
        <v>5</v>
      </c>
      <c r="E5" s="4">
        <v>7</v>
      </c>
      <c r="F5" s="3">
        <v>2</v>
      </c>
      <c r="G5" s="2">
        <v>4</v>
      </c>
      <c r="H5" s="2">
        <v>6</v>
      </c>
      <c r="I5" s="12">
        <v>8</v>
      </c>
    </row>
    <row r="6" spans="1:20" ht="15.6" thickTop="1" thickBot="1" x14ac:dyDescent="0.35">
      <c r="A6" s="10">
        <v>3</v>
      </c>
      <c r="B6" s="3">
        <v>1</v>
      </c>
      <c r="C6" s="2">
        <v>5</v>
      </c>
      <c r="D6" s="2">
        <v>8</v>
      </c>
      <c r="E6" s="4">
        <v>2</v>
      </c>
      <c r="F6" s="3">
        <v>3</v>
      </c>
      <c r="G6" s="2">
        <v>7</v>
      </c>
      <c r="H6" s="2">
        <v>6</v>
      </c>
      <c r="I6" s="12">
        <v>4</v>
      </c>
    </row>
    <row r="7" spans="1:20" ht="15.6" thickTop="1" thickBot="1" x14ac:dyDescent="0.35">
      <c r="A7" s="10">
        <v>4</v>
      </c>
      <c r="B7" s="13">
        <v>1</v>
      </c>
      <c r="C7" s="14">
        <v>8</v>
      </c>
      <c r="D7" s="14">
        <v>6</v>
      </c>
      <c r="E7" s="15">
        <v>4</v>
      </c>
      <c r="F7" s="13">
        <v>5</v>
      </c>
      <c r="G7" s="14">
        <v>3</v>
      </c>
      <c r="H7" s="14">
        <v>7</v>
      </c>
      <c r="I7" s="16">
        <v>2</v>
      </c>
    </row>
    <row r="8" spans="1:20" ht="16.5" thickTop="1" thickBot="1" x14ac:dyDescent="0.3"/>
    <row r="9" spans="1:20" x14ac:dyDescent="0.25">
      <c r="A9" s="29" t="s">
        <v>8</v>
      </c>
      <c r="B9" s="30">
        <v>1</v>
      </c>
      <c r="C9" s="30">
        <v>2</v>
      </c>
      <c r="D9" s="30">
        <v>3</v>
      </c>
      <c r="E9" s="30">
        <v>4</v>
      </c>
      <c r="F9" s="30">
        <v>5</v>
      </c>
      <c r="G9" s="30">
        <v>6</v>
      </c>
      <c r="H9" s="30">
        <v>7</v>
      </c>
      <c r="I9" s="31">
        <v>8</v>
      </c>
      <c r="L9" s="22" t="s">
        <v>8</v>
      </c>
      <c r="M9" s="22">
        <v>1</v>
      </c>
      <c r="N9" s="22">
        <v>2</v>
      </c>
      <c r="O9" s="22">
        <v>3</v>
      </c>
      <c r="P9" s="22">
        <v>4</v>
      </c>
      <c r="Q9" s="22">
        <v>5</v>
      </c>
      <c r="R9" s="22">
        <v>6</v>
      </c>
      <c r="S9" s="22">
        <v>7</v>
      </c>
      <c r="T9" s="22">
        <v>8</v>
      </c>
    </row>
    <row r="10" spans="1:20" x14ac:dyDescent="0.25">
      <c r="A10" s="32">
        <v>1</v>
      </c>
      <c r="B10" s="1"/>
      <c r="C10" s="28">
        <f>IF(AND(COUNTIF($B$4:$E$4,$A10),COUNTIF($B$4:$E$4,C$9)),1,0)+IF(AND(COUNTIF($B$5:$E$5,$A10),COUNTIF($B$5:$E$5,C$9)),1,0)+IF(AND(COUNTIF($B$6:$E$6,$A10),COUNTIF($B$6:$E$6,C$9)),1,0)+IF(AND(COUNTIF($B$7:$E$7,$A10),COUNTIF($B$7:$E$7,C$9)),1,0)+IF(AND(COUNTIF($F$4:$I$4,$A10),COUNTIF($F$4:$I$4,C$9)),1,0)+IF(AND(COUNTIF($F$5:$I$5,$A10),COUNTIF($F$5:$I$5,C$9)),1,0)+IF(AND(COUNTIF($F$6:$I$6,$A10),COUNTIF($F$6:$I$6,C$9)),1,0)+IF(AND(COUNTIF($F$7:$I$7,$A10),COUNTIF($F$7:$I$7,C$9)),1,0)</f>
        <v>2</v>
      </c>
      <c r="D10" s="28">
        <f t="shared" ref="D10:I16" si="0">IF(AND(COUNTIF($B$4:$E$4,$A10),COUNTIF($B$4:$E$4,D$9)),1,0)+IF(AND(COUNTIF($B$5:$E$5,$A10),COUNTIF($B$5:$E$5,D$9)),1,0)+IF(AND(COUNTIF($B$6:$E$6,$A10),COUNTIF($B$6:$E$6,D$9)),1,0)+IF(AND(COUNTIF($B$7:$E$7,$A10),COUNTIF($B$7:$E$7,D$9)),1,0)+IF(AND(COUNTIF($F$4:$I$4,$A10),COUNTIF($F$4:$I$4,D$9)),1,0)+IF(AND(COUNTIF($F$5:$I$5,$A10),COUNTIF($F$5:$I$5,D$9)),1,0)+IF(AND(COUNTIF($F$6:$I$6,$A10),COUNTIF($F$6:$I$6,D$9)),1,0)+IF(AND(COUNTIF($F$7:$I$7,$A10),COUNTIF($F$7:$I$7,D$9)),1,0)</f>
        <v>2</v>
      </c>
      <c r="E10" s="28">
        <f t="shared" si="0"/>
        <v>2</v>
      </c>
      <c r="F10" s="28">
        <f t="shared" si="0"/>
        <v>2</v>
      </c>
      <c r="G10" s="28">
        <f t="shared" si="0"/>
        <v>1</v>
      </c>
      <c r="H10" s="28">
        <f t="shared" si="0"/>
        <v>1</v>
      </c>
      <c r="I10" s="28">
        <f t="shared" si="0"/>
        <v>2</v>
      </c>
      <c r="L10" s="22">
        <v>1</v>
      </c>
      <c r="M10" s="23"/>
      <c r="N10" s="22">
        <v>2</v>
      </c>
      <c r="O10" s="22">
        <v>2</v>
      </c>
      <c r="P10" s="22">
        <v>2</v>
      </c>
      <c r="Q10" s="22">
        <v>2</v>
      </c>
      <c r="R10" s="22">
        <v>1</v>
      </c>
      <c r="S10" s="22">
        <v>1</v>
      </c>
      <c r="T10" s="22">
        <v>2</v>
      </c>
    </row>
    <row r="11" spans="1:20" ht="14.45" customHeight="1" x14ac:dyDescent="0.25">
      <c r="A11" s="32">
        <v>2</v>
      </c>
      <c r="B11" s="28">
        <f>IF(AND(COUNTIF($B$4:$E$4,$A11),COUNTIF($B$4:$E$4,B$9)),1,0)+IF(AND(COUNTIF($B$5:$E$5,$A11),COUNTIF($B$5:$E$5,B$9)),1,0)+IF(AND(COUNTIF($B$6:$E$6,$A11),COUNTIF($B$6:$E$6,B$9)),1,0)+IF(AND(COUNTIF($B$7:$E$7,$A11),COUNTIF($B$7:$E$7,B$9)),1,0)+IF(AND(COUNTIF($F$4:$I$4,$A11),COUNTIF($F$4:$I$4,B$9)),1,0)+IF(AND(COUNTIF($F$5:$I$5,$A11),COUNTIF($F$5:$I$5,B$9)),1,0)+IF(AND(COUNTIF($F$6:$I$6,$A11),COUNTIF($F$6:$I$6,B$9)),1,0)+IF(AND(COUNTIF($F$7:$I$7,$A11),COUNTIF($F$7:$I$7,B$9)),1,0)</f>
        <v>2</v>
      </c>
      <c r="C11" s="1"/>
      <c r="D11" s="28">
        <f t="shared" si="0"/>
        <v>2</v>
      </c>
      <c r="E11" s="28">
        <f t="shared" si="0"/>
        <v>2</v>
      </c>
      <c r="F11" s="28">
        <f t="shared" si="0"/>
        <v>2</v>
      </c>
      <c r="G11" s="28">
        <f t="shared" si="0"/>
        <v>1</v>
      </c>
      <c r="H11" s="28">
        <f t="shared" si="0"/>
        <v>1</v>
      </c>
      <c r="I11" s="28">
        <f t="shared" si="0"/>
        <v>2</v>
      </c>
      <c r="L11" s="22">
        <v>2</v>
      </c>
      <c r="M11" s="22">
        <v>2</v>
      </c>
      <c r="N11" s="23"/>
      <c r="O11" s="22">
        <v>2</v>
      </c>
      <c r="P11" s="22">
        <v>2</v>
      </c>
      <c r="Q11" s="22">
        <v>2</v>
      </c>
      <c r="R11" s="22">
        <v>1</v>
      </c>
      <c r="S11" s="22">
        <v>1</v>
      </c>
      <c r="T11" s="22">
        <v>2</v>
      </c>
    </row>
    <row r="12" spans="1:20" x14ac:dyDescent="0.25">
      <c r="A12" s="32">
        <v>3</v>
      </c>
      <c r="B12" s="28">
        <f>IF(AND(COUNTIF($B$4:$E$4,$A12),COUNTIF($B$4:$E$4,B$9)),1,0)+IF(AND(COUNTIF($B$5:$E$5,$A12),COUNTIF($B$5:$E$5,B$9)),1,0)+IF(AND(COUNTIF($B$6:$E$6,$A12),COUNTIF($B$6:$E$6,B$9)),1,0)+IF(AND(COUNTIF($B$7:$E$7,$A12),COUNTIF($B$7:$E$7,B$9)),1,0)+IF(AND(COUNTIF($F$4:$I$4,$A12),COUNTIF($F$4:$I$4,B$9)),1,0)+IF(AND(COUNTIF($F$5:$I$5,$A12),COUNTIF($F$5:$I$5,B$9)),1,0)+IF(AND(COUNTIF($F$6:$I$6,$A12),COUNTIF($F$6:$I$6,B$9)),1,0)+IF(AND(COUNTIF($F$7:$I$7,$A12),COUNTIF($F$7:$I$7,B$9)),1,0)</f>
        <v>2</v>
      </c>
      <c r="C12" s="28">
        <f>IF(AND(COUNTIF($B$4:$E$4,$A12),COUNTIF($B$4:$E$4,C$9)),1,0)+IF(AND(COUNTIF($B$5:$E$5,$A12),COUNTIF($B$5:$E$5,C$9)),1,0)+IF(AND(COUNTIF($B$6:$E$6,$A12),COUNTIF($B$6:$E$6,C$9)),1,0)+IF(AND(COUNTIF($B$7:$E$7,$A12),COUNTIF($B$7:$E$7,C$9)),1,0)+IF(AND(COUNTIF($F$4:$I$4,$A12),COUNTIF($F$4:$I$4,C$9)),1,0)+IF(AND(COUNTIF($F$5:$I$5,$A12),COUNTIF($F$5:$I$5,C$9)),1,0)+IF(AND(COUNTIF($F$6:$I$6,$A12),COUNTIF($F$6:$I$6,C$9)),1,0)+IF(AND(COUNTIF($F$7:$I$7,$A12),COUNTIF($F$7:$I$7,C$9)),1,0)</f>
        <v>2</v>
      </c>
      <c r="D12" s="1"/>
      <c r="E12" s="28">
        <f t="shared" si="0"/>
        <v>2</v>
      </c>
      <c r="F12" s="28">
        <f t="shared" si="0"/>
        <v>2</v>
      </c>
      <c r="G12" s="28">
        <f t="shared" si="0"/>
        <v>1</v>
      </c>
      <c r="H12" s="28">
        <f t="shared" si="0"/>
        <v>3</v>
      </c>
      <c r="I12" s="28">
        <f t="shared" si="0"/>
        <v>0</v>
      </c>
      <c r="L12" s="22">
        <v>3</v>
      </c>
      <c r="M12" s="22">
        <v>2</v>
      </c>
      <c r="N12" s="22">
        <v>2</v>
      </c>
      <c r="O12" s="23"/>
      <c r="P12" s="22">
        <v>2</v>
      </c>
      <c r="Q12" s="22">
        <v>2</v>
      </c>
      <c r="R12" s="22">
        <v>1</v>
      </c>
      <c r="S12" s="22">
        <v>3</v>
      </c>
      <c r="T12" s="22">
        <v>0</v>
      </c>
    </row>
    <row r="13" spans="1:20" x14ac:dyDescent="0.25">
      <c r="A13" s="33">
        <v>4</v>
      </c>
      <c r="B13" s="28">
        <f>IF(AND(COUNTIF($B$4:$E$4,$A13),COUNTIF($B$4:$E$4,B$9)),1,0)+IF(AND(COUNTIF($B$5:$E$5,$A13),COUNTIF($B$5:$E$5,B$9)),1,0)+IF(AND(COUNTIF($B$6:$E$6,$A13),COUNTIF($B$6:$E$6,B$9)),1,0)+IF(AND(COUNTIF($B$7:$E$7,$A13),COUNTIF($B$7:$E$7,B$9)),1,0)+IF(AND(COUNTIF($F$4:$I$4,$A13),COUNTIF($F$4:$I$4,B$9)),1,0)+IF(AND(COUNTIF($F$5:$I$5,$A13),COUNTIF($F$5:$I$5,B$9)),1,0)+IF(AND(COUNTIF($F$6:$I$6,$A13),COUNTIF($F$6:$I$6,B$9)),1,0)+IF(AND(COUNTIF($F$7:$I$7,$A13),COUNTIF($F$7:$I$7,B$9)),1,0)</f>
        <v>2</v>
      </c>
      <c r="C13" s="28">
        <f>IF(AND(COUNTIF($B$4:$E$4,$A13),COUNTIF($B$4:$E$4,C$9)),1,0)+IF(AND(COUNTIF($B$5:$E$5,$A13),COUNTIF($B$5:$E$5,C$9)),1,0)+IF(AND(COUNTIF($B$6:$E$6,$A13),COUNTIF($B$6:$E$6,C$9)),1,0)+IF(AND(COUNTIF($B$7:$E$7,$A13),COUNTIF($B$7:$E$7,C$9)),1,0)+IF(AND(COUNTIF($F$4:$I$4,$A13),COUNTIF($F$4:$I$4,C$9)),1,0)+IF(AND(COUNTIF($F$5:$I$5,$A13),COUNTIF($F$5:$I$5,C$9)),1,0)+IF(AND(COUNTIF($F$6:$I$6,$A13),COUNTIF($F$6:$I$6,C$9)),1,0)+IF(AND(COUNTIF($F$7:$I$7,$A13),COUNTIF($F$7:$I$7,C$9)),1,0)</f>
        <v>2</v>
      </c>
      <c r="D13" s="28">
        <f>IF(AND(COUNTIF($B$4:$E$4,$A13),COUNTIF($B$4:$E$4,D$9)),1,0)+IF(AND(COUNTIF($B$5:$E$5,$A13),COUNTIF($B$5:$E$5,D$9)),1,0)+IF(AND(COUNTIF($B$6:$E$6,$A13),COUNTIF($B$6:$E$6,D$9)),1,0)+IF(AND(COUNTIF($B$7:$E$7,$A13),COUNTIF($B$7:$E$7,D$9)),1,0)+IF(AND(COUNTIF($F$4:$I$4,$A13),COUNTIF($F$4:$I$4,D$9)),1,0)+IF(AND(COUNTIF($F$5:$I$5,$A13),COUNTIF($F$5:$I$5,D$9)),1,0)+IF(AND(COUNTIF($F$6:$I$6,$A13),COUNTIF($F$6:$I$6,D$9)),1,0)+IF(AND(COUNTIF($F$7:$I$7,$A13),COUNTIF($F$7:$I$7,D$9)),1,0)</f>
        <v>2</v>
      </c>
      <c r="E13" s="1"/>
      <c r="F13" s="28">
        <f t="shared" si="0"/>
        <v>0</v>
      </c>
      <c r="G13" s="28">
        <f t="shared" si="0"/>
        <v>3</v>
      </c>
      <c r="H13" s="28">
        <f t="shared" si="0"/>
        <v>1</v>
      </c>
      <c r="I13" s="28">
        <f t="shared" si="0"/>
        <v>2</v>
      </c>
      <c r="L13" s="22">
        <v>4</v>
      </c>
      <c r="M13" s="22">
        <v>2</v>
      </c>
      <c r="N13" s="22">
        <v>2</v>
      </c>
      <c r="O13" s="22">
        <v>2</v>
      </c>
      <c r="P13" s="23"/>
      <c r="Q13" s="22">
        <v>0</v>
      </c>
      <c r="R13" s="22">
        <v>3</v>
      </c>
      <c r="S13" s="22">
        <v>1</v>
      </c>
      <c r="T13" s="22">
        <v>2</v>
      </c>
    </row>
    <row r="14" spans="1:20" x14ac:dyDescent="0.25">
      <c r="A14" s="32">
        <v>5</v>
      </c>
      <c r="B14" s="28">
        <f>IF(AND(COUNTIF($B$4:$E$4,$A14),COUNTIF($B$4:$E$4,B$9)),1,0)+IF(AND(COUNTIF($B$5:$E$5,$A14),COUNTIF($B$5:$E$5,B$9)),1,0)+IF(AND(COUNTIF($B$6:$E$6,$A14),COUNTIF($B$6:$E$6,B$9)),1,0)+IF(AND(COUNTIF($B$7:$E$7,$A14),COUNTIF($B$7:$E$7,B$9)),1,0)+IF(AND(COUNTIF($F$4:$I$4,$A14),COUNTIF($F$4:$I$4,B$9)),1,0)+IF(AND(COUNTIF($F$5:$I$5,$A14),COUNTIF($F$5:$I$5,B$9)),1,0)+IF(AND(COUNTIF($F$6:$I$6,$A14),COUNTIF($F$6:$I$6,B$9)),1,0)+IF(AND(COUNTIF($F$7:$I$7,$A14),COUNTIF($F$7:$I$7,B$9)),1,0)</f>
        <v>2</v>
      </c>
      <c r="C14" s="28">
        <f>IF(AND(COUNTIF($B$4:$E$4,$A14),COUNTIF($B$4:$E$4,C$9)),1,0)+IF(AND(COUNTIF($B$5:$E$5,$A14),COUNTIF($B$5:$E$5,C$9)),1,0)+IF(AND(COUNTIF($B$6:$E$6,$A14),COUNTIF($B$6:$E$6,C$9)),1,0)+IF(AND(COUNTIF($B$7:$E$7,$A14),COUNTIF($B$7:$E$7,C$9)),1,0)+IF(AND(COUNTIF($F$4:$I$4,$A14),COUNTIF($F$4:$I$4,C$9)),1,0)+IF(AND(COUNTIF($F$5:$I$5,$A14),COUNTIF($F$5:$I$5,C$9)),1,0)+IF(AND(COUNTIF($F$6:$I$6,$A14),COUNTIF($F$6:$I$6,C$9)),1,0)+IF(AND(COUNTIF($F$7:$I$7,$A14),COUNTIF($F$7:$I$7,C$9)),1,0)</f>
        <v>2</v>
      </c>
      <c r="D14" s="28">
        <f t="shared" ref="D14:H17" si="1">IF(AND(COUNTIF($B$4:$E$4,$A14),COUNTIF($B$4:$E$4,D$9)),1,0)+IF(AND(COUNTIF($B$5:$E$5,$A14),COUNTIF($B$5:$E$5,D$9)),1,0)+IF(AND(COUNTIF($B$6:$E$6,$A14),COUNTIF($B$6:$E$6,D$9)),1,0)+IF(AND(COUNTIF($B$7:$E$7,$A14),COUNTIF($B$7:$E$7,D$9)),1,0)+IF(AND(COUNTIF($F$4:$I$4,$A14),COUNTIF($F$4:$I$4,D$9)),1,0)+IF(AND(COUNTIF($F$5:$I$5,$A14),COUNTIF($F$5:$I$5,D$9)),1,0)+IF(AND(COUNTIF($F$6:$I$6,$A14),COUNTIF($F$6:$I$6,D$9)),1,0)+IF(AND(COUNTIF($F$7:$I$7,$A14),COUNTIF($F$7:$I$7,D$9)),1,0)</f>
        <v>2</v>
      </c>
      <c r="E14" s="28">
        <f t="shared" si="1"/>
        <v>0</v>
      </c>
      <c r="F14" s="1"/>
      <c r="G14" s="28">
        <f t="shared" si="0"/>
        <v>1</v>
      </c>
      <c r="H14" s="28">
        <f t="shared" si="0"/>
        <v>3</v>
      </c>
      <c r="I14" s="28">
        <f t="shared" si="0"/>
        <v>2</v>
      </c>
      <c r="L14" s="22">
        <v>5</v>
      </c>
      <c r="M14" s="22">
        <v>2</v>
      </c>
      <c r="N14" s="22">
        <v>2</v>
      </c>
      <c r="O14" s="22">
        <v>2</v>
      </c>
      <c r="P14" s="22">
        <v>0</v>
      </c>
      <c r="Q14" s="23"/>
      <c r="R14" s="22">
        <v>1</v>
      </c>
      <c r="S14" s="22">
        <v>3</v>
      </c>
      <c r="T14" s="22">
        <v>2</v>
      </c>
    </row>
    <row r="15" spans="1:20" x14ac:dyDescent="0.25">
      <c r="A15" s="32">
        <v>6</v>
      </c>
      <c r="B15" s="28">
        <f>IF(AND(COUNTIF($B$4:$E$4,$A15),COUNTIF($B$4:$E$4,B$9)),1,0)+IF(AND(COUNTIF($B$5:$E$5,$A15),COUNTIF($B$5:$E$5,B$9)),1,0)+IF(AND(COUNTIF($B$6:$E$6,$A15),COUNTIF($B$6:$E$6,B$9)),1,0)+IF(AND(COUNTIF($B$7:$E$7,$A15),COUNTIF($B$7:$E$7,B$9)),1,0)+IF(AND(COUNTIF($F$4:$I$4,$A15),COUNTIF($F$4:$I$4,B$9)),1,0)+IF(AND(COUNTIF($F$5:$I$5,$A15),COUNTIF($F$5:$I$5,B$9)),1,0)+IF(AND(COUNTIF($F$6:$I$6,$A15),COUNTIF($F$6:$I$6,B$9)),1,0)+IF(AND(COUNTIF($F$7:$I$7,$A15),COUNTIF($F$7:$I$7,B$9)),1,0)</f>
        <v>1</v>
      </c>
      <c r="C15" s="28">
        <f>IF(AND(COUNTIF($B$4:$E$4,$A15),COUNTIF($B$4:$E$4,C$9)),1,0)+IF(AND(COUNTIF($B$5:$E$5,$A15),COUNTIF($B$5:$E$5,C$9)),1,0)+IF(AND(COUNTIF($B$6:$E$6,$A15),COUNTIF($B$6:$E$6,C$9)),1,0)+IF(AND(COUNTIF($B$7:$E$7,$A15),COUNTIF($B$7:$E$7,C$9)),1,0)+IF(AND(COUNTIF($F$4:$I$4,$A15),COUNTIF($F$4:$I$4,C$9)),1,0)+IF(AND(COUNTIF($F$5:$I$5,$A15),COUNTIF($F$5:$I$5,C$9)),1,0)+IF(AND(COUNTIF($F$6:$I$6,$A15),COUNTIF($F$6:$I$6,C$9)),1,0)+IF(AND(COUNTIF($F$7:$I$7,$A15),COUNTIF($F$7:$I$7,C$9)),1,0)</f>
        <v>1</v>
      </c>
      <c r="D15" s="28">
        <f t="shared" si="1"/>
        <v>1</v>
      </c>
      <c r="E15" s="28">
        <f t="shared" si="1"/>
        <v>3</v>
      </c>
      <c r="F15" s="28">
        <f t="shared" si="1"/>
        <v>1</v>
      </c>
      <c r="G15" s="1"/>
      <c r="H15" s="28">
        <f t="shared" si="0"/>
        <v>2</v>
      </c>
      <c r="I15" s="28">
        <f t="shared" si="0"/>
        <v>3</v>
      </c>
      <c r="L15" s="22">
        <v>6</v>
      </c>
      <c r="M15" s="22">
        <v>1</v>
      </c>
      <c r="N15" s="22">
        <v>1</v>
      </c>
      <c r="O15" s="22">
        <v>1</v>
      </c>
      <c r="P15" s="22">
        <v>3</v>
      </c>
      <c r="Q15" s="22">
        <v>1</v>
      </c>
      <c r="R15" s="23"/>
      <c r="S15" s="22">
        <v>2</v>
      </c>
      <c r="T15" s="22">
        <v>3</v>
      </c>
    </row>
    <row r="16" spans="1:20" x14ac:dyDescent="0.25">
      <c r="A16" s="32">
        <v>7</v>
      </c>
      <c r="B16" s="28">
        <f>IF(AND(COUNTIF($B$4:$E$4,$A16),COUNTIF($B$4:$E$4,B$9)),1,0)+IF(AND(COUNTIF($B$5:$E$5,$A16),COUNTIF($B$5:$E$5,B$9)),1,0)+IF(AND(COUNTIF($B$6:$E$6,$A16),COUNTIF($B$6:$E$6,B$9)),1,0)+IF(AND(COUNTIF($B$7:$E$7,$A16),COUNTIF($B$7:$E$7,B$9)),1,0)+IF(AND(COUNTIF($F$4:$I$4,$A16),COUNTIF($F$4:$I$4,B$9)),1,0)+IF(AND(COUNTIF($F$5:$I$5,$A16),COUNTIF($F$5:$I$5,B$9)),1,0)+IF(AND(COUNTIF($F$6:$I$6,$A16),COUNTIF($F$6:$I$6,B$9)),1,0)+IF(AND(COUNTIF($F$7:$I$7,$A16),COUNTIF($F$7:$I$7,B$9)),1,0)</f>
        <v>1</v>
      </c>
      <c r="C16" s="28">
        <f>IF(AND(COUNTIF($B$4:$E$4,$A16),COUNTIF($B$4:$E$4,C$9)),1,0)+IF(AND(COUNTIF($B$5:$E$5,$A16),COUNTIF($B$5:$E$5,C$9)),1,0)+IF(AND(COUNTIF($B$6:$E$6,$A16),COUNTIF($B$6:$E$6,C$9)),1,0)+IF(AND(COUNTIF($B$7:$E$7,$A16),COUNTIF($B$7:$E$7,C$9)),1,0)+IF(AND(COUNTIF($F$4:$I$4,$A16),COUNTIF($F$4:$I$4,C$9)),1,0)+IF(AND(COUNTIF($F$5:$I$5,$A16),COUNTIF($F$5:$I$5,C$9)),1,0)+IF(AND(COUNTIF($F$6:$I$6,$A16),COUNTIF($F$6:$I$6,C$9)),1,0)+IF(AND(COUNTIF($F$7:$I$7,$A16),COUNTIF($F$7:$I$7,C$9)),1,0)</f>
        <v>1</v>
      </c>
      <c r="D16" s="28">
        <f t="shared" si="1"/>
        <v>3</v>
      </c>
      <c r="E16" s="28">
        <f t="shared" si="1"/>
        <v>1</v>
      </c>
      <c r="F16" s="28">
        <f t="shared" si="1"/>
        <v>3</v>
      </c>
      <c r="G16" s="28">
        <f t="shared" si="1"/>
        <v>2</v>
      </c>
      <c r="H16" s="1"/>
      <c r="I16" s="28">
        <f t="shared" si="0"/>
        <v>1</v>
      </c>
      <c r="L16" s="22">
        <v>7</v>
      </c>
      <c r="M16" s="22">
        <v>1</v>
      </c>
      <c r="N16" s="22">
        <v>1</v>
      </c>
      <c r="O16" s="22">
        <v>3</v>
      </c>
      <c r="P16" s="22">
        <v>1</v>
      </c>
      <c r="Q16" s="22">
        <v>3</v>
      </c>
      <c r="R16" s="22">
        <v>2</v>
      </c>
      <c r="S16" s="23"/>
      <c r="T16" s="22">
        <v>1</v>
      </c>
    </row>
    <row r="17" spans="1:20" ht="15.75" thickBot="1" x14ac:dyDescent="0.3">
      <c r="A17" s="34">
        <v>8</v>
      </c>
      <c r="B17" s="36">
        <f>IF(AND(COUNTIF($B$4:$E$4,$A17),COUNTIF($B$4:$E$4,B$9)),1,0)+IF(AND(COUNTIF($B$5:$E$5,$A17),COUNTIF($B$5:$E$5,B$9)),1,0)+IF(AND(COUNTIF($B$6:$E$6,$A17),COUNTIF($B$6:$E$6,B$9)),1,0)+IF(AND(COUNTIF($B$7:$E$7,$A17),COUNTIF($B$7:$E$7,B$9)),1,0)+IF(AND(COUNTIF($F$4:$I$4,$A17),COUNTIF($F$4:$I$4,B$9)),1,0)+IF(AND(COUNTIF($F$5:$I$5,$A17),COUNTIF($F$5:$I$5,B$9)),1,0)+IF(AND(COUNTIF($F$6:$I$6,$A17),COUNTIF($F$6:$I$6,B$9)),1,0)+IF(AND(COUNTIF($F$7:$I$7,$A17),COUNTIF($F$7:$I$7,B$9)),1,0)</f>
        <v>2</v>
      </c>
      <c r="C17" s="28">
        <f>IF(AND(COUNTIF($B$4:$E$4,$A17),COUNTIF($B$4:$E$4,C$9)),1,0)+IF(AND(COUNTIF($B$5:$E$5,$A17),COUNTIF($B$5:$E$5,C$9)),1,0)+IF(AND(COUNTIF($B$6:$E$6,$A17),COUNTIF($B$6:$E$6,C$9)),1,0)+IF(AND(COUNTIF($B$7:$E$7,$A17),COUNTIF($B$7:$E$7,C$9)),1,0)+IF(AND(COUNTIF($F$4:$I$4,$A17),COUNTIF($F$4:$I$4,C$9)),1,0)+IF(AND(COUNTIF($F$5:$I$5,$A17),COUNTIF($F$5:$I$5,C$9)),1,0)+IF(AND(COUNTIF($F$6:$I$6,$A17),COUNTIF($F$6:$I$6,C$9)),1,0)+IF(AND(COUNTIF($F$7:$I$7,$A17),COUNTIF($F$7:$I$7,C$9)),1,0)</f>
        <v>2</v>
      </c>
      <c r="D17" s="28">
        <f t="shared" si="1"/>
        <v>0</v>
      </c>
      <c r="E17" s="28">
        <f t="shared" si="1"/>
        <v>2</v>
      </c>
      <c r="F17" s="28">
        <f t="shared" si="1"/>
        <v>2</v>
      </c>
      <c r="G17" s="28">
        <f t="shared" si="1"/>
        <v>3</v>
      </c>
      <c r="H17" s="28">
        <f t="shared" si="1"/>
        <v>1</v>
      </c>
      <c r="I17" s="35"/>
      <c r="L17" s="22">
        <v>8</v>
      </c>
      <c r="M17" s="22">
        <v>2</v>
      </c>
      <c r="N17" s="22">
        <v>2</v>
      </c>
      <c r="O17" s="22">
        <v>0</v>
      </c>
      <c r="P17" s="22">
        <v>2</v>
      </c>
      <c r="Q17" s="22">
        <v>2</v>
      </c>
      <c r="R17" s="22">
        <v>3</v>
      </c>
      <c r="S17" s="22">
        <v>1</v>
      </c>
      <c r="T17" s="23"/>
    </row>
    <row r="19" spans="1:20" ht="18.75" x14ac:dyDescent="0.3">
      <c r="B19" s="21"/>
    </row>
    <row r="24" spans="1:20" x14ac:dyDescent="0.25">
      <c r="B24" s="37" t="s">
        <v>9</v>
      </c>
      <c r="C24" s="37" t="s">
        <v>10</v>
      </c>
      <c r="D24" s="37" t="s">
        <v>11</v>
      </c>
      <c r="E24" s="37" t="s">
        <v>12</v>
      </c>
      <c r="F24" s="37" t="s">
        <v>13</v>
      </c>
      <c r="G24" s="37" t="s">
        <v>14</v>
      </c>
      <c r="H24" s="37" t="s">
        <v>15</v>
      </c>
      <c r="I24" s="37" t="s">
        <v>16</v>
      </c>
      <c r="J24" s="37" t="s">
        <v>17</v>
      </c>
    </row>
    <row r="25" spans="1:20" x14ac:dyDescent="0.25">
      <c r="B25" s="37">
        <f>IF(AND(COUNTIF($B$4:$E$4,$A13),COUNTIF($B$4:$E$4,$B9)),1,0)</f>
        <v>1</v>
      </c>
      <c r="C25" s="37">
        <f>IF(AND(COUNTIF($B$5:$E$5,$A13),COUNTIF($B$4:$E$5,$B9)),1,0)</f>
        <v>0</v>
      </c>
      <c r="D25" s="37">
        <f>IF(AND(COUNTIF($B$6:$E$6,$A13),COUNTIF($B$6:$E$6,$B9)),1,0)</f>
        <v>0</v>
      </c>
      <c r="E25" s="37">
        <f>IF(AND(COUNTIF($B$7:$E$7,$A13),COUNTIF($B$7:$E$7,$B9)),1,0)</f>
        <v>1</v>
      </c>
      <c r="F25" s="37">
        <f>IF(AND(COUNTIF($F$4:$I$4,$A13),COUNTIF($F$4:$I$4,$B9)),1,0)</f>
        <v>0</v>
      </c>
      <c r="G25" s="37">
        <f>IF(AND(COUNTIF($F$5:$I$5,$A13),COUNTIF($F$5:$I$5,$B9)),1,0)</f>
        <v>0</v>
      </c>
      <c r="H25" s="37">
        <f>IF(AND(COUNTIF($F$6:$I$6,$A13),COUNTIF($F$6:$I$6,$B9)),1,0)</f>
        <v>0</v>
      </c>
      <c r="I25" s="37">
        <f>IF(AND(COUNTIF($F$7:$I$7,$A13),COUNTIF($F$7:$I$7,$B9)),1,0)</f>
        <v>0</v>
      </c>
      <c r="J25" s="37">
        <f>SUM(B25:I25)</f>
        <v>2</v>
      </c>
    </row>
    <row r="29" spans="1:20" x14ac:dyDescent="0.25">
      <c r="F29" s="38">
        <f>IF(AND(COUNTIF($B$4:$E$4,$A13),COUNTIF($B$4:$E$4,B$9)),1,0)+IF(AND(COUNTIF($B$5:$E$5,$A13),COUNTIF($B$5:$E$5,B$9)),1,0)+IF(AND(COUNTIF($B$6:$E$6,$A13),COUNTIF($B$6:$E$6,B$9)),1,0)+IF(AND(COUNTIF($B$7:$E$7,$A13),COUNTIF($B$7:$E$7,B$9)),1,0)+IF(AND(COUNTIF($F$4:$I$4,$A13),COUNTIF($F$4:$I$4,B$9)),1,0)+IF(AND(COUNTIF($F$5:$I$5,$A13),COUNTIF($F$5:$I$5,B$9)),1,0)+IF(AND(COUNTIF($F$6:$I$6,$A13),COUNTIF($F$6:$I$6,B$9)),1,0)+IF(AND(COUNTIF($F$7:$I$7,$A13),COUNTIF($F$7:$I$7,B$9)),1,0)</f>
        <v>2</v>
      </c>
      <c r="G29" s="39" t="s">
        <v>18</v>
      </c>
      <c r="H29" s="39"/>
      <c r="I29" s="39"/>
    </row>
    <row r="34" spans="2:2" x14ac:dyDescent="0.25">
      <c r="B34">
        <f>IF(AND(COUNTIF(B$4:E$4,$A11),COUNTIF(B$4:E$4,B$9)),1,0)+IF(AND(COUNTIF(B$5:E$5,$A11),COUNTIF(B$5:E$5,B$9)),1,0)+IF(AND(COUNTIF(B$6:E$6,$A11),COUNTIF(B$6:E$6,B$9)),1,0)+IF(AND(COUNTIF(B$7:E$7,$A11),COUNTIF(B$7:E$7,B$9)),1,0)+IF(AND(COUNTIF(F$4:I$4,$A11),COUNTIF(F$4:I$4,B$9)),1,0)+IF(AND(COUNTIF(F$5:I$5,$A11),COUNTIF(F$5:I$5,B$9)),1,0)+IF(AND(COUNTIF(F$6:I$6,$A11),COUNTIF(F$6:I$6,B$9)),1,0)+IF(AND(COUNTIF(F$7:I$7,$A11),COUNTIF(F$7:I$7,B$9)),1,0)</f>
        <v>2</v>
      </c>
    </row>
  </sheetData>
  <mergeCells count="2">
    <mergeCell ref="B2:E2"/>
    <mergeCell ref="F2:I2"/>
  </mergeCells>
  <pageMargins left="0.7" right="0.7" top="0.75" bottom="0.75" header="0.3" footer="0.3"/>
  <pageSetup paperSize="9" orientation="portrait" horizont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JLE</dc:creator>
  <cp:lastModifiedBy>Michel</cp:lastModifiedBy>
  <dcterms:created xsi:type="dcterms:W3CDTF">2022-10-29T10:41:35Z</dcterms:created>
  <dcterms:modified xsi:type="dcterms:W3CDTF">2022-10-30T07:19:08Z</dcterms:modified>
</cp:coreProperties>
</file>