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filterPrivacy="1" defaultThemeVersion="124226"/>
  <xr:revisionPtr revIDLastSave="0" documentId="8_{36401E25-2AE7-4A38-98AE-6A67B64A25A4}" xr6:coauthVersionLast="47" xr6:coauthVersionMax="47" xr10:uidLastSave="{00000000-0000-0000-0000-000000000000}"/>
  <bookViews>
    <workbookView xWindow="-90" yWindow="315" windowWidth="15735" windowHeight="1248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1" i="1" l="1"/>
  <c r="I42" i="1"/>
  <c r="I43" i="1"/>
  <c r="I46" i="1"/>
  <c r="I47" i="1"/>
  <c r="I48" i="1"/>
  <c r="I50" i="1"/>
  <c r="I51" i="1"/>
  <c r="I52" i="1"/>
  <c r="I54" i="1"/>
  <c r="I55" i="1"/>
  <c r="I56" i="1"/>
  <c r="I57" i="1"/>
  <c r="I60" i="1"/>
  <c r="I61" i="1"/>
  <c r="I62" i="1"/>
  <c r="I63" i="1"/>
  <c r="I40" i="1"/>
  <c r="I4" i="1"/>
  <c r="I5" i="1"/>
  <c r="I6" i="1"/>
  <c r="I7" i="1"/>
  <c r="I9" i="1"/>
  <c r="I10" i="1"/>
  <c r="I11" i="1"/>
  <c r="I12" i="1"/>
  <c r="I13" i="1"/>
  <c r="I15" i="1"/>
  <c r="I16" i="1"/>
  <c r="I17" i="1"/>
  <c r="I18" i="1"/>
  <c r="I19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" i="1"/>
  <c r="H40" i="1"/>
  <c r="H41" i="1"/>
  <c r="H42" i="1"/>
  <c r="H43" i="1"/>
  <c r="H46" i="1"/>
  <c r="H47" i="1"/>
  <c r="H48" i="1"/>
  <c r="H50" i="1"/>
  <c r="H51" i="1"/>
  <c r="H52" i="1"/>
  <c r="H54" i="1"/>
  <c r="H55" i="1"/>
  <c r="H56" i="1"/>
  <c r="H57" i="1"/>
  <c r="H60" i="1"/>
  <c r="H61" i="1"/>
  <c r="H62" i="1"/>
  <c r="H63" i="1"/>
  <c r="H37" i="1"/>
  <c r="H36" i="1"/>
  <c r="H35" i="1"/>
  <c r="H34" i="1"/>
  <c r="H33" i="1"/>
  <c r="H31" i="1"/>
  <c r="H30" i="1"/>
  <c r="H29" i="1"/>
  <c r="H28" i="1"/>
  <c r="H27" i="1"/>
  <c r="H25" i="1"/>
  <c r="H24" i="1"/>
  <c r="H23" i="1"/>
  <c r="H22" i="1"/>
  <c r="H21" i="1"/>
  <c r="H19" i="1"/>
  <c r="H18" i="1"/>
  <c r="H17" i="1"/>
  <c r="H16" i="1"/>
  <c r="H15" i="1"/>
  <c r="H13" i="1"/>
  <c r="H12" i="1"/>
  <c r="H11" i="1"/>
  <c r="H10" i="1"/>
  <c r="H9" i="1"/>
  <c r="H4" i="1"/>
  <c r="H5" i="1"/>
  <c r="H6" i="1"/>
  <c r="H7" i="1"/>
  <c r="H3" i="1"/>
</calcChain>
</file>

<file path=xl/sharedStrings.xml><?xml version="1.0" encoding="utf-8"?>
<sst xmlns="http://schemas.openxmlformats.org/spreadsheetml/2006/main" count="94" uniqueCount="21">
  <si>
    <t xml:space="preserve">LUNDI </t>
  </si>
  <si>
    <t>NATHALIE</t>
  </si>
  <si>
    <t>MARDI</t>
  </si>
  <si>
    <t>MERCREDI</t>
  </si>
  <si>
    <t>JEUDI</t>
  </si>
  <si>
    <t>VENDREDI</t>
  </si>
  <si>
    <t>SAMEDI</t>
  </si>
  <si>
    <t>***</t>
  </si>
  <si>
    <t>REPOS</t>
  </si>
  <si>
    <t>BRIAN</t>
  </si>
  <si>
    <t>NON STOP</t>
  </si>
  <si>
    <t>repos</t>
  </si>
  <si>
    <t>JEROME</t>
  </si>
  <si>
    <t>CECILE</t>
  </si>
  <si>
    <t>CYRIL</t>
  </si>
  <si>
    <t>DIMANCHE27/11</t>
  </si>
  <si>
    <t>DIMANCHE 04/12</t>
  </si>
  <si>
    <t>dimanche  11/12</t>
  </si>
  <si>
    <t>DIMANCHE 18/12</t>
  </si>
  <si>
    <t>VENDREDI 11/11</t>
  </si>
  <si>
    <t>31/10 AU 24/12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</si>
</sst>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h:mm;@"/>
    <numFmt numFmtId="168" formatCode="[h]:mm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20" fontId="0" fillId="0" borderId="0" xfId="0" applyNumberFormat="1"/>
    <xf numFmtId="20" fontId="1" fillId="0" borderId="0" xfId="0" applyNumberFormat="1" applyFont="1"/>
    <xf numFmtId="166" fontId="1" fillId="0" borderId="0" xfId="0" applyNumberFormat="1" applyFont="1"/>
    <xf numFmtId="168" fontId="0" fillId="0" borderId="0" xfId="0" applyNumberFormat="1"/>
    <xf numFmtId="168" fontId="3" fillId="0" borderId="0" xfId="0" applyNumberFormat="1" applyFont="1"/>
    <xf numFmtId="168" fontId="1" fillId="0" borderId="0" xfId="0" applyNumberFormat="1" applyFont="1"/>
    <xf numFmtId="168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7"/>
  <sheetViews>
    <sheetView tabSelected="1" topLeftCell="A12" workbookViewId="0">
      <selection activeCell="K51" sqref="K51"/>
    </sheetView>
  </sheetViews>
  <sheetFormatPr baseColWidth="10" defaultColWidth="9.140625" defaultRowHeight="15" x14ac:dyDescent="0.25"/>
  <cols>
    <col min="1" max="1" width="16" customWidth="1"/>
    <col min="2" max="2" width="11.140625" customWidth="1"/>
    <col min="3" max="3" width="11.28515625" customWidth="1"/>
    <col min="5" max="5" width="5" customWidth="1"/>
    <col min="8" max="8" width="7.85546875" style="6" customWidth="1"/>
    <col min="9" max="9" width="6.140625" style="7" customWidth="1"/>
  </cols>
  <sheetData>
    <row r="1" spans="1:9" ht="21" x14ac:dyDescent="0.35">
      <c r="F1" s="3" t="s">
        <v>20</v>
      </c>
    </row>
    <row r="3" spans="1:9" x14ac:dyDescent="0.25">
      <c r="A3" t="s">
        <v>0</v>
      </c>
      <c r="B3" t="s">
        <v>13</v>
      </c>
      <c r="C3" s="4">
        <v>0.39583333333333331</v>
      </c>
      <c r="D3" s="4">
        <v>0.5</v>
      </c>
      <c r="E3" t="s">
        <v>7</v>
      </c>
      <c r="F3" s="4">
        <v>0.5625</v>
      </c>
      <c r="G3" s="4">
        <v>0.79166666666666663</v>
      </c>
      <c r="H3" s="6">
        <f>IFERROR(D3-C3,0)+IFERROR(G3-F3,0)</f>
        <v>0.33333333333333331</v>
      </c>
      <c r="I3" s="8">
        <f>SUMIF(B$3:B3,B3,H$3:H3)</f>
        <v>0.33333333333333331</v>
      </c>
    </row>
    <row r="4" spans="1:9" x14ac:dyDescent="0.25">
      <c r="B4" t="s">
        <v>1</v>
      </c>
      <c r="C4" s="4">
        <v>0.39583333333333331</v>
      </c>
      <c r="D4" s="4">
        <v>0.54166666666666663</v>
      </c>
      <c r="E4" t="s">
        <v>7</v>
      </c>
      <c r="F4" s="4">
        <v>0.60416666666666663</v>
      </c>
      <c r="G4" s="4">
        <v>0.79166666666666663</v>
      </c>
      <c r="H4" s="6">
        <f t="shared" ref="H4:H13" si="0">IFERROR(D4-C4,0)+IFERROR(G4-F4,0)</f>
        <v>0.33333333333333331</v>
      </c>
      <c r="I4" s="8">
        <f>SUMIF(B$3:B4,B4,H$3:H4)</f>
        <v>0.33333333333333331</v>
      </c>
    </row>
    <row r="5" spans="1:9" x14ac:dyDescent="0.25">
      <c r="B5" t="s">
        <v>9</v>
      </c>
      <c r="C5" s="4">
        <v>0.39583333333333331</v>
      </c>
      <c r="D5" s="4">
        <v>0.5625</v>
      </c>
      <c r="E5" t="s">
        <v>7</v>
      </c>
      <c r="F5" s="4">
        <v>0.60416666666666663</v>
      </c>
      <c r="G5" s="4">
        <v>0.77083333333333337</v>
      </c>
      <c r="H5" s="6">
        <f t="shared" si="0"/>
        <v>0.33333333333333343</v>
      </c>
      <c r="I5" s="8">
        <f>SUMIF(B$3:B5,B5,H$3:H5)</f>
        <v>0.33333333333333343</v>
      </c>
    </row>
    <row r="6" spans="1:9" x14ac:dyDescent="0.25">
      <c r="B6" t="s">
        <v>12</v>
      </c>
      <c r="C6" t="s">
        <v>11</v>
      </c>
      <c r="H6" s="6">
        <f t="shared" si="0"/>
        <v>0</v>
      </c>
      <c r="I6" s="8">
        <f>SUMIF(B$3:B6,B6,H$3:H6)</f>
        <v>0</v>
      </c>
    </row>
    <row r="7" spans="1:9" x14ac:dyDescent="0.25">
      <c r="B7" t="s">
        <v>14</v>
      </c>
      <c r="C7" s="4">
        <v>0.45833333333333331</v>
      </c>
      <c r="D7" s="4">
        <v>0.60416666666666663</v>
      </c>
      <c r="E7" t="s">
        <v>7</v>
      </c>
      <c r="F7" s="4">
        <v>0.64583333333333337</v>
      </c>
      <c r="G7" s="4">
        <v>0.79166666666666663</v>
      </c>
      <c r="H7" s="6">
        <f t="shared" si="0"/>
        <v>0.29166666666666657</v>
      </c>
      <c r="I7" s="8">
        <f>SUMIF(B$3:B7,B7,H$3:H7)</f>
        <v>0.29166666666666657</v>
      </c>
    </row>
    <row r="8" spans="1:9" x14ac:dyDescent="0.25">
      <c r="I8" s="8"/>
    </row>
    <row r="9" spans="1:9" x14ac:dyDescent="0.25">
      <c r="A9" t="s">
        <v>2</v>
      </c>
      <c r="B9" t="s">
        <v>13</v>
      </c>
      <c r="C9" s="4">
        <v>0.41666666666666669</v>
      </c>
      <c r="D9" s="4">
        <v>0.58333333333333337</v>
      </c>
      <c r="E9" t="s">
        <v>7</v>
      </c>
      <c r="F9" s="4">
        <v>0.625</v>
      </c>
      <c r="G9" s="4">
        <v>0.79166666666666663</v>
      </c>
      <c r="H9" s="6">
        <f>IFERROR(D9-C9,0)+IFERROR(G9-F9,0)</f>
        <v>0.33333333333333331</v>
      </c>
      <c r="I9" s="8">
        <f>SUMIF(B$3:B9,B9,H$3:H9)</f>
        <v>0.66666666666666663</v>
      </c>
    </row>
    <row r="10" spans="1:9" x14ac:dyDescent="0.25">
      <c r="B10" t="s">
        <v>1</v>
      </c>
      <c r="C10" s="4">
        <v>0.39583333333333331</v>
      </c>
      <c r="D10" s="4">
        <v>0.54166666666666663</v>
      </c>
      <c r="E10" t="s">
        <v>7</v>
      </c>
      <c r="F10" s="4">
        <v>0.60416666666666663</v>
      </c>
      <c r="G10" s="4">
        <v>0.79166666666666663</v>
      </c>
      <c r="H10" s="6">
        <f t="shared" si="0"/>
        <v>0.33333333333333331</v>
      </c>
      <c r="I10" s="8">
        <f>SUMIF(B$3:B10,B10,H$3:H10)</f>
        <v>0.66666666666666663</v>
      </c>
    </row>
    <row r="11" spans="1:9" x14ac:dyDescent="0.25">
      <c r="B11" t="s">
        <v>9</v>
      </c>
      <c r="C11" t="s">
        <v>8</v>
      </c>
      <c r="H11" s="6">
        <f t="shared" si="0"/>
        <v>0</v>
      </c>
      <c r="I11" s="8">
        <f>SUMIF(B$3:B11,B11,H$3:H11)</f>
        <v>0.33333333333333343</v>
      </c>
    </row>
    <row r="12" spans="1:9" x14ac:dyDescent="0.25">
      <c r="B12" t="s">
        <v>12</v>
      </c>
      <c r="C12" s="4">
        <v>0.41666666666666669</v>
      </c>
      <c r="D12" s="4">
        <v>0.5</v>
      </c>
      <c r="E12" t="s">
        <v>7</v>
      </c>
      <c r="F12" s="4">
        <v>0.54166666666666663</v>
      </c>
      <c r="G12" s="4">
        <v>0.79166666666666663</v>
      </c>
      <c r="H12" s="6">
        <f t="shared" si="0"/>
        <v>0.33333333333333331</v>
      </c>
      <c r="I12" s="8">
        <f>SUMIF(B$3:B12,B12,H$3:H12)</f>
        <v>0.33333333333333331</v>
      </c>
    </row>
    <row r="13" spans="1:9" x14ac:dyDescent="0.25">
      <c r="B13" t="s">
        <v>14</v>
      </c>
      <c r="C13" s="4">
        <v>0.45833333333333331</v>
      </c>
      <c r="D13" s="4">
        <v>0.60416666666666663</v>
      </c>
      <c r="E13" t="s">
        <v>7</v>
      </c>
      <c r="F13" s="4">
        <v>0.64583333333333337</v>
      </c>
      <c r="G13" s="4">
        <v>0.79166666666666663</v>
      </c>
      <c r="H13" s="6">
        <f t="shared" si="0"/>
        <v>0.29166666666666657</v>
      </c>
      <c r="I13" s="8">
        <f>SUMIF(B$3:B13,B13,H$3:H13)</f>
        <v>0.58333333333333315</v>
      </c>
    </row>
    <row r="14" spans="1:9" x14ac:dyDescent="0.25">
      <c r="I14" s="8"/>
    </row>
    <row r="15" spans="1:9" x14ac:dyDescent="0.25">
      <c r="A15" t="s">
        <v>3</v>
      </c>
      <c r="B15" t="s">
        <v>13</v>
      </c>
      <c r="C15" t="s">
        <v>8</v>
      </c>
      <c r="E15" t="s">
        <v>7</v>
      </c>
      <c r="H15" s="6">
        <f>IFERROR(D15-C15,0)+IFERROR(G15-F15,0)</f>
        <v>0</v>
      </c>
      <c r="I15" s="8">
        <f>SUMIF(B$3:B15,B15,H$3:H15)</f>
        <v>0.66666666666666663</v>
      </c>
    </row>
    <row r="16" spans="1:9" x14ac:dyDescent="0.25">
      <c r="B16" t="s">
        <v>1</v>
      </c>
      <c r="C16" s="4">
        <v>0.39583333333333331</v>
      </c>
      <c r="D16" s="4">
        <v>0.5</v>
      </c>
      <c r="E16" t="s">
        <v>7</v>
      </c>
      <c r="F16" s="4">
        <v>0.5625</v>
      </c>
      <c r="G16" s="4">
        <v>0.79166666666666663</v>
      </c>
      <c r="H16" s="6">
        <f t="shared" ref="H16:H19" si="1">IFERROR(D16-C16,0)+IFERROR(G16-F16,0)</f>
        <v>0.33333333333333331</v>
      </c>
      <c r="I16" s="8">
        <f>SUMIF(B$3:B16,B16,H$3:H16)</f>
        <v>1</v>
      </c>
    </row>
    <row r="17" spans="1:9" x14ac:dyDescent="0.25">
      <c r="B17" t="s">
        <v>9</v>
      </c>
      <c r="C17" s="4">
        <v>0.39583333333333331</v>
      </c>
      <c r="D17" s="4">
        <v>0.5625</v>
      </c>
      <c r="E17" t="s">
        <v>7</v>
      </c>
      <c r="F17" s="4">
        <v>0.60416666666666663</v>
      </c>
      <c r="G17" s="4">
        <v>0.77083333333333337</v>
      </c>
      <c r="H17" s="6">
        <f t="shared" si="1"/>
        <v>0.33333333333333343</v>
      </c>
      <c r="I17" s="8">
        <f>SUMIF(B$3:B17,B17,H$3:H17)</f>
        <v>0.66666666666666685</v>
      </c>
    </row>
    <row r="18" spans="1:9" x14ac:dyDescent="0.25">
      <c r="B18" t="s">
        <v>12</v>
      </c>
      <c r="C18" s="4">
        <v>0.41666666666666669</v>
      </c>
      <c r="D18" s="4">
        <v>0.5</v>
      </c>
      <c r="E18" t="s">
        <v>7</v>
      </c>
      <c r="F18" s="4">
        <v>0.58333333333333337</v>
      </c>
      <c r="G18" s="4">
        <v>0.79166666666666663</v>
      </c>
      <c r="H18" s="6">
        <f t="shared" si="1"/>
        <v>0.29166666666666657</v>
      </c>
      <c r="I18" s="8">
        <f>SUMIF(B$3:B18,B18,H$3:H18)</f>
        <v>0.62499999999999989</v>
      </c>
    </row>
    <row r="19" spans="1:9" x14ac:dyDescent="0.25">
      <c r="B19" t="s">
        <v>14</v>
      </c>
      <c r="C19" s="4">
        <v>0.45833333333333331</v>
      </c>
      <c r="D19" s="4">
        <v>0.60416666666666663</v>
      </c>
      <c r="E19" t="s">
        <v>7</v>
      </c>
      <c r="F19" s="4">
        <v>0.64583333333333337</v>
      </c>
      <c r="G19" s="4">
        <v>0.79166666666666663</v>
      </c>
      <c r="H19" s="6">
        <f t="shared" si="1"/>
        <v>0.29166666666666657</v>
      </c>
      <c r="I19" s="8">
        <f>SUMIF(B$3:B19,B19,H$3:H19)</f>
        <v>0.87499999999999978</v>
      </c>
    </row>
    <row r="20" spans="1:9" x14ac:dyDescent="0.25">
      <c r="I20" s="8"/>
    </row>
    <row r="21" spans="1:9" x14ac:dyDescent="0.25">
      <c r="A21" t="s">
        <v>4</v>
      </c>
      <c r="B21" t="s">
        <v>13</v>
      </c>
      <c r="C21" s="4">
        <v>0.39583333333333331</v>
      </c>
      <c r="D21" s="4">
        <v>0.5</v>
      </c>
      <c r="E21" t="s">
        <v>7</v>
      </c>
      <c r="F21" s="4">
        <v>0.54166666666666663</v>
      </c>
      <c r="G21" s="4">
        <v>0.79166666666666663</v>
      </c>
      <c r="H21" s="6">
        <f>IFERROR(D21-C21,0)+IFERROR(G21-F21,0)</f>
        <v>0.35416666666666669</v>
      </c>
      <c r="I21" s="8">
        <f>SUMIF(B$3:B21,B21,H$3:H21)</f>
        <v>1.0208333333333333</v>
      </c>
    </row>
    <row r="22" spans="1:9" x14ac:dyDescent="0.25">
      <c r="B22" t="s">
        <v>1</v>
      </c>
      <c r="C22" t="s">
        <v>8</v>
      </c>
      <c r="E22" t="s">
        <v>7</v>
      </c>
      <c r="H22" s="6">
        <f t="shared" ref="H22:H25" si="2">IFERROR(D22-C22,0)+IFERROR(G22-F22,0)</f>
        <v>0</v>
      </c>
      <c r="I22" s="8">
        <f>SUMIF(B$3:B22,B22,H$3:H22)</f>
        <v>1</v>
      </c>
    </row>
    <row r="23" spans="1:9" x14ac:dyDescent="0.25">
      <c r="B23" t="s">
        <v>9</v>
      </c>
      <c r="C23" s="4">
        <v>0.39583333333333331</v>
      </c>
      <c r="D23" s="4">
        <v>0.54166666666666663</v>
      </c>
      <c r="F23" s="4">
        <v>0.58333333333333337</v>
      </c>
      <c r="G23" s="4">
        <v>0.79166666666666663</v>
      </c>
      <c r="H23" s="6">
        <f t="shared" si="2"/>
        <v>0.35416666666666657</v>
      </c>
      <c r="I23" s="8">
        <f>SUMIF(B$3:B23,B23,H$3:H23)</f>
        <v>1.0208333333333335</v>
      </c>
    </row>
    <row r="24" spans="1:9" x14ac:dyDescent="0.25">
      <c r="B24" t="s">
        <v>12</v>
      </c>
      <c r="C24" s="4">
        <v>0.41666666666666669</v>
      </c>
      <c r="D24" s="4">
        <v>0.5</v>
      </c>
      <c r="E24" t="s">
        <v>7</v>
      </c>
      <c r="F24" s="4">
        <v>0.58333333333333337</v>
      </c>
      <c r="G24" s="4">
        <v>0.79166666666666663</v>
      </c>
      <c r="H24" s="6">
        <f t="shared" si="2"/>
        <v>0.29166666666666657</v>
      </c>
      <c r="I24" s="8">
        <f>SUMIF(B$3:B24,B24,H$3:H24)</f>
        <v>0.91666666666666652</v>
      </c>
    </row>
    <row r="25" spans="1:9" x14ac:dyDescent="0.25">
      <c r="B25" t="s">
        <v>14</v>
      </c>
      <c r="C25" s="4">
        <v>0.45833333333333331</v>
      </c>
      <c r="D25" s="4">
        <v>0.60416666666666663</v>
      </c>
      <c r="F25" s="4">
        <v>0.64583333333333337</v>
      </c>
      <c r="G25" s="4">
        <v>0.79166666666666663</v>
      </c>
      <c r="H25" s="6">
        <f t="shared" si="2"/>
        <v>0.29166666666666657</v>
      </c>
      <c r="I25" s="8">
        <f>SUMIF(B$3:B25,B25,H$3:H25)</f>
        <v>1.1666666666666663</v>
      </c>
    </row>
    <row r="26" spans="1:9" x14ac:dyDescent="0.25">
      <c r="I26" s="8">
        <f>SUMIF(B$3:B26,B26,H$3:H26)</f>
        <v>0</v>
      </c>
    </row>
    <row r="27" spans="1:9" x14ac:dyDescent="0.25">
      <c r="A27" t="s">
        <v>5</v>
      </c>
      <c r="B27" t="s">
        <v>13</v>
      </c>
      <c r="C27" s="4">
        <v>0.39583333333333331</v>
      </c>
      <c r="D27" s="4">
        <v>0.5</v>
      </c>
      <c r="E27" t="s">
        <v>7</v>
      </c>
      <c r="F27" s="4">
        <v>0.5625</v>
      </c>
      <c r="G27" s="4">
        <v>0.79166666666666663</v>
      </c>
      <c r="H27" s="6">
        <f>IFERROR(D27-C27,0)+IFERROR(G27-F27,0)</f>
        <v>0.33333333333333331</v>
      </c>
      <c r="I27" s="8">
        <f>SUMIF(B$3:B27,B27,H$3:H27)</f>
        <v>1.3541666666666665</v>
      </c>
    </row>
    <row r="28" spans="1:9" x14ac:dyDescent="0.25">
      <c r="B28" t="s">
        <v>1</v>
      </c>
      <c r="C28" s="4">
        <v>0.39583333333333331</v>
      </c>
      <c r="D28" s="4">
        <v>0.54166666666666663</v>
      </c>
      <c r="E28" t="s">
        <v>7</v>
      </c>
      <c r="F28" s="4">
        <v>0.60416666666666663</v>
      </c>
      <c r="G28" s="4">
        <v>0.79166666666666663</v>
      </c>
      <c r="H28" s="6">
        <f t="shared" ref="H28:H31" si="3">IFERROR(D28-C28,0)+IFERROR(G28-F28,0)</f>
        <v>0.33333333333333331</v>
      </c>
      <c r="I28" s="8">
        <f>SUMIF(B$3:B28,B28,H$3:H28)</f>
        <v>1.3333333333333333</v>
      </c>
    </row>
    <row r="29" spans="1:9" x14ac:dyDescent="0.25">
      <c r="B29" t="s">
        <v>9</v>
      </c>
      <c r="C29" s="4">
        <v>0.39583333333333331</v>
      </c>
      <c r="D29" s="4">
        <v>0.5625</v>
      </c>
      <c r="E29" t="s">
        <v>7</v>
      </c>
      <c r="F29" s="4">
        <v>0.60416666666666663</v>
      </c>
      <c r="G29" s="4">
        <v>0.77083333333333337</v>
      </c>
      <c r="H29" s="6">
        <f t="shared" si="3"/>
        <v>0.33333333333333343</v>
      </c>
      <c r="I29" s="8">
        <f>SUMIF(B$3:B29,B29,H$3:H29)</f>
        <v>1.354166666666667</v>
      </c>
    </row>
    <row r="30" spans="1:9" x14ac:dyDescent="0.25">
      <c r="B30" t="s">
        <v>12</v>
      </c>
      <c r="C30" s="4">
        <v>0.41666666666666669</v>
      </c>
      <c r="D30" s="4">
        <v>0.5</v>
      </c>
      <c r="E30" t="s">
        <v>7</v>
      </c>
      <c r="F30" s="4">
        <v>0.58333333333333337</v>
      </c>
      <c r="G30" s="4">
        <v>0.79166666666666663</v>
      </c>
      <c r="H30" s="6">
        <f t="shared" si="3"/>
        <v>0.29166666666666657</v>
      </c>
      <c r="I30" s="8">
        <f>SUMIF(B$3:B30,B30,H$3:H30)</f>
        <v>1.208333333333333</v>
      </c>
    </row>
    <row r="31" spans="1:9" x14ac:dyDescent="0.25">
      <c r="B31" t="s">
        <v>14</v>
      </c>
      <c r="C31" t="s">
        <v>11</v>
      </c>
      <c r="E31" t="s">
        <v>7</v>
      </c>
      <c r="H31" s="6">
        <f t="shared" si="3"/>
        <v>0</v>
      </c>
      <c r="I31" s="8">
        <f>SUMIF(B$3:B31,B31,H$3:H31)</f>
        <v>1.1666666666666663</v>
      </c>
    </row>
    <row r="32" spans="1:9" x14ac:dyDescent="0.25">
      <c r="I32" s="8">
        <f>SUMIF(B$3:B32,B32,H$3:H32)</f>
        <v>0</v>
      </c>
    </row>
    <row r="33" spans="1:9" x14ac:dyDescent="0.25">
      <c r="A33" t="s">
        <v>6</v>
      </c>
      <c r="B33" t="s">
        <v>13</v>
      </c>
      <c r="C33" s="4">
        <v>0.39583333333333331</v>
      </c>
      <c r="D33" s="4">
        <v>0.54166666666666663</v>
      </c>
      <c r="E33" t="s">
        <v>7</v>
      </c>
      <c r="F33" s="4">
        <v>0.60416666666666663</v>
      </c>
      <c r="G33" s="4">
        <v>0.79166666666666663</v>
      </c>
      <c r="H33" s="6">
        <f>IFERROR(D33-C33,0)+IFERROR(G33-F33,0)</f>
        <v>0.33333333333333331</v>
      </c>
      <c r="I33" s="8">
        <f>SUMIF(B$3:B33,B33,H$3:H33)</f>
        <v>1.6874999999999998</v>
      </c>
    </row>
    <row r="34" spans="1:9" x14ac:dyDescent="0.25">
      <c r="B34" t="s">
        <v>1</v>
      </c>
      <c r="C34" s="4">
        <v>0.39583333333333331</v>
      </c>
      <c r="D34" s="4">
        <v>0.5</v>
      </c>
      <c r="E34" t="s">
        <v>7</v>
      </c>
      <c r="F34" s="4">
        <v>0.5625</v>
      </c>
      <c r="G34" s="4">
        <v>0.79166666666666663</v>
      </c>
      <c r="H34" s="6">
        <f t="shared" ref="H34:H63" si="4">IFERROR(D34-C34,0)+IFERROR(G34-F34,0)</f>
        <v>0.33333333333333331</v>
      </c>
      <c r="I34" s="8">
        <f>SUMIF(B$3:B34,B34,H$3:H34)</f>
        <v>1.6666666666666665</v>
      </c>
    </row>
    <row r="35" spans="1:9" x14ac:dyDescent="0.25">
      <c r="B35" t="s">
        <v>9</v>
      </c>
      <c r="C35" s="4">
        <v>0.39583333333333331</v>
      </c>
      <c r="D35" s="4">
        <v>0.5625</v>
      </c>
      <c r="E35" t="s">
        <v>7</v>
      </c>
      <c r="F35" s="4">
        <v>0.60416666666666663</v>
      </c>
      <c r="G35" s="4">
        <v>0.79166666666666663</v>
      </c>
      <c r="H35" s="6">
        <f t="shared" si="4"/>
        <v>0.35416666666666669</v>
      </c>
      <c r="I35" s="8">
        <f>SUMIF(B$3:B35,B35,H$3:H35)</f>
        <v>1.7083333333333337</v>
      </c>
    </row>
    <row r="36" spans="1:9" x14ac:dyDescent="0.25">
      <c r="B36" t="s">
        <v>12</v>
      </c>
      <c r="C36" s="4">
        <v>0.41666666666666669</v>
      </c>
      <c r="D36" s="4">
        <v>0.5</v>
      </c>
      <c r="E36" t="s">
        <v>7</v>
      </c>
      <c r="F36" s="4">
        <v>0.58333333333333337</v>
      </c>
      <c r="G36" s="4">
        <v>0.79166666666666663</v>
      </c>
      <c r="H36" s="6">
        <f t="shared" si="4"/>
        <v>0.29166666666666657</v>
      </c>
      <c r="I36" s="8">
        <f>SUMIF(B$3:B36,B36,H$3:H36)</f>
        <v>1.4999999999999996</v>
      </c>
    </row>
    <row r="37" spans="1:9" x14ac:dyDescent="0.25">
      <c r="B37" t="s">
        <v>14</v>
      </c>
      <c r="C37" s="4">
        <v>0.45833333333333331</v>
      </c>
      <c r="D37" s="4">
        <v>0.60416666666666663</v>
      </c>
      <c r="E37" t="s">
        <v>7</v>
      </c>
      <c r="F37" s="4">
        <v>0.64583333333333337</v>
      </c>
      <c r="G37" s="4">
        <v>0.79166666666666663</v>
      </c>
      <c r="H37" s="6">
        <f t="shared" si="4"/>
        <v>0.29166666666666657</v>
      </c>
      <c r="I37" s="8">
        <f>SUMIF(B$3:B37,B37,H$3:H37)</f>
        <v>1.4583333333333328</v>
      </c>
    </row>
    <row r="38" spans="1:9" x14ac:dyDescent="0.25">
      <c r="I38" s="8"/>
    </row>
    <row r="39" spans="1:9" x14ac:dyDescent="0.25">
      <c r="I39" s="8"/>
    </row>
    <row r="40" spans="1:9" x14ac:dyDescent="0.25">
      <c r="B40" s="2" t="s">
        <v>13</v>
      </c>
      <c r="C40" s="2"/>
      <c r="D40" s="2"/>
      <c r="E40" s="2" t="s">
        <v>7</v>
      </c>
      <c r="F40" s="5">
        <v>0.58333333333333337</v>
      </c>
      <c r="G40" s="5">
        <v>0.75</v>
      </c>
      <c r="H40" s="6">
        <f t="shared" si="4"/>
        <v>0.16666666666666663</v>
      </c>
      <c r="I40" s="10">
        <f>SUMIF(B$40:B40,B40,H$40:H40)</f>
        <v>0.16666666666666663</v>
      </c>
    </row>
    <row r="41" spans="1:9" x14ac:dyDescent="0.25">
      <c r="A41" s="2" t="s">
        <v>19</v>
      </c>
      <c r="B41" s="2" t="s">
        <v>1</v>
      </c>
      <c r="C41" s="2" t="s">
        <v>8</v>
      </c>
      <c r="D41" s="2"/>
      <c r="E41" s="2" t="s">
        <v>7</v>
      </c>
      <c r="F41" s="2"/>
      <c r="G41" s="2"/>
      <c r="H41" s="6">
        <f t="shared" si="4"/>
        <v>0</v>
      </c>
      <c r="I41" s="10">
        <f>SUMIF(B$40:B41,B41,H$40:H41)</f>
        <v>0</v>
      </c>
    </row>
    <row r="42" spans="1:9" x14ac:dyDescent="0.25">
      <c r="B42" s="2" t="s">
        <v>9</v>
      </c>
      <c r="C42" s="5">
        <v>0.41666666666666669</v>
      </c>
      <c r="D42" s="5">
        <v>0.5</v>
      </c>
      <c r="E42" s="2" t="s">
        <v>7</v>
      </c>
      <c r="F42" s="5">
        <v>0.58333333333333337</v>
      </c>
      <c r="G42" s="5">
        <v>0.75</v>
      </c>
      <c r="H42" s="6">
        <f t="shared" si="4"/>
        <v>0.24999999999999994</v>
      </c>
      <c r="I42" s="10">
        <f>SUMIF(B$40:B42,B42,H$40:H42)</f>
        <v>0.24999999999999994</v>
      </c>
    </row>
    <row r="43" spans="1:9" x14ac:dyDescent="0.25">
      <c r="B43" s="2" t="s">
        <v>14</v>
      </c>
      <c r="C43" s="5">
        <v>0.41666666666666669</v>
      </c>
      <c r="D43" s="5">
        <v>0.5</v>
      </c>
      <c r="E43" s="2" t="s">
        <v>7</v>
      </c>
      <c r="F43" s="5">
        <v>0.58333333333333337</v>
      </c>
      <c r="G43" s="5">
        <v>0.75</v>
      </c>
      <c r="H43" s="6">
        <f t="shared" si="4"/>
        <v>0.24999999999999994</v>
      </c>
      <c r="I43" s="10">
        <f>SUMIF(B$40:B43,B43,H$40:H43)</f>
        <v>0.24999999999999994</v>
      </c>
    </row>
    <row r="44" spans="1:9" x14ac:dyDescent="0.25">
      <c r="A44" s="2"/>
      <c r="B44" s="2"/>
      <c r="C44" s="2"/>
      <c r="D44" s="2"/>
      <c r="E44" s="2"/>
      <c r="F44" s="2"/>
      <c r="G44" s="2"/>
      <c r="I44" s="10"/>
    </row>
    <row r="45" spans="1:9" x14ac:dyDescent="0.25">
      <c r="I45" s="10"/>
    </row>
    <row r="46" spans="1:9" x14ac:dyDescent="0.25">
      <c r="A46" s="2" t="s">
        <v>15</v>
      </c>
      <c r="B46" s="2" t="s">
        <v>14</v>
      </c>
      <c r="C46" s="5">
        <v>0.41666666666666669</v>
      </c>
      <c r="D46" s="5">
        <v>0.5</v>
      </c>
      <c r="E46" s="2"/>
      <c r="F46" s="5">
        <v>0.58333333333333337</v>
      </c>
      <c r="G46" s="5">
        <v>0.75</v>
      </c>
      <c r="H46" s="6">
        <f t="shared" si="4"/>
        <v>0.24999999999999994</v>
      </c>
      <c r="I46" s="10">
        <f>SUMIF(B$40:B46,B46,H$40:H46)</f>
        <v>0.49999999999999989</v>
      </c>
    </row>
    <row r="47" spans="1:9" x14ac:dyDescent="0.25">
      <c r="A47" s="2"/>
      <c r="B47" s="2" t="s">
        <v>1</v>
      </c>
      <c r="C47" s="5">
        <v>0.41666666666666669</v>
      </c>
      <c r="D47" s="5">
        <v>0.5</v>
      </c>
      <c r="E47" s="2"/>
      <c r="F47" s="5">
        <v>0.625</v>
      </c>
      <c r="G47" s="5">
        <v>0.79166666666666663</v>
      </c>
      <c r="H47" s="6">
        <f t="shared" si="4"/>
        <v>0.24999999999999994</v>
      </c>
      <c r="I47" s="10">
        <f>SUMIF(B$40:B47,B47,H$40:H47)</f>
        <v>0.24999999999999994</v>
      </c>
    </row>
    <row r="48" spans="1:9" x14ac:dyDescent="0.25">
      <c r="A48" s="2"/>
      <c r="B48" s="2"/>
      <c r="C48" s="5">
        <v>0.41666666666666669</v>
      </c>
      <c r="D48" s="5">
        <v>0.5</v>
      </c>
      <c r="E48" s="2"/>
      <c r="F48" s="5">
        <v>0.625</v>
      </c>
      <c r="G48" s="5">
        <v>0.79166666666666663</v>
      </c>
      <c r="H48" s="6">
        <f t="shared" si="4"/>
        <v>0.24999999999999994</v>
      </c>
      <c r="I48" s="10">
        <f>SUMIF(B$40:B48,B48,H$40:H48)</f>
        <v>0</v>
      </c>
    </row>
    <row r="49" spans="1:10" x14ac:dyDescent="0.25">
      <c r="A49" s="2"/>
      <c r="B49" s="2"/>
      <c r="C49" s="2"/>
      <c r="D49" s="2"/>
      <c r="E49" s="2"/>
      <c r="F49" s="2"/>
      <c r="G49" s="2"/>
      <c r="I49" s="10"/>
    </row>
    <row r="50" spans="1:10" x14ac:dyDescent="0.25">
      <c r="A50" s="2" t="s">
        <v>16</v>
      </c>
      <c r="B50" s="2" t="s">
        <v>9</v>
      </c>
      <c r="C50" s="5">
        <v>0.41666666666666669</v>
      </c>
      <c r="D50" s="5">
        <v>0.5</v>
      </c>
      <c r="E50" s="2"/>
      <c r="F50" s="5">
        <v>0.58333333333333337</v>
      </c>
      <c r="G50" s="5">
        <v>0.75</v>
      </c>
      <c r="H50" s="6">
        <f t="shared" si="4"/>
        <v>0.24999999999999994</v>
      </c>
      <c r="I50" s="10">
        <f>SUMIF(B$40:B50,B50,H$40:H50)</f>
        <v>0.49999999999999989</v>
      </c>
    </row>
    <row r="51" spans="1:10" x14ac:dyDescent="0.25">
      <c r="A51" s="2"/>
      <c r="B51" s="2" t="s">
        <v>13</v>
      </c>
      <c r="C51" s="5">
        <v>0.41666666666666669</v>
      </c>
      <c r="D51" s="5">
        <v>0.5</v>
      </c>
      <c r="E51" s="2"/>
      <c r="F51" s="5">
        <v>0.625</v>
      </c>
      <c r="G51" s="5">
        <v>0.79166666666666663</v>
      </c>
      <c r="H51" s="6">
        <f t="shared" si="4"/>
        <v>0.24999999999999994</v>
      </c>
      <c r="I51" s="10">
        <f>SUMIF(B$40:B51,B51,H$40:H51)</f>
        <v>0.41666666666666657</v>
      </c>
    </row>
    <row r="52" spans="1:10" x14ac:dyDescent="0.25">
      <c r="A52" s="2"/>
      <c r="B52" s="2"/>
      <c r="C52" s="5">
        <v>0.41666666666666669</v>
      </c>
      <c r="D52" s="5">
        <v>0.5</v>
      </c>
      <c r="E52" s="2"/>
      <c r="F52" s="5">
        <v>0.625</v>
      </c>
      <c r="G52" s="5">
        <v>0.79166666666666663</v>
      </c>
      <c r="H52" s="6">
        <f t="shared" si="4"/>
        <v>0.24999999999999994</v>
      </c>
      <c r="I52" s="10">
        <f>SUMIF(B$40:B52,B52,H$40:H52)</f>
        <v>0</v>
      </c>
    </row>
    <row r="53" spans="1:10" x14ac:dyDescent="0.25">
      <c r="A53" s="2"/>
      <c r="B53" s="2"/>
      <c r="C53" s="2"/>
      <c r="D53" s="2"/>
      <c r="E53" s="2"/>
      <c r="F53" s="2"/>
      <c r="G53" s="2"/>
      <c r="I53" s="10"/>
    </row>
    <row r="54" spans="1:10" x14ac:dyDescent="0.25">
      <c r="A54" s="2" t="s">
        <v>17</v>
      </c>
      <c r="B54" s="2" t="s">
        <v>13</v>
      </c>
      <c r="C54" s="5">
        <v>0.45833333333333331</v>
      </c>
      <c r="D54" s="5">
        <v>0.58333333333333337</v>
      </c>
      <c r="E54" s="2"/>
      <c r="F54" s="5">
        <v>0.625</v>
      </c>
      <c r="G54" s="5">
        <v>0.75</v>
      </c>
      <c r="H54" s="6">
        <f t="shared" si="4"/>
        <v>0.25000000000000006</v>
      </c>
      <c r="I54" s="10">
        <f>SUMIF(B$40:B54,B54,H$40:H54)</f>
        <v>0.66666666666666663</v>
      </c>
    </row>
    <row r="55" spans="1:10" x14ac:dyDescent="0.25">
      <c r="A55" s="2" t="s">
        <v>10</v>
      </c>
      <c r="B55" s="2" t="s">
        <v>9</v>
      </c>
      <c r="C55" s="2"/>
      <c r="D55" s="2"/>
      <c r="E55" s="2"/>
      <c r="F55" s="5">
        <v>0.5</v>
      </c>
      <c r="G55" s="5">
        <v>0.79166666666666663</v>
      </c>
      <c r="H55" s="6">
        <f t="shared" si="4"/>
        <v>0.29166666666666663</v>
      </c>
      <c r="I55" s="10">
        <f>SUMIF(B$40:B55,B55,H$40:H55)</f>
        <v>0.79166666666666652</v>
      </c>
    </row>
    <row r="56" spans="1:10" x14ac:dyDescent="0.25">
      <c r="A56" s="2"/>
      <c r="B56" s="2"/>
      <c r="C56" s="5">
        <v>0.41666666666666669</v>
      </c>
      <c r="D56" s="5">
        <v>0.5</v>
      </c>
      <c r="E56" s="2"/>
      <c r="F56" s="5">
        <v>0.58333333333333337</v>
      </c>
      <c r="G56" s="5">
        <v>0.75</v>
      </c>
      <c r="H56" s="6">
        <f t="shared" si="4"/>
        <v>0.24999999999999994</v>
      </c>
      <c r="I56" s="10">
        <f>SUMIF(B$40:B56,B56,H$40:H56)</f>
        <v>0</v>
      </c>
    </row>
    <row r="57" spans="1:10" x14ac:dyDescent="0.25">
      <c r="A57" s="2"/>
      <c r="B57" s="2" t="s">
        <v>1</v>
      </c>
      <c r="C57" s="5">
        <v>0.41666666666666669</v>
      </c>
      <c r="D57" s="5">
        <v>0.5</v>
      </c>
      <c r="E57" s="2"/>
      <c r="F57" s="5">
        <v>0.625</v>
      </c>
      <c r="G57" s="5">
        <v>0.79166666666666663</v>
      </c>
      <c r="H57" s="6">
        <f t="shared" si="4"/>
        <v>0.24999999999999994</v>
      </c>
      <c r="I57" s="10">
        <f>SUMIF(B$40:B57,B57,H$40:H57)</f>
        <v>0.49999999999999989</v>
      </c>
    </row>
    <row r="58" spans="1:10" x14ac:dyDescent="0.25">
      <c r="A58" s="2"/>
      <c r="B58" s="2"/>
      <c r="C58" s="2"/>
      <c r="D58" s="2"/>
      <c r="E58" s="2"/>
      <c r="F58" s="2"/>
      <c r="G58" s="2"/>
      <c r="I58" s="10"/>
    </row>
    <row r="59" spans="1:10" x14ac:dyDescent="0.25">
      <c r="A59" s="2"/>
      <c r="B59" s="2"/>
      <c r="C59" s="2"/>
      <c r="D59" s="2"/>
      <c r="E59" s="2"/>
      <c r="F59" s="2"/>
      <c r="G59" s="2"/>
      <c r="I59" s="10"/>
    </row>
    <row r="60" spans="1:10" x14ac:dyDescent="0.25">
      <c r="A60" s="2" t="s">
        <v>18</v>
      </c>
      <c r="B60" s="2" t="s">
        <v>1</v>
      </c>
      <c r="C60" s="5">
        <v>0.45833333333333331</v>
      </c>
      <c r="D60" s="5">
        <v>0.58333333333333337</v>
      </c>
      <c r="E60" s="2"/>
      <c r="F60" s="5">
        <v>0.625</v>
      </c>
      <c r="G60" s="5">
        <v>0.75</v>
      </c>
      <c r="H60" s="6">
        <f t="shared" si="4"/>
        <v>0.25000000000000006</v>
      </c>
      <c r="I60" s="10">
        <f>SUMIF(B$40:B60,B60,H$40:H60)</f>
        <v>0.75</v>
      </c>
      <c r="J60" s="1"/>
    </row>
    <row r="61" spans="1:10" x14ac:dyDescent="0.25">
      <c r="A61" s="2" t="s">
        <v>10</v>
      </c>
      <c r="B61" s="2"/>
      <c r="C61" s="2"/>
      <c r="D61" s="2"/>
      <c r="E61" s="2"/>
      <c r="F61" s="5">
        <v>0.5</v>
      </c>
      <c r="G61" s="5">
        <v>0.79166666666666663</v>
      </c>
      <c r="H61" s="6">
        <f t="shared" si="4"/>
        <v>0.29166666666666663</v>
      </c>
      <c r="I61" s="10">
        <f>SUMIF(B$40:B61,B61,H$40:H61)</f>
        <v>0</v>
      </c>
      <c r="J61" s="1"/>
    </row>
    <row r="62" spans="1:10" x14ac:dyDescent="0.25">
      <c r="A62" s="2"/>
      <c r="B62" s="2" t="s">
        <v>14</v>
      </c>
      <c r="C62" s="5">
        <v>0.41666666666666669</v>
      </c>
      <c r="D62" s="5">
        <v>0.5</v>
      </c>
      <c r="E62" s="2"/>
      <c r="F62" s="5">
        <v>0.58333333333333337</v>
      </c>
      <c r="G62" s="5">
        <v>0.75</v>
      </c>
      <c r="H62" s="6">
        <f t="shared" si="4"/>
        <v>0.24999999999999994</v>
      </c>
      <c r="I62" s="10">
        <f>SUMIF(B$40:B62,B62,H$40:H62)</f>
        <v>0.74999999999999978</v>
      </c>
      <c r="J62" s="1"/>
    </row>
    <row r="63" spans="1:10" x14ac:dyDescent="0.25">
      <c r="A63" s="2"/>
      <c r="B63" s="2" t="s">
        <v>9</v>
      </c>
      <c r="C63" s="5">
        <v>0.41666666666666669</v>
      </c>
      <c r="D63" s="5">
        <v>0.5</v>
      </c>
      <c r="E63" s="2"/>
      <c r="F63" s="5">
        <v>0.625</v>
      </c>
      <c r="G63" s="5">
        <v>0.79166666666666663</v>
      </c>
      <c r="H63" s="6">
        <f t="shared" si="4"/>
        <v>0.24999999999999994</v>
      </c>
      <c r="I63" s="10">
        <f>SUMIF(B$40:B63,B63,H$40:H63)</f>
        <v>1.0416666666666665</v>
      </c>
    </row>
    <row r="64" spans="1:10" x14ac:dyDescent="0.25">
      <c r="A64" s="2"/>
      <c r="B64" s="2"/>
      <c r="C64" s="2"/>
      <c r="D64" s="2"/>
      <c r="E64" s="2"/>
      <c r="F64" s="2"/>
      <c r="G64" s="2"/>
      <c r="I64" s="9"/>
      <c r="J64" s="1"/>
    </row>
    <row r="65" spans="2:10" x14ac:dyDescent="0.25">
      <c r="B65" s="2"/>
      <c r="J65" s="1"/>
    </row>
    <row r="66" spans="2:10" x14ac:dyDescent="0.25">
      <c r="J66" s="1"/>
    </row>
    <row r="67" spans="2:10" x14ac:dyDescent="0.25">
      <c r="J6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2022-10-29T21:27:27Z</dcterms:modified>
</cp:coreProperties>
</file>