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rnol\Downloads\"/>
    </mc:Choice>
  </mc:AlternateContent>
  <xr:revisionPtr revIDLastSave="0" documentId="13_ncr:1_{BD21B4F0-7A29-40B3-B7B7-2550B795BE71}" xr6:coauthVersionLast="47" xr6:coauthVersionMax="47" xr10:uidLastSave="{00000000-0000-0000-0000-000000000000}"/>
  <bookViews>
    <workbookView xWindow="-120" yWindow="-120" windowWidth="29040" windowHeight="15840" xr2:uid="{42D933EF-CEB7-4204-B953-3E7FCE8FD70A}"/>
  </bookViews>
  <sheets>
    <sheet name="Fiche perso perf" sheetId="1" r:id="rId1"/>
    <sheet name="Flamingo" sheetId="2" r:id="rId2"/>
    <sheet name="Frappe" sheetId="3" r:id="rId3"/>
    <sheet name="Souplesse" sheetId="4" r:id="rId4"/>
    <sheet name="Longueur" sheetId="5" r:id="rId5"/>
    <sheet name="Abdos" sheetId="6" r:id="rId6"/>
    <sheet name="Suspension" sheetId="7" r:id="rId7"/>
    <sheet name="Vitesse" sheetId="8" r:id="rId8"/>
    <sheet name="Endurance" sheetId="9" r:id="rId9"/>
    <sheet name="Données" sheetId="10" r:id="rId10"/>
  </sheets>
  <definedNames>
    <definedName name="anneescolaire">Données!$G$2</definedName>
    <definedName name="distance">Données!$L$2</definedName>
    <definedName name="poids">Données!$H$2</definedName>
    <definedName name="rep">Données!$J$2</definedName>
    <definedName name="Sexe">Données!$B$2</definedName>
    <definedName name="soupesse">Données!$M$2</definedName>
    <definedName name="taille">Données!$I$2</definedName>
    <definedName name="temps">Données!$K$2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1" l="1" a="1"/>
  <c r="Z18" i="1" s="1"/>
  <c r="J12" i="4"/>
  <c r="D3" i="10"/>
  <c r="Z19" i="1" a="1"/>
  <c r="Z17" i="1" a="1"/>
  <c r="Z8" i="1" a="1"/>
  <c r="Z7" i="1" a="1"/>
  <c r="Z6" i="1" a="1"/>
  <c r="AA6" i="1"/>
  <c r="AA7" i="1"/>
  <c r="Z19" i="1" l="1"/>
  <c r="Z17" i="1"/>
  <c r="Z7" i="1"/>
  <c r="Z8" i="1"/>
  <c r="Z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Pereira</author>
  </authors>
  <commentList>
    <comment ref="B3" authorId="0" shapeId="0" xr:uid="{F82012D0-0D25-4620-A566-FB0E999BFF0E}">
      <text>
        <r>
          <rPr>
            <b/>
            <sz val="9"/>
            <color indexed="81"/>
            <rFont val="Tahoma"/>
            <charset val="1"/>
          </rPr>
          <t>Pereira:</t>
        </r>
        <r>
          <rPr>
            <sz val="9"/>
            <color indexed="81"/>
            <rFont val="Tahoma"/>
            <charset val="1"/>
          </rPr>
          <t xml:space="preserve">
Est-il possible que le nom du doc entier puisse être dynamique en fonction de ce qu'ils rentrent dans "nom" et "prénom" ?</t>
        </r>
      </text>
    </comment>
    <comment ref="A6" authorId="0" shapeId="0" xr:uid="{E78815F5-D6F8-4AF1-B68F-A689AA376B63}">
      <text>
        <r>
          <rPr>
            <b/>
            <sz val="9"/>
            <color indexed="81"/>
            <rFont val="Tahoma"/>
            <family val="2"/>
          </rPr>
          <t>Pereira:</t>
        </r>
        <r>
          <rPr>
            <sz val="9"/>
            <color indexed="81"/>
            <rFont val="Tahoma"/>
            <family val="2"/>
          </rPr>
          <t xml:space="preserve">
L'idéal serait que les élèves ai juste à remplir leur perf et qu'en fonction de leur age et sexe cela "colorie" les points gagnés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<sst xmlns="http://schemas.openxmlformats.org/spreadsheetml/2006/main" count="1036" uniqueCount="338">
  <si>
    <t>FICHE TESTS EUROFIT COLLEGE (à compléter chaque année)</t>
  </si>
  <si>
    <t>Coloriez le chiffre qui correspond à votre performance d’après le barème</t>
  </si>
  <si>
    <t>FLAMINGO</t>
  </si>
  <si>
    <t>FRAPPE</t>
  </si>
  <si>
    <t>SOUPLESSE</t>
  </si>
  <si>
    <t>LONGUEUR</t>
  </si>
  <si>
    <t>ABDOS</t>
  </si>
  <si>
    <t>SUSPENSION</t>
  </si>
  <si>
    <t>VITESSE</t>
  </si>
  <si>
    <t>ENDURANCE</t>
  </si>
  <si>
    <t>Prénom :</t>
  </si>
  <si>
    <t>Sexe</t>
  </si>
  <si>
    <t>F</t>
  </si>
  <si>
    <t>Sexe :</t>
  </si>
  <si>
    <t>NOM :</t>
  </si>
  <si>
    <t>Date de naissance</t>
  </si>
  <si>
    <t>Date de naissance :</t>
  </si>
  <si>
    <t>CLASSE :</t>
  </si>
  <si>
    <t xml:space="preserve">poids : </t>
  </si>
  <si>
    <t>Année scolaire :</t>
  </si>
  <si>
    <t>Taille</t>
  </si>
  <si>
    <t>Noter vos performances</t>
  </si>
  <si>
    <t>Fois</t>
  </si>
  <si>
    <r>
      <rPr>
        <b/>
        <sz val="11"/>
        <color theme="1"/>
        <rFont val="Calibri"/>
        <family val="2"/>
        <scheme val="minor"/>
      </rPr>
      <t>cm</t>
    </r>
    <r>
      <rPr>
        <sz val="11"/>
        <color theme="1"/>
        <rFont val="Calibri"/>
        <family val="2"/>
        <scheme val="minor"/>
      </rPr>
      <t xml:space="preserve">            </t>
    </r>
  </si>
  <si>
    <t>cm</t>
  </si>
  <si>
    <t>fois</t>
  </si>
  <si>
    <t>sec</t>
  </si>
  <si>
    <t>Palier</t>
  </si>
  <si>
    <r>
      <rPr>
        <sz val="11"/>
        <rFont val="Calibri"/>
        <family val="1"/>
      </rPr>
      <t>20 points</t>
    </r>
  </si>
  <si>
    <r>
      <rPr>
        <sz val="11"/>
        <rFont val="Calibri"/>
        <family val="1"/>
      </rPr>
      <t>1 point</t>
    </r>
  </si>
  <si>
    <t>16 ans</t>
  </si>
  <si>
    <t>15 ans</t>
  </si>
  <si>
    <t>14 ans</t>
  </si>
  <si>
    <t>13 ans</t>
  </si>
  <si>
    <t>12 ans</t>
  </si>
  <si>
    <t>11 ans</t>
  </si>
  <si>
    <t>10 ans</t>
  </si>
  <si>
    <t>En fois</t>
  </si>
  <si>
    <t>TEST N° 1           FLAMINGO FILLES              nombre de fois ou l’on perd l’équilibre en 1 ‘</t>
  </si>
  <si>
    <r>
      <rPr>
        <sz val="14"/>
        <rFont val="Calibri"/>
        <family val="1"/>
      </rPr>
      <t>16 ans</t>
    </r>
  </si>
  <si>
    <r>
      <rPr>
        <sz val="14"/>
        <rFont val="Calibri"/>
        <family val="1"/>
      </rPr>
      <t>15 ans</t>
    </r>
  </si>
  <si>
    <r>
      <rPr>
        <sz val="14"/>
        <rFont val="Calibri"/>
        <family val="1"/>
      </rPr>
      <t>14 ans</t>
    </r>
  </si>
  <si>
    <r>
      <rPr>
        <sz val="14"/>
        <rFont val="Calibri"/>
        <family val="1"/>
      </rPr>
      <t>13 ans</t>
    </r>
  </si>
  <si>
    <r>
      <rPr>
        <sz val="14"/>
        <rFont val="Calibri"/>
        <family val="1"/>
      </rPr>
      <t>12 ans</t>
    </r>
  </si>
  <si>
    <r>
      <rPr>
        <sz val="14"/>
        <rFont val="Calibri"/>
        <family val="1"/>
      </rPr>
      <t>11 ans</t>
    </r>
  </si>
  <si>
    <r>
      <rPr>
        <sz val="14"/>
        <rFont val="Calibri"/>
        <family val="1"/>
      </rPr>
      <t>10 ans</t>
    </r>
  </si>
  <si>
    <r>
      <rPr>
        <sz val="14"/>
        <rFont val="Calibri"/>
        <family val="1"/>
      </rPr>
      <t>En fois</t>
    </r>
  </si>
  <si>
    <t>TEST N° 1         FLAMINGO GARCONS        nombre de fois ou l’on perd l’équilibre en 1 ‘</t>
  </si>
  <si>
    <r>
      <rPr>
        <b/>
        <sz val="11"/>
        <rFont val="Calibri"/>
        <family val="1"/>
      </rPr>
      <t>8’’2</t>
    </r>
  </si>
  <si>
    <r>
      <rPr>
        <b/>
        <sz val="11"/>
        <rFont val="Calibri"/>
        <family val="1"/>
      </rPr>
      <t>8’’5</t>
    </r>
  </si>
  <si>
    <r>
      <rPr>
        <b/>
        <sz val="11"/>
        <rFont val="Calibri"/>
        <family val="1"/>
      </rPr>
      <t>9’’2</t>
    </r>
  </si>
  <si>
    <r>
      <rPr>
        <b/>
        <sz val="11"/>
        <rFont val="Calibri"/>
        <family val="1"/>
      </rPr>
      <t>9’’5</t>
    </r>
  </si>
  <si>
    <r>
      <rPr>
        <b/>
        <sz val="11"/>
        <rFont val="Calibri"/>
        <family val="1"/>
      </rPr>
      <t>10’’2</t>
    </r>
  </si>
  <si>
    <r>
      <rPr>
        <b/>
        <sz val="11"/>
        <rFont val="Calibri"/>
        <family val="1"/>
      </rPr>
      <t>8’’6</t>
    </r>
  </si>
  <si>
    <r>
      <rPr>
        <b/>
        <sz val="11"/>
        <rFont val="Calibri"/>
        <family val="1"/>
      </rPr>
      <t>8’’9</t>
    </r>
  </si>
  <si>
    <r>
      <rPr>
        <b/>
        <sz val="11"/>
        <rFont val="Calibri"/>
        <family val="1"/>
      </rPr>
      <t>9’’4</t>
    </r>
  </si>
  <si>
    <r>
      <rPr>
        <b/>
        <sz val="11"/>
        <rFont val="Calibri"/>
        <family val="1"/>
      </rPr>
      <t>9’’9</t>
    </r>
  </si>
  <si>
    <r>
      <rPr>
        <b/>
        <sz val="11"/>
        <rFont val="Calibri"/>
        <family val="1"/>
      </rPr>
      <t>11’’</t>
    </r>
  </si>
  <si>
    <r>
      <rPr>
        <b/>
        <sz val="11"/>
        <rFont val="Calibri"/>
        <family val="1"/>
      </rPr>
      <t>9’’7</t>
    </r>
  </si>
  <si>
    <r>
      <rPr>
        <b/>
        <sz val="11"/>
        <rFont val="Calibri"/>
        <family val="1"/>
      </rPr>
      <t>9’’6</t>
    </r>
  </si>
  <si>
    <r>
      <rPr>
        <b/>
        <sz val="11"/>
        <rFont val="Calibri"/>
        <family val="1"/>
      </rPr>
      <t>10’’3</t>
    </r>
  </si>
  <si>
    <r>
      <rPr>
        <b/>
        <sz val="11"/>
        <rFont val="Calibri"/>
        <family val="1"/>
      </rPr>
      <t>11’’2</t>
    </r>
  </si>
  <si>
    <r>
      <rPr>
        <b/>
        <sz val="11"/>
        <rFont val="Calibri"/>
        <family val="1"/>
      </rPr>
      <t>9’’8</t>
    </r>
  </si>
  <si>
    <r>
      <rPr>
        <b/>
        <sz val="11"/>
        <rFont val="Calibri"/>
        <family val="1"/>
      </rPr>
      <t>10’’7</t>
    </r>
  </si>
  <si>
    <r>
      <rPr>
        <b/>
        <sz val="11"/>
        <rFont val="Calibri"/>
        <family val="1"/>
      </rPr>
      <t>11’’5</t>
    </r>
  </si>
  <si>
    <r>
      <rPr>
        <b/>
        <sz val="11"/>
        <rFont val="Calibri"/>
        <family val="1"/>
      </rPr>
      <t>10’’1</t>
    </r>
  </si>
  <si>
    <r>
      <rPr>
        <b/>
        <sz val="11"/>
        <rFont val="Calibri"/>
        <family val="1"/>
      </rPr>
      <t>10’’6</t>
    </r>
  </si>
  <si>
    <r>
      <rPr>
        <b/>
        <sz val="11"/>
        <rFont val="Calibri"/>
        <family val="1"/>
      </rPr>
      <t>11’’7</t>
    </r>
  </si>
  <si>
    <r>
      <rPr>
        <b/>
        <sz val="11"/>
        <rFont val="Calibri"/>
        <family val="1"/>
      </rPr>
      <t>10’’4</t>
    </r>
  </si>
  <si>
    <r>
      <rPr>
        <b/>
        <sz val="11"/>
        <rFont val="Calibri"/>
        <family val="1"/>
      </rPr>
      <t>10’’9</t>
    </r>
  </si>
  <si>
    <r>
      <rPr>
        <b/>
        <sz val="11"/>
        <rFont val="Calibri"/>
        <family val="1"/>
      </rPr>
      <t>11’’4</t>
    </r>
  </si>
  <si>
    <r>
      <rPr>
        <b/>
        <sz val="11"/>
        <rFont val="Calibri"/>
        <family val="1"/>
      </rPr>
      <t>12’’</t>
    </r>
  </si>
  <si>
    <r>
      <rPr>
        <b/>
        <sz val="11"/>
        <rFont val="Calibri"/>
        <family val="1"/>
      </rPr>
      <t>12’’2</t>
    </r>
  </si>
  <si>
    <r>
      <rPr>
        <b/>
        <sz val="11"/>
        <rFont val="Calibri"/>
        <family val="1"/>
      </rPr>
      <t>10’’8</t>
    </r>
  </si>
  <si>
    <r>
      <rPr>
        <b/>
        <sz val="11"/>
        <rFont val="Calibri"/>
        <family val="1"/>
      </rPr>
      <t>11’’3</t>
    </r>
  </si>
  <si>
    <r>
      <rPr>
        <b/>
        <sz val="11"/>
        <rFont val="Calibri"/>
        <family val="1"/>
      </rPr>
      <t>11’’9</t>
    </r>
  </si>
  <si>
    <r>
      <rPr>
        <b/>
        <sz val="11"/>
        <rFont val="Calibri"/>
        <family val="1"/>
      </rPr>
      <t>12’’1</t>
    </r>
  </si>
  <si>
    <r>
      <rPr>
        <b/>
        <sz val="11"/>
        <rFont val="Calibri"/>
        <family val="1"/>
      </rPr>
      <t>12’’7</t>
    </r>
  </si>
  <si>
    <r>
      <rPr>
        <b/>
        <sz val="11"/>
        <rFont val="Calibri"/>
        <family val="1"/>
      </rPr>
      <t>12’’3</t>
    </r>
  </si>
  <si>
    <r>
      <rPr>
        <b/>
        <sz val="11"/>
        <rFont val="Calibri"/>
        <family val="1"/>
      </rPr>
      <t>12’’5</t>
    </r>
  </si>
  <si>
    <r>
      <rPr>
        <b/>
        <sz val="11"/>
        <rFont val="Calibri"/>
        <family val="1"/>
      </rPr>
      <t>12’’8</t>
    </r>
  </si>
  <si>
    <r>
      <rPr>
        <b/>
        <sz val="11"/>
        <rFont val="Calibri"/>
        <family val="1"/>
      </rPr>
      <t>11’’1</t>
    </r>
  </si>
  <si>
    <r>
      <rPr>
        <b/>
        <sz val="11"/>
        <rFont val="Calibri"/>
        <family val="1"/>
      </rPr>
      <t>13’’3</t>
    </r>
  </si>
  <si>
    <r>
      <rPr>
        <b/>
        <sz val="11"/>
        <rFont val="Calibri"/>
        <family val="1"/>
      </rPr>
      <t>11’’8</t>
    </r>
  </si>
  <si>
    <r>
      <rPr>
        <b/>
        <sz val="11"/>
        <rFont val="Calibri"/>
        <family val="1"/>
      </rPr>
      <t>13’’2</t>
    </r>
  </si>
  <si>
    <r>
      <rPr>
        <b/>
        <sz val="11"/>
        <rFont val="Calibri"/>
        <family val="1"/>
      </rPr>
      <t>13’’4</t>
    </r>
  </si>
  <si>
    <r>
      <rPr>
        <b/>
        <sz val="11"/>
        <rFont val="Calibri"/>
        <family val="1"/>
      </rPr>
      <t>13’’6</t>
    </r>
  </si>
  <si>
    <r>
      <rPr>
        <b/>
        <sz val="11"/>
        <rFont val="Calibri"/>
        <family val="1"/>
      </rPr>
      <t>11’’6</t>
    </r>
  </si>
  <si>
    <r>
      <rPr>
        <b/>
        <sz val="11"/>
        <rFont val="Calibri"/>
        <family val="1"/>
      </rPr>
      <t>13’’8</t>
    </r>
  </si>
  <si>
    <r>
      <rPr>
        <b/>
        <sz val="11"/>
        <rFont val="Calibri"/>
        <family val="1"/>
      </rPr>
      <t>13’’9</t>
    </r>
  </si>
  <si>
    <r>
      <rPr>
        <b/>
        <sz val="11"/>
        <rFont val="Calibri"/>
        <family val="1"/>
      </rPr>
      <t>12’’4</t>
    </r>
  </si>
  <si>
    <r>
      <rPr>
        <b/>
        <sz val="11"/>
        <rFont val="Calibri"/>
        <family val="1"/>
      </rPr>
      <t>13’’</t>
    </r>
  </si>
  <si>
    <r>
      <rPr>
        <b/>
        <sz val="11"/>
        <rFont val="Calibri"/>
        <family val="1"/>
      </rPr>
      <t>14’’</t>
    </r>
  </si>
  <si>
    <r>
      <rPr>
        <b/>
        <sz val="11"/>
        <rFont val="Calibri"/>
        <family val="1"/>
      </rPr>
      <t>14’’2</t>
    </r>
  </si>
  <si>
    <r>
      <rPr>
        <b/>
        <sz val="11"/>
        <rFont val="Calibri"/>
        <family val="1"/>
      </rPr>
      <t>14’’3</t>
    </r>
  </si>
  <si>
    <r>
      <rPr>
        <b/>
        <sz val="11"/>
        <rFont val="Calibri"/>
        <family val="1"/>
      </rPr>
      <t>13’’7</t>
    </r>
  </si>
  <si>
    <r>
      <rPr>
        <b/>
        <sz val="11"/>
        <rFont val="Calibri"/>
        <family val="1"/>
      </rPr>
      <t>14’’6</t>
    </r>
  </si>
  <si>
    <r>
      <rPr>
        <b/>
        <sz val="11"/>
        <rFont val="Calibri"/>
        <family val="1"/>
      </rPr>
      <t>14’’7</t>
    </r>
  </si>
  <si>
    <r>
      <rPr>
        <b/>
        <sz val="11"/>
        <rFont val="Calibri"/>
        <family val="1"/>
      </rPr>
      <t>14’’5</t>
    </r>
  </si>
  <si>
    <r>
      <rPr>
        <b/>
        <sz val="11"/>
        <rFont val="Calibri"/>
        <family val="1"/>
      </rPr>
      <t>12’’9</t>
    </r>
  </si>
  <si>
    <r>
      <rPr>
        <b/>
        <sz val="11"/>
        <rFont val="Calibri"/>
        <family val="1"/>
      </rPr>
      <t>13’’5</t>
    </r>
  </si>
  <si>
    <r>
      <rPr>
        <b/>
        <sz val="11"/>
        <rFont val="Calibri"/>
        <family val="1"/>
      </rPr>
      <t>14’’1</t>
    </r>
  </si>
  <si>
    <r>
      <rPr>
        <b/>
        <sz val="11"/>
        <rFont val="Calibri"/>
        <family val="1"/>
      </rPr>
      <t>15’’</t>
    </r>
  </si>
  <si>
    <r>
      <rPr>
        <b/>
        <sz val="11"/>
        <rFont val="Calibri"/>
        <family val="1"/>
      </rPr>
      <t>15’’5</t>
    </r>
  </si>
  <si>
    <r>
      <rPr>
        <b/>
        <sz val="11"/>
        <rFont val="Calibri"/>
        <family val="1"/>
      </rPr>
      <t>15’’7</t>
    </r>
  </si>
  <si>
    <r>
      <rPr>
        <b/>
        <sz val="11"/>
        <rFont val="Calibri"/>
        <family val="1"/>
      </rPr>
      <t>16’’3</t>
    </r>
  </si>
  <si>
    <r>
      <rPr>
        <b/>
        <sz val="11"/>
        <rFont val="Calibri"/>
        <family val="1"/>
      </rPr>
      <t>16’’1</t>
    </r>
  </si>
  <si>
    <r>
      <rPr>
        <b/>
        <sz val="11"/>
        <rFont val="Calibri"/>
        <family val="1"/>
      </rPr>
      <t>16’’9</t>
    </r>
  </si>
  <si>
    <r>
      <rPr>
        <b/>
        <sz val="11"/>
        <rFont val="Calibri"/>
        <family val="1"/>
      </rPr>
      <t>15’’1</t>
    </r>
  </si>
  <si>
    <r>
      <rPr>
        <b/>
        <sz val="11"/>
        <rFont val="Calibri"/>
        <family val="1"/>
      </rPr>
      <t>17’’1</t>
    </r>
  </si>
  <si>
    <r>
      <rPr>
        <b/>
        <sz val="11"/>
        <rFont val="Calibri"/>
        <family val="1"/>
      </rPr>
      <t>17’’5</t>
    </r>
  </si>
  <si>
    <r>
      <rPr>
        <b/>
        <sz val="11"/>
        <rFont val="Calibri"/>
        <family val="1"/>
      </rPr>
      <t>14’’8</t>
    </r>
  </si>
  <si>
    <r>
      <rPr>
        <b/>
        <sz val="11"/>
        <rFont val="Calibri"/>
        <family val="1"/>
      </rPr>
      <t>15’’4</t>
    </r>
  </si>
  <si>
    <r>
      <rPr>
        <b/>
        <sz val="11"/>
        <rFont val="Calibri"/>
        <family val="1"/>
      </rPr>
      <t>15’’8</t>
    </r>
  </si>
  <si>
    <r>
      <rPr>
        <b/>
        <sz val="11"/>
        <rFont val="Calibri"/>
        <family val="1"/>
      </rPr>
      <t>17’’6</t>
    </r>
  </si>
  <si>
    <r>
      <rPr>
        <b/>
        <sz val="11"/>
        <rFont val="Calibri"/>
        <family val="1"/>
      </rPr>
      <t>17’’7</t>
    </r>
  </si>
  <si>
    <r>
      <rPr>
        <b/>
        <sz val="11"/>
        <rFont val="Calibri"/>
        <family val="1"/>
      </rPr>
      <t>15’’2</t>
    </r>
  </si>
  <si>
    <r>
      <rPr>
        <b/>
        <sz val="11"/>
        <rFont val="Calibri"/>
        <family val="1"/>
      </rPr>
      <t>15’’9</t>
    </r>
  </si>
  <si>
    <r>
      <rPr>
        <b/>
        <sz val="11"/>
        <rFont val="Calibri"/>
        <family val="1"/>
      </rPr>
      <t>16’’8</t>
    </r>
  </si>
  <si>
    <r>
      <rPr>
        <b/>
        <sz val="11"/>
        <rFont val="Calibri"/>
        <family val="1"/>
      </rPr>
      <t>18’’7</t>
    </r>
  </si>
  <si>
    <r>
      <rPr>
        <b/>
        <sz val="11"/>
        <rFont val="Calibri"/>
        <family val="1"/>
      </rPr>
      <t>18’’9</t>
    </r>
  </si>
  <si>
    <r>
      <rPr>
        <b/>
        <sz val="11"/>
        <rFont val="Calibri"/>
        <family val="1"/>
      </rPr>
      <t>18’’</t>
    </r>
  </si>
  <si>
    <r>
      <rPr>
        <b/>
        <sz val="11"/>
        <rFont val="Calibri"/>
        <family val="1"/>
      </rPr>
      <t>15’’6</t>
    </r>
  </si>
  <si>
    <r>
      <rPr>
        <b/>
        <sz val="11"/>
        <rFont val="Calibri"/>
        <family val="1"/>
      </rPr>
      <t>16’’2</t>
    </r>
  </si>
  <si>
    <r>
      <rPr>
        <b/>
        <sz val="11"/>
        <rFont val="Calibri"/>
        <family val="1"/>
      </rPr>
      <t>19’’</t>
    </r>
  </si>
  <si>
    <r>
      <rPr>
        <b/>
        <sz val="11"/>
        <rFont val="Calibri"/>
        <family val="1"/>
      </rPr>
      <t>19’’8</t>
    </r>
  </si>
  <si>
    <t>en seconde</t>
  </si>
  <si>
    <t>TEST N° 2   FRAPPE DE PLAQUES FILLES  temps utilisé pour faire 25 cycles complets</t>
  </si>
  <si>
    <r>
      <rPr>
        <b/>
        <sz val="11"/>
        <rFont val="Calibri"/>
        <family val="1"/>
      </rPr>
      <t>7’’8</t>
    </r>
  </si>
  <si>
    <r>
      <rPr>
        <b/>
        <sz val="11"/>
        <rFont val="Calibri"/>
        <family val="1"/>
      </rPr>
      <t>8’’7</t>
    </r>
  </si>
  <si>
    <r>
      <rPr>
        <b/>
        <sz val="11"/>
        <rFont val="Calibri"/>
        <family val="1"/>
      </rPr>
      <t>9’’1</t>
    </r>
  </si>
  <si>
    <r>
      <rPr>
        <b/>
        <sz val="11"/>
        <rFont val="Calibri"/>
        <family val="1"/>
      </rPr>
      <t>10’’</t>
    </r>
  </si>
  <si>
    <r>
      <rPr>
        <b/>
        <sz val="11"/>
        <rFont val="Calibri"/>
        <family val="1"/>
      </rPr>
      <t>8’’</t>
    </r>
  </si>
  <si>
    <r>
      <rPr>
        <b/>
        <sz val="11"/>
        <rFont val="Calibri"/>
        <family val="1"/>
      </rPr>
      <t>8’’8</t>
    </r>
  </si>
  <si>
    <r>
      <rPr>
        <b/>
        <sz val="11"/>
        <rFont val="Calibri"/>
        <family val="1"/>
      </rPr>
      <t>9’’</t>
    </r>
  </si>
  <si>
    <r>
      <rPr>
        <b/>
        <sz val="11"/>
        <rFont val="Calibri"/>
        <family val="1"/>
      </rPr>
      <t>8’’4</t>
    </r>
  </si>
  <si>
    <r>
      <rPr>
        <b/>
        <sz val="11"/>
        <rFont val="Calibri"/>
        <family val="1"/>
      </rPr>
      <t>10’’5</t>
    </r>
  </si>
  <si>
    <r>
      <rPr>
        <b/>
        <sz val="11"/>
        <rFont val="Calibri"/>
        <family val="1"/>
      </rPr>
      <t>11’2</t>
    </r>
  </si>
  <si>
    <r>
      <rPr>
        <b/>
        <sz val="11"/>
        <rFont val="Calibri"/>
        <family val="1"/>
      </rPr>
      <t>11’6</t>
    </r>
  </si>
  <si>
    <r>
      <rPr>
        <b/>
        <sz val="11"/>
        <rFont val="Calibri"/>
        <family val="1"/>
      </rPr>
      <t>12’’6</t>
    </r>
  </si>
  <si>
    <r>
      <rPr>
        <b/>
        <sz val="11"/>
        <rFont val="Calibri"/>
        <family val="1"/>
      </rPr>
      <t>13’’1</t>
    </r>
  </si>
  <si>
    <r>
      <rPr>
        <b/>
        <sz val="11"/>
        <rFont val="Calibri"/>
        <family val="1"/>
      </rPr>
      <t>14’’4</t>
    </r>
  </si>
  <si>
    <r>
      <rPr>
        <b/>
        <sz val="11"/>
        <rFont val="Calibri"/>
        <family val="1"/>
      </rPr>
      <t>16’’</t>
    </r>
  </si>
  <si>
    <r>
      <rPr>
        <b/>
        <sz val="11"/>
        <rFont val="Calibri"/>
        <family val="1"/>
      </rPr>
      <t>15’’3</t>
    </r>
  </si>
  <si>
    <r>
      <rPr>
        <b/>
        <sz val="11"/>
        <rFont val="Calibri"/>
        <family val="1"/>
      </rPr>
      <t>16’’50</t>
    </r>
  </si>
  <si>
    <r>
      <rPr>
        <b/>
        <sz val="11"/>
        <rFont val="Calibri"/>
        <family val="1"/>
      </rPr>
      <t>17’’</t>
    </r>
  </si>
  <si>
    <r>
      <rPr>
        <b/>
        <sz val="11"/>
        <rFont val="Calibri"/>
        <family val="1"/>
      </rPr>
      <t>16’’4</t>
    </r>
  </si>
  <si>
    <r>
      <rPr>
        <b/>
        <sz val="11"/>
        <rFont val="Calibri"/>
        <family val="1"/>
      </rPr>
      <t>18’’3</t>
    </r>
  </si>
  <si>
    <r>
      <rPr>
        <b/>
        <sz val="11"/>
        <rFont val="Calibri"/>
        <family val="1"/>
      </rPr>
      <t>20’’</t>
    </r>
  </si>
  <si>
    <r>
      <rPr>
        <b/>
        <sz val="11"/>
        <rFont val="Calibri"/>
        <family val="1"/>
      </rPr>
      <t>16’’7</t>
    </r>
  </si>
  <si>
    <r>
      <rPr>
        <b/>
        <sz val="11"/>
        <rFont val="Calibri"/>
        <family val="1"/>
      </rPr>
      <t>20’’9</t>
    </r>
  </si>
  <si>
    <r>
      <rPr>
        <b/>
        <sz val="11"/>
        <rFont val="Calibri"/>
        <family val="1"/>
      </rPr>
      <t>21’’</t>
    </r>
  </si>
  <si>
    <r>
      <rPr>
        <b/>
        <sz val="11"/>
        <rFont val="Calibri"/>
        <family val="1"/>
      </rPr>
      <t>17’’2</t>
    </r>
  </si>
  <si>
    <r>
      <rPr>
        <b/>
        <sz val="11"/>
        <rFont val="Calibri"/>
        <family val="1"/>
      </rPr>
      <t>21’’14</t>
    </r>
  </si>
  <si>
    <r>
      <rPr>
        <b/>
        <sz val="11"/>
        <rFont val="Calibri"/>
        <family val="1"/>
      </rPr>
      <t>21’’5</t>
    </r>
  </si>
  <si>
    <r>
      <rPr>
        <b/>
        <sz val="11"/>
        <rFont val="Calibri"/>
        <family val="1"/>
      </rPr>
      <t>17’’8</t>
    </r>
  </si>
  <si>
    <r>
      <rPr>
        <b/>
        <sz val="11"/>
        <rFont val="Calibri"/>
        <family val="1"/>
      </rPr>
      <t>18’’1</t>
    </r>
  </si>
  <si>
    <r>
      <rPr>
        <b/>
        <sz val="11"/>
        <rFont val="Calibri"/>
        <family val="1"/>
      </rPr>
      <t>20’’8</t>
    </r>
  </si>
  <si>
    <r>
      <rPr>
        <b/>
        <sz val="11"/>
        <rFont val="Calibri"/>
        <family val="1"/>
      </rPr>
      <t>21’’15</t>
    </r>
  </si>
  <si>
    <r>
      <rPr>
        <b/>
        <sz val="11"/>
        <rFont val="Calibri"/>
        <family val="1"/>
      </rPr>
      <t>22’’</t>
    </r>
  </si>
  <si>
    <t>TEST N° 2  FRAPPE DE PLAQUES GARCONS  temps utilisé pour faire 25 cycles complets</t>
  </si>
  <si>
    <r>
      <rPr>
        <sz val="11"/>
        <rFont val="Calibri"/>
        <family val="1"/>
      </rPr>
      <t>En cm</t>
    </r>
  </si>
  <si>
    <t>TEST N° 3      SOUPLESSE FILLES      meilleure performance en centimètres</t>
  </si>
  <si>
    <t>TEST N° 3      SOUPLESSE GARCONS      meilleure performance en centimètres</t>
  </si>
  <si>
    <t>TEST N° 4     SAUT EN LONGUEUR FILLES    meilleure performance en centimètres</t>
  </si>
  <si>
    <t>TEST N° 4     SAUT EN LONGUEUR GARCONS    meilleure performance en centimètres</t>
  </si>
  <si>
    <t>TEST N°5       ABDOMINAUX FILLES       nombre de fois coudes aux genoux en 30’’</t>
  </si>
  <si>
    <t>TEST N°5       ABDOMINAUX GARCONS       nombre de fois coudes aux genoux en 30’’</t>
  </si>
  <si>
    <r>
      <rPr>
        <b/>
        <sz val="11"/>
        <rFont val="Calibri"/>
        <family val="1"/>
      </rPr>
      <t>55’’</t>
    </r>
  </si>
  <si>
    <r>
      <rPr>
        <b/>
        <sz val="11"/>
        <rFont val="Calibri"/>
        <family val="1"/>
      </rPr>
      <t>44’’</t>
    </r>
  </si>
  <si>
    <r>
      <rPr>
        <b/>
        <sz val="11"/>
        <rFont val="Calibri"/>
        <family val="1"/>
      </rPr>
      <t>42’’</t>
    </r>
  </si>
  <si>
    <r>
      <rPr>
        <b/>
        <sz val="11"/>
        <rFont val="Calibri"/>
        <family val="1"/>
      </rPr>
      <t>30’’</t>
    </r>
  </si>
  <si>
    <r>
      <rPr>
        <b/>
        <sz val="11"/>
        <rFont val="Calibri"/>
        <family val="1"/>
      </rPr>
      <t>38’’</t>
    </r>
  </si>
  <si>
    <r>
      <rPr>
        <b/>
        <sz val="11"/>
        <rFont val="Calibri"/>
        <family val="1"/>
      </rPr>
      <t>46’’</t>
    </r>
  </si>
  <si>
    <r>
      <rPr>
        <b/>
        <sz val="11"/>
        <rFont val="Calibri"/>
        <family val="1"/>
      </rPr>
      <t>49’’</t>
    </r>
  </si>
  <si>
    <r>
      <rPr>
        <b/>
        <sz val="11"/>
        <rFont val="Calibri"/>
        <family val="1"/>
      </rPr>
      <t>41’’</t>
    </r>
  </si>
  <si>
    <r>
      <rPr>
        <b/>
        <sz val="11"/>
        <rFont val="Calibri"/>
        <family val="1"/>
      </rPr>
      <t>26’’</t>
    </r>
  </si>
  <si>
    <r>
      <rPr>
        <b/>
        <sz val="11"/>
        <rFont val="Calibri"/>
        <family val="1"/>
      </rPr>
      <t>29’’</t>
    </r>
  </si>
  <si>
    <r>
      <rPr>
        <b/>
        <sz val="11"/>
        <rFont val="Calibri"/>
        <family val="1"/>
      </rPr>
      <t>36’’</t>
    </r>
  </si>
  <si>
    <r>
      <rPr>
        <b/>
        <sz val="11"/>
        <rFont val="Calibri"/>
        <family val="1"/>
      </rPr>
      <t>40’’</t>
    </r>
  </si>
  <si>
    <r>
      <rPr>
        <b/>
        <sz val="11"/>
        <rFont val="Calibri"/>
        <family val="1"/>
      </rPr>
      <t>31’’</t>
    </r>
  </si>
  <si>
    <r>
      <rPr>
        <b/>
        <sz val="11"/>
        <rFont val="Calibri"/>
        <family val="1"/>
      </rPr>
      <t>25’’</t>
    </r>
  </si>
  <si>
    <r>
      <rPr>
        <b/>
        <sz val="11"/>
        <rFont val="Calibri"/>
        <family val="1"/>
      </rPr>
      <t>33’’</t>
    </r>
  </si>
  <si>
    <r>
      <rPr>
        <b/>
        <sz val="11"/>
        <rFont val="Calibri"/>
        <family val="1"/>
      </rPr>
      <t>23’’</t>
    </r>
  </si>
  <si>
    <r>
      <rPr>
        <b/>
        <sz val="11"/>
        <rFont val="Calibri"/>
        <family val="1"/>
      </rPr>
      <t>28’’</t>
    </r>
  </si>
  <si>
    <r>
      <rPr>
        <b/>
        <sz val="11"/>
        <rFont val="Calibri"/>
        <family val="1"/>
      </rPr>
      <t>7’’</t>
    </r>
  </si>
  <si>
    <r>
      <rPr>
        <b/>
        <sz val="11"/>
        <rFont val="Calibri"/>
        <family val="1"/>
      </rPr>
      <t>5’’</t>
    </r>
  </si>
  <si>
    <r>
      <rPr>
        <b/>
        <sz val="11"/>
        <rFont val="Calibri"/>
        <family val="1"/>
      </rPr>
      <t>6’’</t>
    </r>
  </si>
  <si>
    <r>
      <rPr>
        <b/>
        <sz val="11"/>
        <rFont val="Calibri"/>
        <family val="1"/>
      </rPr>
      <t>3’’</t>
    </r>
  </si>
  <si>
    <r>
      <rPr>
        <b/>
        <sz val="11"/>
        <rFont val="Calibri"/>
        <family val="1"/>
      </rPr>
      <t>4’’</t>
    </r>
  </si>
  <si>
    <r>
      <rPr>
        <b/>
        <sz val="11"/>
        <rFont val="Calibri"/>
        <family val="1"/>
      </rPr>
      <t>2’’</t>
    </r>
  </si>
  <si>
    <r>
      <rPr>
        <b/>
        <sz val="11"/>
        <rFont val="Calibri"/>
        <family val="1"/>
      </rPr>
      <t>1’’</t>
    </r>
  </si>
  <si>
    <r>
      <rPr>
        <sz val="11"/>
        <rFont val="Calibri"/>
        <family val="1"/>
      </rPr>
      <t>En ‘ et ‘’</t>
    </r>
  </si>
  <si>
    <t>TEST N° 6       SUSPENSION FILLES     temps resté en suspension en dizaine de seconde</t>
  </si>
  <si>
    <r>
      <rPr>
        <b/>
        <sz val="11"/>
        <rFont val="Calibri"/>
        <family val="1"/>
      </rPr>
      <t>1’15’’</t>
    </r>
  </si>
  <si>
    <r>
      <rPr>
        <b/>
        <sz val="11"/>
        <rFont val="Calibri"/>
        <family val="1"/>
      </rPr>
      <t>1’4’’</t>
    </r>
  </si>
  <si>
    <r>
      <rPr>
        <b/>
        <sz val="11"/>
        <rFont val="Calibri"/>
        <family val="1"/>
      </rPr>
      <t>1’6’’</t>
    </r>
  </si>
  <si>
    <r>
      <rPr>
        <b/>
        <sz val="11"/>
        <rFont val="Calibri"/>
        <family val="1"/>
      </rPr>
      <t>1’7’’</t>
    </r>
  </si>
  <si>
    <r>
      <rPr>
        <b/>
        <sz val="11"/>
        <rFont val="Calibri"/>
        <family val="1"/>
      </rPr>
      <t>1’3’’</t>
    </r>
  </si>
  <si>
    <r>
      <rPr>
        <b/>
        <sz val="11"/>
        <rFont val="Calibri"/>
        <family val="1"/>
      </rPr>
      <t>1’2</t>
    </r>
  </si>
  <si>
    <r>
      <rPr>
        <b/>
        <sz val="11"/>
        <rFont val="Calibri"/>
        <family val="1"/>
      </rPr>
      <t>1’12’’</t>
    </r>
  </si>
  <si>
    <r>
      <rPr>
        <b/>
        <sz val="11"/>
        <rFont val="Calibri"/>
        <family val="1"/>
      </rPr>
      <t>1’</t>
    </r>
  </si>
  <si>
    <r>
      <rPr>
        <b/>
        <sz val="11"/>
        <rFont val="Calibri"/>
        <family val="1"/>
      </rPr>
      <t>1’2’’</t>
    </r>
  </si>
  <si>
    <r>
      <rPr>
        <b/>
        <sz val="11"/>
        <rFont val="Calibri"/>
        <family val="1"/>
      </rPr>
      <t>54’’</t>
    </r>
  </si>
  <si>
    <r>
      <rPr>
        <b/>
        <sz val="11"/>
        <rFont val="Calibri"/>
        <family val="1"/>
      </rPr>
      <t>53’’</t>
    </r>
  </si>
  <si>
    <r>
      <rPr>
        <b/>
        <sz val="11"/>
        <rFont val="Calibri"/>
        <family val="1"/>
      </rPr>
      <t>59’’</t>
    </r>
  </si>
  <si>
    <r>
      <rPr>
        <b/>
        <sz val="11"/>
        <rFont val="Calibri"/>
        <family val="1"/>
      </rPr>
      <t>58’’</t>
    </r>
  </si>
  <si>
    <r>
      <rPr>
        <b/>
        <sz val="11"/>
        <rFont val="Calibri"/>
        <family val="1"/>
      </rPr>
      <t>52’’</t>
    </r>
  </si>
  <si>
    <r>
      <rPr>
        <b/>
        <sz val="11"/>
        <rFont val="Calibri"/>
        <family val="1"/>
      </rPr>
      <t>51’’</t>
    </r>
  </si>
  <si>
    <r>
      <rPr>
        <b/>
        <sz val="11"/>
        <rFont val="Calibri"/>
        <family val="1"/>
      </rPr>
      <t>45’’</t>
    </r>
  </si>
  <si>
    <r>
      <rPr>
        <b/>
        <sz val="11"/>
        <rFont val="Calibri"/>
        <family val="1"/>
      </rPr>
      <t>48’’</t>
    </r>
  </si>
  <si>
    <r>
      <rPr>
        <b/>
        <sz val="11"/>
        <rFont val="Calibri"/>
        <family val="1"/>
      </rPr>
      <t>37’’</t>
    </r>
  </si>
  <si>
    <r>
      <rPr>
        <b/>
        <sz val="11"/>
        <rFont val="Calibri"/>
        <family val="1"/>
      </rPr>
      <t>34’’</t>
    </r>
  </si>
  <si>
    <r>
      <rPr>
        <b/>
        <sz val="11"/>
        <rFont val="Calibri"/>
        <family val="1"/>
      </rPr>
      <t>47’’</t>
    </r>
  </si>
  <si>
    <r>
      <rPr>
        <b/>
        <sz val="11"/>
        <rFont val="Calibri"/>
        <family val="1"/>
      </rPr>
      <t>39’’</t>
    </r>
  </si>
  <si>
    <r>
      <rPr>
        <b/>
        <sz val="11"/>
        <rFont val="Calibri"/>
        <family val="1"/>
      </rPr>
      <t>35’’</t>
    </r>
  </si>
  <si>
    <r>
      <rPr>
        <b/>
        <sz val="11"/>
        <rFont val="Calibri"/>
        <family val="1"/>
      </rPr>
      <t>32’’</t>
    </r>
  </si>
  <si>
    <r>
      <rPr>
        <b/>
        <sz val="11"/>
        <rFont val="Calibri"/>
        <family val="1"/>
      </rPr>
      <t>24’’</t>
    </r>
  </si>
  <si>
    <r>
      <rPr>
        <b/>
        <sz val="11"/>
        <rFont val="Calibri"/>
        <family val="1"/>
      </rPr>
      <t>27’’</t>
    </r>
  </si>
  <si>
    <r>
      <rPr>
        <sz val="11"/>
        <rFont val="Calibri"/>
        <family val="1"/>
      </rPr>
      <t>En ‘’ et ‘</t>
    </r>
  </si>
  <si>
    <t>TEST N° 6       SUSPENSION GARCONS     temps resté en suspension en dizaine de seconde</t>
  </si>
  <si>
    <r>
      <rPr>
        <b/>
        <sz val="11"/>
        <rFont val="Calibri"/>
        <family val="1"/>
      </rPr>
      <t>17’’4</t>
    </r>
  </si>
  <si>
    <r>
      <rPr>
        <b/>
        <sz val="11"/>
        <rFont val="Calibri"/>
        <family val="1"/>
      </rPr>
      <t>18’’8</t>
    </r>
  </si>
  <si>
    <r>
      <rPr>
        <b/>
        <sz val="11"/>
        <rFont val="Calibri"/>
        <family val="1"/>
      </rPr>
      <t>19’’2</t>
    </r>
  </si>
  <si>
    <r>
      <rPr>
        <b/>
        <sz val="11"/>
        <rFont val="Calibri"/>
        <family val="1"/>
      </rPr>
      <t>20’’2</t>
    </r>
  </si>
  <si>
    <r>
      <rPr>
        <b/>
        <sz val="11"/>
        <rFont val="Calibri"/>
        <family val="1"/>
      </rPr>
      <t>18’’5</t>
    </r>
  </si>
  <si>
    <r>
      <rPr>
        <b/>
        <sz val="11"/>
        <rFont val="Calibri"/>
        <family val="1"/>
      </rPr>
      <t>18’’2</t>
    </r>
  </si>
  <si>
    <r>
      <rPr>
        <b/>
        <sz val="11"/>
        <rFont val="Calibri"/>
        <family val="1"/>
      </rPr>
      <t>18’’4</t>
    </r>
  </si>
  <si>
    <r>
      <rPr>
        <b/>
        <sz val="11"/>
        <rFont val="Calibri"/>
        <family val="1"/>
      </rPr>
      <t>19’’1</t>
    </r>
  </si>
  <si>
    <r>
      <rPr>
        <b/>
        <sz val="11"/>
        <rFont val="Calibri"/>
        <family val="1"/>
      </rPr>
      <t>19’’5</t>
    </r>
  </si>
  <si>
    <r>
      <rPr>
        <b/>
        <sz val="11"/>
        <rFont val="Calibri"/>
        <family val="1"/>
      </rPr>
      <t>20’’5</t>
    </r>
  </si>
  <si>
    <r>
      <rPr>
        <b/>
        <sz val="11"/>
        <rFont val="Calibri"/>
        <family val="1"/>
      </rPr>
      <t>19’’3</t>
    </r>
  </si>
  <si>
    <r>
      <rPr>
        <b/>
        <sz val="11"/>
        <rFont val="Calibri"/>
        <family val="1"/>
      </rPr>
      <t>19’’6</t>
    </r>
  </si>
  <si>
    <r>
      <rPr>
        <b/>
        <sz val="11"/>
        <rFont val="Calibri"/>
        <family val="1"/>
      </rPr>
      <t>20’’3</t>
    </r>
  </si>
  <si>
    <r>
      <rPr>
        <b/>
        <sz val="11"/>
        <rFont val="Calibri"/>
        <family val="1"/>
      </rPr>
      <t>21’’3</t>
    </r>
  </si>
  <si>
    <r>
      <rPr>
        <b/>
        <sz val="11"/>
        <rFont val="Calibri"/>
        <family val="1"/>
      </rPr>
      <t>19’’9</t>
    </r>
  </si>
  <si>
    <r>
      <rPr>
        <b/>
        <sz val="11"/>
        <rFont val="Calibri"/>
        <family val="1"/>
      </rPr>
      <t>20’’1</t>
    </r>
  </si>
  <si>
    <r>
      <rPr>
        <b/>
        <sz val="11"/>
        <rFont val="Calibri"/>
        <family val="1"/>
      </rPr>
      <t>22’’3</t>
    </r>
  </si>
  <si>
    <r>
      <rPr>
        <b/>
        <sz val="11"/>
        <rFont val="Calibri"/>
        <family val="1"/>
      </rPr>
      <t>20’’4</t>
    </r>
  </si>
  <si>
    <r>
      <rPr>
        <b/>
        <sz val="11"/>
        <rFont val="Calibri"/>
        <family val="1"/>
      </rPr>
      <t>20’’6</t>
    </r>
  </si>
  <si>
    <r>
      <rPr>
        <b/>
        <sz val="11"/>
        <rFont val="Calibri"/>
        <family val="1"/>
      </rPr>
      <t>21’’2</t>
    </r>
  </si>
  <si>
    <r>
      <rPr>
        <b/>
        <sz val="11"/>
        <rFont val="Calibri"/>
        <family val="1"/>
      </rPr>
      <t>21’’7</t>
    </r>
  </si>
  <si>
    <r>
      <rPr>
        <b/>
        <sz val="11"/>
        <rFont val="Calibri"/>
        <family val="1"/>
      </rPr>
      <t>22’’7</t>
    </r>
  </si>
  <si>
    <r>
      <rPr>
        <b/>
        <sz val="11"/>
        <rFont val="Calibri"/>
        <family val="1"/>
      </rPr>
      <t>22’’1</t>
    </r>
  </si>
  <si>
    <r>
      <rPr>
        <b/>
        <sz val="11"/>
        <rFont val="Calibri"/>
        <family val="1"/>
      </rPr>
      <t>23’’1</t>
    </r>
  </si>
  <si>
    <r>
      <rPr>
        <b/>
        <sz val="11"/>
        <rFont val="Calibri"/>
        <family val="1"/>
      </rPr>
      <t>21’’4</t>
    </r>
  </si>
  <si>
    <r>
      <rPr>
        <b/>
        <sz val="11"/>
        <rFont val="Calibri"/>
        <family val="1"/>
      </rPr>
      <t>21’’1</t>
    </r>
  </si>
  <si>
    <r>
      <rPr>
        <b/>
        <sz val="11"/>
        <rFont val="Calibri"/>
        <family val="1"/>
      </rPr>
      <t>21’’9</t>
    </r>
  </si>
  <si>
    <r>
      <rPr>
        <b/>
        <sz val="11"/>
        <rFont val="Calibri"/>
        <family val="1"/>
      </rPr>
      <t>22’’4</t>
    </r>
  </si>
  <si>
    <r>
      <rPr>
        <b/>
        <sz val="11"/>
        <rFont val="Calibri"/>
        <family val="1"/>
      </rPr>
      <t>23’’4</t>
    </r>
  </si>
  <si>
    <r>
      <rPr>
        <b/>
        <sz val="11"/>
        <rFont val="Calibri"/>
        <family val="1"/>
      </rPr>
      <t>21’’8</t>
    </r>
  </si>
  <si>
    <r>
      <rPr>
        <b/>
        <sz val="11"/>
        <rFont val="Calibri"/>
        <family val="1"/>
      </rPr>
      <t>21’’6</t>
    </r>
  </si>
  <si>
    <r>
      <rPr>
        <b/>
        <sz val="11"/>
        <rFont val="Calibri"/>
        <family val="1"/>
      </rPr>
      <t>23’’7</t>
    </r>
  </si>
  <si>
    <r>
      <rPr>
        <b/>
        <sz val="11"/>
        <rFont val="Calibri"/>
        <family val="1"/>
      </rPr>
      <t>22’’2</t>
    </r>
  </si>
  <si>
    <r>
      <rPr>
        <b/>
        <sz val="11"/>
        <rFont val="Calibri"/>
        <family val="1"/>
      </rPr>
      <t>22’’8</t>
    </r>
  </si>
  <si>
    <r>
      <rPr>
        <b/>
        <sz val="11"/>
        <rFont val="Calibri"/>
        <family val="1"/>
      </rPr>
      <t>24’’1</t>
    </r>
  </si>
  <si>
    <r>
      <rPr>
        <b/>
        <sz val="11"/>
        <rFont val="Calibri"/>
        <family val="1"/>
      </rPr>
      <t>22’’9</t>
    </r>
  </si>
  <si>
    <r>
      <rPr>
        <b/>
        <sz val="11"/>
        <rFont val="Calibri"/>
        <family val="1"/>
      </rPr>
      <t>22’’6</t>
    </r>
  </si>
  <si>
    <r>
      <rPr>
        <b/>
        <sz val="11"/>
        <rFont val="Calibri"/>
        <family val="1"/>
      </rPr>
      <t>23’’2</t>
    </r>
  </si>
  <si>
    <r>
      <rPr>
        <b/>
        <sz val="11"/>
        <rFont val="Calibri"/>
        <family val="1"/>
      </rPr>
      <t>23’’6</t>
    </r>
  </si>
  <si>
    <r>
      <rPr>
        <b/>
        <sz val="11"/>
        <rFont val="Calibri"/>
        <family val="1"/>
      </rPr>
      <t>24’’6</t>
    </r>
  </si>
  <si>
    <r>
      <rPr>
        <b/>
        <sz val="11"/>
        <rFont val="Calibri"/>
        <family val="1"/>
      </rPr>
      <t>23’’9</t>
    </r>
  </si>
  <si>
    <r>
      <rPr>
        <b/>
        <sz val="11"/>
        <rFont val="Calibri"/>
        <family val="1"/>
      </rPr>
      <t>24’’9</t>
    </r>
  </si>
  <si>
    <r>
      <rPr>
        <b/>
        <sz val="11"/>
        <rFont val="Calibri"/>
        <family val="1"/>
      </rPr>
      <t>25’’6</t>
    </r>
  </si>
  <si>
    <r>
      <rPr>
        <b/>
        <sz val="11"/>
        <rFont val="Calibri"/>
        <family val="1"/>
      </rPr>
      <t>24’’4</t>
    </r>
  </si>
  <si>
    <r>
      <rPr>
        <b/>
        <sz val="11"/>
        <rFont val="Calibri"/>
        <family val="1"/>
      </rPr>
      <t>24’’3</t>
    </r>
  </si>
  <si>
    <r>
      <rPr>
        <b/>
        <sz val="11"/>
        <rFont val="Calibri"/>
        <family val="1"/>
      </rPr>
      <t>24’’2</t>
    </r>
  </si>
  <si>
    <r>
      <rPr>
        <b/>
        <sz val="11"/>
        <rFont val="Calibri"/>
        <family val="1"/>
      </rPr>
      <t>24’’7</t>
    </r>
  </si>
  <si>
    <r>
      <rPr>
        <b/>
        <sz val="11"/>
        <rFont val="Calibri"/>
        <family val="1"/>
      </rPr>
      <t>25’’9</t>
    </r>
  </si>
  <si>
    <r>
      <rPr>
        <b/>
        <sz val="11"/>
        <rFont val="Calibri"/>
        <family val="1"/>
      </rPr>
      <t>25’’1</t>
    </r>
  </si>
  <si>
    <r>
      <rPr>
        <b/>
        <sz val="11"/>
        <rFont val="Calibri"/>
        <family val="1"/>
      </rPr>
      <t>24’’5</t>
    </r>
  </si>
  <si>
    <r>
      <rPr>
        <b/>
        <sz val="11"/>
        <rFont val="Calibri"/>
        <family val="1"/>
      </rPr>
      <t>25’’4</t>
    </r>
  </si>
  <si>
    <r>
      <rPr>
        <b/>
        <sz val="11"/>
        <rFont val="Calibri"/>
        <family val="1"/>
      </rPr>
      <t>25’’2</t>
    </r>
  </si>
  <si>
    <r>
      <rPr>
        <b/>
        <sz val="11"/>
        <rFont val="Calibri"/>
        <family val="1"/>
      </rPr>
      <t>26’’2</t>
    </r>
  </si>
  <si>
    <r>
      <rPr>
        <b/>
        <sz val="11"/>
        <rFont val="Calibri"/>
        <family val="1"/>
      </rPr>
      <t>25’’7</t>
    </r>
  </si>
  <si>
    <r>
      <rPr>
        <b/>
        <sz val="11"/>
        <rFont val="Calibri"/>
        <family val="1"/>
      </rPr>
      <t>25’’5</t>
    </r>
  </si>
  <si>
    <r>
      <rPr>
        <b/>
        <sz val="11"/>
        <rFont val="Calibri"/>
        <family val="1"/>
      </rPr>
      <t>24’’8</t>
    </r>
  </si>
  <si>
    <r>
      <rPr>
        <b/>
        <sz val="11"/>
        <rFont val="Calibri"/>
        <family val="1"/>
      </rPr>
      <t>26’’8</t>
    </r>
  </si>
  <si>
    <r>
      <rPr>
        <b/>
        <sz val="11"/>
        <rFont val="Calibri"/>
        <family val="1"/>
      </rPr>
      <t>26’’1</t>
    </r>
  </si>
  <si>
    <r>
      <rPr>
        <b/>
        <sz val="11"/>
        <rFont val="Calibri"/>
        <family val="1"/>
      </rPr>
      <t>26’’4</t>
    </r>
  </si>
  <si>
    <r>
      <rPr>
        <b/>
        <sz val="11"/>
        <rFont val="Calibri"/>
        <family val="1"/>
      </rPr>
      <t>27’’4</t>
    </r>
  </si>
  <si>
    <r>
      <rPr>
        <b/>
        <sz val="11"/>
        <rFont val="Calibri"/>
        <family val="1"/>
      </rPr>
      <t>26’’5</t>
    </r>
  </si>
  <si>
    <r>
      <rPr>
        <b/>
        <sz val="11"/>
        <rFont val="Calibri"/>
        <family val="1"/>
      </rPr>
      <t>27’’9</t>
    </r>
  </si>
  <si>
    <r>
      <rPr>
        <b/>
        <sz val="11"/>
        <rFont val="Calibri"/>
        <family val="1"/>
      </rPr>
      <t>28’’7</t>
    </r>
  </si>
  <si>
    <r>
      <rPr>
        <b/>
        <sz val="11"/>
        <rFont val="Calibri"/>
        <family val="1"/>
      </rPr>
      <t>27’’2</t>
    </r>
  </si>
  <si>
    <r>
      <rPr>
        <b/>
        <sz val="11"/>
        <rFont val="Calibri"/>
        <family val="1"/>
      </rPr>
      <t>28’’2</t>
    </r>
  </si>
  <si>
    <r>
      <rPr>
        <b/>
        <sz val="11"/>
        <rFont val="Calibri"/>
        <family val="1"/>
      </rPr>
      <t>30’’2</t>
    </r>
  </si>
  <si>
    <r>
      <rPr>
        <b/>
        <sz val="11"/>
        <rFont val="Calibri"/>
        <family val="1"/>
      </rPr>
      <t>28’’5</t>
    </r>
  </si>
  <si>
    <t>En ‘’</t>
  </si>
  <si>
    <t>TEST N° 7        VITESSE  FILLES        temps pour réaliser 10 fois 5 m en allez retour</t>
  </si>
  <si>
    <r>
      <rPr>
        <b/>
        <sz val="11"/>
        <rFont val="Calibri"/>
        <family val="1"/>
      </rPr>
      <t>17’’3</t>
    </r>
  </si>
  <si>
    <r>
      <rPr>
        <b/>
        <sz val="11"/>
        <rFont val="Calibri"/>
        <family val="1"/>
      </rPr>
      <t>17’’9</t>
    </r>
  </si>
  <si>
    <r>
      <rPr>
        <b/>
        <sz val="11"/>
        <rFont val="Calibri"/>
        <family val="1"/>
      </rPr>
      <t>18’’6</t>
    </r>
  </si>
  <si>
    <r>
      <rPr>
        <b/>
        <sz val="11"/>
        <rFont val="Calibri"/>
        <family val="1"/>
      </rPr>
      <t>19’’7</t>
    </r>
  </si>
  <si>
    <r>
      <rPr>
        <b/>
        <sz val="11"/>
        <rFont val="Calibri"/>
        <family val="1"/>
      </rPr>
      <t>20’’7</t>
    </r>
  </si>
  <si>
    <r>
      <rPr>
        <b/>
        <sz val="11"/>
        <rFont val="Calibri"/>
        <family val="1"/>
      </rPr>
      <t>23’’3</t>
    </r>
  </si>
  <si>
    <r>
      <rPr>
        <b/>
        <sz val="11"/>
        <rFont val="Calibri"/>
        <family val="1"/>
      </rPr>
      <t>22’’5</t>
    </r>
  </si>
  <si>
    <r>
      <rPr>
        <b/>
        <sz val="11"/>
        <rFont val="Calibri"/>
        <family val="1"/>
      </rPr>
      <t>25’’3</t>
    </r>
  </si>
  <si>
    <r>
      <rPr>
        <b/>
        <sz val="11"/>
        <rFont val="Calibri"/>
        <family val="1"/>
      </rPr>
      <t>25’’8</t>
    </r>
  </si>
  <si>
    <r>
      <rPr>
        <b/>
        <sz val="11"/>
        <rFont val="Calibri"/>
        <family val="1"/>
      </rPr>
      <t>26’’7</t>
    </r>
  </si>
  <si>
    <r>
      <rPr>
        <b/>
        <sz val="11"/>
        <rFont val="Calibri"/>
        <family val="1"/>
      </rPr>
      <t>27’’7</t>
    </r>
  </si>
  <si>
    <r>
      <rPr>
        <b/>
        <sz val="11"/>
        <rFont val="Calibri"/>
        <family val="1"/>
      </rPr>
      <t>26’’9</t>
    </r>
  </si>
  <si>
    <r>
      <rPr>
        <b/>
        <sz val="11"/>
        <rFont val="Calibri"/>
        <family val="1"/>
      </rPr>
      <t>27’’6</t>
    </r>
  </si>
  <si>
    <r>
      <rPr>
        <b/>
        <sz val="11"/>
        <rFont val="Calibri"/>
        <family val="1"/>
      </rPr>
      <t>28’’6</t>
    </r>
  </si>
  <si>
    <r>
      <rPr>
        <sz val="14"/>
        <rFont val="Calibri"/>
        <family val="1"/>
      </rPr>
      <t>En ‘’</t>
    </r>
  </si>
  <si>
    <t>TEST N° 7        VITESSE  GARCONS        temps pour réaliser 10 fois 5 m en allez retour</t>
  </si>
  <si>
    <r>
      <rPr>
        <sz val="10"/>
        <rFont val="Calibri"/>
        <family val="1"/>
      </rPr>
      <t>20 points</t>
    </r>
  </si>
  <si>
    <r>
      <rPr>
        <sz val="10"/>
        <rFont val="Calibri"/>
        <family val="1"/>
      </rPr>
      <t>1 point</t>
    </r>
  </si>
  <si>
    <t>TEST N° 8        ENDURANCE « BIP » FILLES      palier annoncé lors de l’arrêt de la course</t>
  </si>
  <si>
    <r>
      <rPr>
        <b/>
        <sz val="10"/>
        <rFont val="Calibri"/>
        <family val="1"/>
      </rPr>
      <t>16 ans</t>
    </r>
  </si>
  <si>
    <r>
      <rPr>
        <b/>
        <sz val="10"/>
        <rFont val="Calibri"/>
        <family val="1"/>
      </rPr>
      <t>15 ans</t>
    </r>
  </si>
  <si>
    <r>
      <rPr>
        <b/>
        <sz val="10"/>
        <rFont val="Calibri"/>
        <family val="1"/>
      </rPr>
      <t>14 ans</t>
    </r>
  </si>
  <si>
    <r>
      <rPr>
        <b/>
        <sz val="10"/>
        <rFont val="Calibri"/>
        <family val="1"/>
      </rPr>
      <t>13 ans</t>
    </r>
  </si>
  <si>
    <r>
      <rPr>
        <b/>
        <sz val="10"/>
        <rFont val="Calibri"/>
        <family val="1"/>
      </rPr>
      <t>12 ans</t>
    </r>
  </si>
  <si>
    <r>
      <rPr>
        <b/>
        <sz val="10"/>
        <rFont val="Calibri"/>
        <family val="1"/>
      </rPr>
      <t>11 ans</t>
    </r>
  </si>
  <si>
    <r>
      <rPr>
        <b/>
        <sz val="10"/>
        <rFont val="Calibri"/>
        <family val="1"/>
      </rPr>
      <t>10 ans</t>
    </r>
  </si>
  <si>
    <t>TEST N° 8    ENDURANCE « BIP » GARCONS   palier annoncé lors de l’arrêt de la course</t>
  </si>
  <si>
    <t>G</t>
  </si>
  <si>
    <t>Classe</t>
  </si>
  <si>
    <t xml:space="preserve">Poids </t>
  </si>
  <si>
    <t>taille</t>
  </si>
  <si>
    <t>rep</t>
  </si>
  <si>
    <t>temps</t>
  </si>
  <si>
    <t>distance</t>
  </si>
  <si>
    <t>souplesse</t>
  </si>
  <si>
    <t>tempsusp</t>
  </si>
  <si>
    <t>Age</t>
  </si>
  <si>
    <t>jour</t>
  </si>
  <si>
    <t>mois</t>
  </si>
  <si>
    <t>Année</t>
  </si>
  <si>
    <t>2011/2012</t>
  </si>
  <si>
    <t>2012/2013</t>
  </si>
  <si>
    <t>2013/2014</t>
  </si>
  <si>
    <t>2014/2015</t>
  </si>
  <si>
    <t>2015/2016</t>
  </si>
  <si>
    <t>2016/2017</t>
  </si>
  <si>
    <t>Bob</t>
  </si>
  <si>
    <t>Dylan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</si>
</sst>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0.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sz val="14"/>
      <name val="Calibri"/>
      <family val="2"/>
    </font>
    <font>
      <b/>
      <sz val="12"/>
      <color rgb="FF000000"/>
      <name val="Times New Roman"/>
      <family val="1"/>
    </font>
    <font>
      <sz val="14"/>
      <name val="Calibri"/>
      <family val="1"/>
    </font>
    <font>
      <sz val="10"/>
      <color rgb="FF000000"/>
      <name val="Times New Roman"/>
      <charset val="204"/>
    </font>
    <font>
      <b/>
      <sz val="11"/>
      <name val="Calibri"/>
    </font>
    <font>
      <b/>
      <sz val="11"/>
      <name val="Calibri"/>
      <family val="1"/>
    </font>
    <font>
      <sz val="11"/>
      <name val="Calibri"/>
    </font>
    <font>
      <sz val="12"/>
      <name val="Calibri"/>
      <family val="2"/>
    </font>
    <font>
      <sz val="14"/>
      <name val="Calibri"/>
    </font>
    <font>
      <sz val="10"/>
      <name val="Calibri"/>
    </font>
    <font>
      <sz val="10"/>
      <name val="Calibri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</font>
    <font>
      <b/>
      <sz val="10"/>
      <name val="Calibri"/>
      <family val="1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80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1F1F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7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/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left" vertical="center" wrapText="1"/>
    </xf>
    <xf numFmtId="1" fontId="0" fillId="0" borderId="7" xfId="0" applyNumberFormat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0" fontId="9" fillId="0" borderId="0" xfId="1" applyAlignment="1">
      <alignment horizontal="left" vertical="top"/>
    </xf>
    <xf numFmtId="1" fontId="10" fillId="0" borderId="15" xfId="1" applyNumberFormat="1" applyFont="1" applyBorder="1" applyAlignment="1">
      <alignment horizontal="center" vertical="top" shrinkToFit="1"/>
    </xf>
    <xf numFmtId="0" fontId="11" fillId="0" borderId="15" xfId="1" applyFont="1" applyBorder="1" applyAlignment="1">
      <alignment horizontal="left" vertical="top" wrapText="1"/>
    </xf>
    <xf numFmtId="1" fontId="13" fillId="0" borderId="15" xfId="1" applyNumberFormat="1" applyFont="1" applyBorder="1" applyAlignment="1">
      <alignment horizontal="left" vertical="top" shrinkToFit="1"/>
    </xf>
    <xf numFmtId="1" fontId="10" fillId="2" borderId="15" xfId="1" applyNumberFormat="1" applyFont="1" applyFill="1" applyBorder="1" applyAlignment="1">
      <alignment horizontal="center" vertical="top" shrinkToFit="1"/>
    </xf>
    <xf numFmtId="1" fontId="13" fillId="2" borderId="15" xfId="1" applyNumberFormat="1" applyFont="1" applyFill="1" applyBorder="1" applyAlignment="1">
      <alignment horizontal="left" vertical="top" shrinkToFit="1"/>
    </xf>
    <xf numFmtId="0" fontId="14" fillId="0" borderId="16" xfId="1" applyFont="1" applyBorder="1" applyAlignment="1">
      <alignment horizontal="center" vertical="top" wrapText="1"/>
    </xf>
    <xf numFmtId="0" fontId="14" fillId="0" borderId="16" xfId="1" applyFont="1" applyBorder="1" applyAlignment="1">
      <alignment horizontal="left" vertical="top" wrapText="1" indent="1"/>
    </xf>
    <xf numFmtId="0" fontId="17" fillId="0" borderId="0" xfId="2" applyAlignment="1">
      <alignment horizontal="left" vertical="top"/>
    </xf>
    <xf numFmtId="0" fontId="18" fillId="0" borderId="15" xfId="2" applyFont="1" applyBorder="1" applyAlignment="1">
      <alignment horizontal="center" vertical="top" wrapText="1"/>
    </xf>
    <xf numFmtId="0" fontId="20" fillId="0" borderId="15" xfId="2" applyFont="1" applyBorder="1" applyAlignment="1">
      <alignment horizontal="left" vertical="top" wrapText="1"/>
    </xf>
    <xf numFmtId="1" fontId="13" fillId="0" borderId="15" xfId="2" applyNumberFormat="1" applyFont="1" applyBorder="1" applyAlignment="1">
      <alignment horizontal="left" vertical="top" shrinkToFit="1"/>
    </xf>
    <xf numFmtId="0" fontId="18" fillId="2" borderId="15" xfId="2" applyFont="1" applyFill="1" applyBorder="1" applyAlignment="1">
      <alignment horizontal="center" vertical="top" wrapText="1"/>
    </xf>
    <xf numFmtId="1" fontId="13" fillId="2" borderId="15" xfId="2" applyNumberFormat="1" applyFont="1" applyFill="1" applyBorder="1" applyAlignment="1">
      <alignment horizontal="left" vertical="top" shrinkToFit="1"/>
    </xf>
    <xf numFmtId="0" fontId="21" fillId="0" borderId="16" xfId="2" applyFont="1" applyBorder="1" applyAlignment="1">
      <alignment horizontal="center" vertical="top" wrapText="1"/>
    </xf>
    <xf numFmtId="0" fontId="18" fillId="0" borderId="15" xfId="2" applyFont="1" applyBorder="1" applyAlignment="1">
      <alignment horizontal="left" vertical="top" wrapText="1" indent="2"/>
    </xf>
    <xf numFmtId="0" fontId="18" fillId="2" borderId="15" xfId="2" applyFont="1" applyFill="1" applyBorder="1" applyAlignment="1">
      <alignment horizontal="left" vertical="top" wrapText="1" indent="2"/>
    </xf>
    <xf numFmtId="0" fontId="21" fillId="0" borderId="16" xfId="2" applyFont="1" applyBorder="1" applyAlignment="1">
      <alignment horizontal="left" vertical="top" wrapText="1" indent="1"/>
    </xf>
    <xf numFmtId="1" fontId="10" fillId="0" borderId="15" xfId="2" applyNumberFormat="1" applyFont="1" applyBorder="1" applyAlignment="1">
      <alignment horizontal="center" vertical="top" shrinkToFit="1"/>
    </xf>
    <xf numFmtId="1" fontId="10" fillId="3" borderId="15" xfId="2" applyNumberFormat="1" applyFont="1" applyFill="1" applyBorder="1" applyAlignment="1">
      <alignment horizontal="center" vertical="top" shrinkToFit="1"/>
    </xf>
    <xf numFmtId="1" fontId="13" fillId="3" borderId="15" xfId="2" applyNumberFormat="1" applyFont="1" applyFill="1" applyBorder="1" applyAlignment="1">
      <alignment horizontal="left" vertical="top" shrinkToFit="1"/>
    </xf>
    <xf numFmtId="0" fontId="20" fillId="0" borderId="16" xfId="2" applyFont="1" applyBorder="1" applyAlignment="1">
      <alignment horizontal="left" vertical="top" wrapText="1"/>
    </xf>
    <xf numFmtId="1" fontId="10" fillId="4" borderId="15" xfId="2" applyNumberFormat="1" applyFont="1" applyFill="1" applyBorder="1" applyAlignment="1">
      <alignment horizontal="center" vertical="top" shrinkToFit="1"/>
    </xf>
    <xf numFmtId="1" fontId="13" fillId="4" borderId="15" xfId="2" applyNumberFormat="1" applyFont="1" applyFill="1" applyBorder="1" applyAlignment="1">
      <alignment horizontal="left" vertical="top" shrinkToFit="1"/>
    </xf>
    <xf numFmtId="0" fontId="14" fillId="0" borderId="16" xfId="2" applyFont="1" applyBorder="1" applyAlignment="1">
      <alignment horizontal="center" vertical="top" wrapText="1"/>
    </xf>
    <xf numFmtId="0" fontId="21" fillId="0" borderId="16" xfId="2" applyFont="1" applyBorder="1" applyAlignment="1">
      <alignment horizontal="left" vertical="center" wrapText="1" indent="1"/>
    </xf>
    <xf numFmtId="0" fontId="21" fillId="0" borderId="16" xfId="2" applyFont="1" applyBorder="1" applyAlignment="1">
      <alignment horizontal="left" vertical="top" wrapText="1" indent="2"/>
    </xf>
    <xf numFmtId="0" fontId="22" fillId="0" borderId="16" xfId="2" applyFont="1" applyBorder="1" applyAlignment="1">
      <alignment horizontal="center" vertical="top" wrapText="1"/>
    </xf>
    <xf numFmtId="0" fontId="22" fillId="0" borderId="16" xfId="2" applyFont="1" applyBorder="1" applyAlignment="1">
      <alignment horizontal="left" vertical="top" wrapText="1" indent="2"/>
    </xf>
    <xf numFmtId="165" fontId="10" fillId="0" borderId="15" xfId="2" applyNumberFormat="1" applyFont="1" applyBorder="1" applyAlignment="1">
      <alignment horizontal="center" vertical="top" shrinkToFit="1"/>
    </xf>
    <xf numFmtId="0" fontId="23" fillId="0" borderId="15" xfId="2" applyFont="1" applyBorder="1" applyAlignment="1">
      <alignment horizontal="left" vertical="top" wrapText="1"/>
    </xf>
    <xf numFmtId="1" fontId="25" fillId="0" borderId="15" xfId="2" applyNumberFormat="1" applyFont="1" applyBorder="1" applyAlignment="1">
      <alignment horizontal="left" vertical="top" shrinkToFit="1"/>
    </xf>
    <xf numFmtId="1" fontId="10" fillId="2" borderId="15" xfId="2" applyNumberFormat="1" applyFont="1" applyFill="1" applyBorder="1" applyAlignment="1">
      <alignment horizontal="center" vertical="top" shrinkToFit="1"/>
    </xf>
    <xf numFmtId="165" fontId="10" fillId="2" borderId="15" xfId="2" applyNumberFormat="1" applyFont="1" applyFill="1" applyBorder="1" applyAlignment="1">
      <alignment horizontal="center" vertical="top" shrinkToFit="1"/>
    </xf>
    <xf numFmtId="1" fontId="25" fillId="2" borderId="15" xfId="2" applyNumberFormat="1" applyFont="1" applyFill="1" applyBorder="1" applyAlignment="1">
      <alignment horizontal="left" vertical="top" shrinkToFit="1"/>
    </xf>
    <xf numFmtId="0" fontId="26" fillId="0" borderId="16" xfId="2" applyFont="1" applyBorder="1" applyAlignment="1">
      <alignment horizontal="center" vertical="top" wrapText="1"/>
    </xf>
    <xf numFmtId="0" fontId="17" fillId="0" borderId="16" xfId="2" applyBorder="1" applyAlignment="1">
      <alignment horizontal="left" wrapText="1"/>
    </xf>
    <xf numFmtId="0" fontId="27" fillId="0" borderId="16" xfId="2" applyFont="1" applyBorder="1" applyAlignment="1">
      <alignment horizontal="center" vertical="top"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47" fontId="0" fillId="0" borderId="0" xfId="0" applyNumberFormat="1"/>
    <xf numFmtId="165" fontId="0" fillId="0" borderId="0" xfId="0" applyNumberFormat="1"/>
    <xf numFmtId="1" fontId="34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164" fontId="34" fillId="0" borderId="7" xfId="0" applyNumberFormat="1" applyFont="1" applyBorder="1" applyAlignment="1">
      <alignment horizontal="center" vertical="center" wrapText="1"/>
    </xf>
    <xf numFmtId="0" fontId="0" fillId="0" borderId="0" xfId="0" quotePrefix="1"/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4" xfId="1" applyFont="1" applyBorder="1" applyAlignment="1">
      <alignment horizontal="center" vertical="top"/>
    </xf>
    <xf numFmtId="0" fontId="15" fillId="0" borderId="10" xfId="2" applyFont="1" applyBorder="1" applyAlignment="1">
      <alignment horizontal="center" vertical="top"/>
    </xf>
    <xf numFmtId="0" fontId="15" fillId="0" borderId="8" xfId="2" applyFont="1" applyBorder="1" applyAlignment="1">
      <alignment horizontal="center" vertical="top"/>
    </xf>
    <xf numFmtId="0" fontId="15" fillId="0" borderId="4" xfId="2" applyFont="1" applyBorder="1" applyAlignment="1">
      <alignment horizontal="center" vertical="top"/>
    </xf>
    <xf numFmtId="0" fontId="0" fillId="5" borderId="0" xfId="0" applyFill="1"/>
  </cellXfs>
  <cellStyles count="3">
    <cellStyle name="Normal" xfId="0" builtinId="0"/>
    <cellStyle name="Normal 2" xfId="1" xr:uid="{5FD30B6E-76A2-4E7B-BFF6-4BE426C8741E}"/>
    <cellStyle name="Normal 3" xfId="2" xr:uid="{5BF40AE7-2286-49FB-8685-659E81177207}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FC-15DC-4299-BF27-7FA7D361E33D}">
  <sheetPr codeName="Feuil1"/>
  <dimension ref="A1:AC46"/>
  <sheetViews>
    <sheetView tabSelected="1" workbookViewId="0">
      <selection activeCell="V3" sqref="V3:W3"/>
    </sheetView>
  </sheetViews>
  <sheetFormatPr baseColWidth="10" defaultRowHeight="15"/>
  <cols>
    <col min="1" max="1" width="10.7109375" customWidth="1"/>
    <col min="2" max="2" width="8.28515625" customWidth="1"/>
    <col min="3" max="3" width="5.7109375" customWidth="1"/>
    <col min="4" max="24" width="3.7109375" customWidth="1"/>
    <col min="25" max="25" width="4.42578125" customWidth="1"/>
  </cols>
  <sheetData>
    <row r="1" spans="1:29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</row>
    <row r="2" spans="1:29">
      <c r="A2" s="7"/>
      <c r="W2" s="3"/>
    </row>
    <row r="3" spans="1:29" ht="16.5" thickBot="1">
      <c r="A3" s="8" t="s">
        <v>14</v>
      </c>
      <c r="B3" s="67" t="s">
        <v>337</v>
      </c>
      <c r="C3" s="67"/>
      <c r="D3" s="67" t="s">
        <v>10</v>
      </c>
      <c r="E3" s="67"/>
      <c r="F3" s="67"/>
      <c r="G3" s="67" t="s">
        <v>336</v>
      </c>
      <c r="H3" s="67"/>
      <c r="I3" s="67"/>
      <c r="J3" s="67"/>
      <c r="K3" s="67" t="s">
        <v>16</v>
      </c>
      <c r="L3" s="67"/>
      <c r="M3" s="67"/>
      <c r="N3" s="67"/>
      <c r="O3" s="67"/>
      <c r="P3" s="75">
        <v>41135</v>
      </c>
      <c r="Q3" s="75"/>
      <c r="R3" s="75"/>
      <c r="S3" s="75"/>
      <c r="T3" s="67" t="s">
        <v>13</v>
      </c>
      <c r="U3" s="67"/>
      <c r="V3" s="67" t="s">
        <v>317</v>
      </c>
      <c r="W3" s="76"/>
    </row>
    <row r="4" spans="1:29" ht="15.75" customHeight="1" thickBot="1">
      <c r="A4" s="1" t="s">
        <v>17</v>
      </c>
      <c r="B4" s="63" t="s">
        <v>21</v>
      </c>
      <c r="C4" s="64"/>
      <c r="D4" s="70" t="s">
        <v>19</v>
      </c>
      <c r="E4" s="71"/>
      <c r="F4" s="71"/>
      <c r="G4" s="71"/>
      <c r="H4" s="71"/>
      <c r="I4" s="68" t="s">
        <v>330</v>
      </c>
      <c r="J4" s="68"/>
      <c r="K4" s="68"/>
      <c r="L4" s="68"/>
      <c r="M4" s="68" t="s">
        <v>18</v>
      </c>
      <c r="N4" s="68"/>
      <c r="O4" s="68">
        <v>43</v>
      </c>
      <c r="P4" s="68"/>
      <c r="Q4" s="68"/>
      <c r="R4" s="68" t="s">
        <v>20</v>
      </c>
      <c r="S4" s="68"/>
      <c r="T4" s="68">
        <v>160</v>
      </c>
      <c r="U4" s="68"/>
      <c r="V4" s="68"/>
      <c r="W4" s="69"/>
    </row>
    <row r="5" spans="1:29" ht="24" customHeight="1" thickBot="1">
      <c r="A5" s="9">
        <v>603</v>
      </c>
      <c r="B5" s="65"/>
      <c r="C5" s="66"/>
      <c r="D5" s="77" t="s">
        <v>1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9"/>
      <c r="AA5" s="62"/>
    </row>
    <row r="6" spans="1:29" ht="15.75" thickBot="1">
      <c r="A6" s="4" t="s">
        <v>2</v>
      </c>
      <c r="B6" s="59">
        <v>26</v>
      </c>
      <c r="C6" s="10" t="s">
        <v>22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2">
        <v>13</v>
      </c>
      <c r="Q6" s="2">
        <v>14</v>
      </c>
      <c r="R6" s="2">
        <v>15</v>
      </c>
      <c r="S6" s="2">
        <v>16</v>
      </c>
      <c r="T6" s="2">
        <v>17</v>
      </c>
      <c r="U6" s="2">
        <v>18</v>
      </c>
      <c r="V6" s="2">
        <v>19</v>
      </c>
      <c r="W6" s="2">
        <v>20</v>
      </c>
      <c r="Z6" s="86" cm="1">
        <f t="array" aca="1" ref="Z6" ca="1">IF($B6="","",INDEX(INDIRECT($A6&amp;"!A3:A22"),IFERROR(MATCH('Fiche perso perf'!$B6,OFFSET(INDIRECT($A6&amp;"!B3:B22"),('Fiche perso perf'!$V$3="F")*23,DATEDIF($P$3,TODAY(),"y")-10),(INDIRECT($A6&amp;"!B12")&lt;INDIRECT($A6&amp;"!B13"))*2-1),1)))</f>
        <v>6</v>
      </c>
      <c r="AA6" t="str">
        <f ca="1">_xlfn.FORMULATEXT(Z6)</f>
        <v>=SI($B6="";"";INDEX(INDIRECT($A6&amp;"!A3:A22");SIERREUR(EQUIV('Fiche perso perf'!$B6;DECALER(INDIRECT($A6&amp;"!B3:B22");('Fiche perso perf'!$V$3="F")*23;DATEDIF($P$3;AUJOURDHUI();"y")-10);(INDIRECT($A6&amp;"!B12")&lt;INDIRECT($A6&amp;"!B13"))*2-1);1)))</v>
      </c>
    </row>
    <row r="7" spans="1:29" ht="15.75" thickBot="1">
      <c r="A7" s="4" t="s">
        <v>3</v>
      </c>
      <c r="B7" s="60">
        <v>7.7</v>
      </c>
      <c r="C7" s="11" t="s">
        <v>26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>
        <v>11</v>
      </c>
      <c r="O7" s="2">
        <v>12</v>
      </c>
      <c r="P7" s="2">
        <v>13</v>
      </c>
      <c r="Q7" s="2">
        <v>14</v>
      </c>
      <c r="R7" s="2">
        <v>15</v>
      </c>
      <c r="S7" s="2">
        <v>16</v>
      </c>
      <c r="T7" s="2">
        <v>17</v>
      </c>
      <c r="U7" s="2">
        <v>18</v>
      </c>
      <c r="V7" s="2">
        <v>19</v>
      </c>
      <c r="W7" s="2">
        <v>20</v>
      </c>
      <c r="Z7" s="86" t="str" cm="1">
        <f t="array" aca="1" ref="Z7" ca="1">IF($B7="","",INDEX(INDIRECT($A7&amp;"!A3:A22"),IFERROR(MATCH('Fiche perso perf'!$B7,OFFSET(INDIRECT($A7&amp;"!B3:B22"),('Fiche perso perf'!$V$3="F")*23,DATEDIF($P$3,TODAY(),"y")-10),(INDIRECT($A7&amp;"!B12")&lt;INDIRECT($A7&amp;"!B13"))*2-1),1)))</f>
        <v>1 point</v>
      </c>
      <c r="AA7" t="str">
        <f ca="1">_xlfn.FORMULATEXT(Z7)</f>
        <v>=SI($B7="";"";INDEX(INDIRECT($A7&amp;"!A3:A22");SIERREUR(EQUIV('Fiche perso perf'!$B7;DECALER(INDIRECT($A7&amp;"!B3:B22");('Fiche perso perf'!$V$3="F")*23;DATEDIF($P$3;AUJOURDHUI();"y")-10);(INDIRECT($A7&amp;"!B12")&lt;INDIRECT($A7&amp;"!B13"))*2-1);1)))</v>
      </c>
    </row>
    <row r="8" spans="1:29" ht="15.75" thickBot="1">
      <c r="A8" s="4" t="s">
        <v>4</v>
      </c>
      <c r="B8" s="59">
        <v>0</v>
      </c>
      <c r="C8" s="12" t="s">
        <v>23</v>
      </c>
      <c r="D8" s="2">
        <v>1</v>
      </c>
      <c r="E8" s="2">
        <v>2</v>
      </c>
      <c r="F8" s="2">
        <v>3</v>
      </c>
      <c r="G8" s="2">
        <v>4</v>
      </c>
      <c r="H8" s="2">
        <v>5</v>
      </c>
      <c r="I8" s="2">
        <v>6</v>
      </c>
      <c r="J8" s="2">
        <v>7</v>
      </c>
      <c r="K8" s="2">
        <v>8</v>
      </c>
      <c r="L8" s="2">
        <v>9</v>
      </c>
      <c r="M8" s="2">
        <v>10</v>
      </c>
      <c r="N8" s="2">
        <v>11</v>
      </c>
      <c r="O8" s="2">
        <v>12</v>
      </c>
      <c r="P8" s="2">
        <v>13</v>
      </c>
      <c r="Q8" s="2">
        <v>14</v>
      </c>
      <c r="R8" s="2">
        <v>15</v>
      </c>
      <c r="S8" s="2">
        <v>16</v>
      </c>
      <c r="T8" s="2">
        <v>17</v>
      </c>
      <c r="U8" s="2">
        <v>18</v>
      </c>
      <c r="V8" s="2">
        <v>19</v>
      </c>
      <c r="W8" s="2">
        <v>20</v>
      </c>
      <c r="Z8" s="86" cm="1">
        <f t="array" aca="1" ref="Z8" ca="1">IF($B8="","",INDEX(INDIRECT($A8&amp;"!A3:A22"),IFERROR(MATCH('Fiche perso perf'!$B8,OFFSET(INDIRECT($A8&amp;"!B3:B22"),('Fiche perso perf'!$V$3="F")*23,DATEDIF($P$3,TODAY(),"y")-10),(INDIRECT($A8&amp;"!B12")&lt;INDIRECT($A8&amp;"!B13"))*2-1),1)))</f>
        <v>1</v>
      </c>
    </row>
    <row r="9" spans="1:29" ht="15.75" thickBot="1">
      <c r="A9" s="4" t="s">
        <v>5</v>
      </c>
      <c r="B9" s="59">
        <v>150</v>
      </c>
      <c r="C9" s="13" t="s">
        <v>24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  <c r="Q9" s="2">
        <v>14</v>
      </c>
      <c r="R9" s="2">
        <v>15</v>
      </c>
      <c r="S9" s="2">
        <v>16</v>
      </c>
      <c r="T9" s="2">
        <v>17</v>
      </c>
      <c r="U9" s="2">
        <v>18</v>
      </c>
      <c r="V9" s="2">
        <v>19</v>
      </c>
      <c r="W9" s="2">
        <v>20</v>
      </c>
    </row>
    <row r="10" spans="1:29" ht="15.75" thickBot="1">
      <c r="A10" s="4" t="s">
        <v>6</v>
      </c>
      <c r="B10" s="59">
        <v>30</v>
      </c>
      <c r="C10" s="13" t="s">
        <v>25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</row>
    <row r="11" spans="1:29" ht="15.75" thickBot="1">
      <c r="A11" s="4" t="s">
        <v>7</v>
      </c>
      <c r="B11" s="61">
        <v>1.44675925925926E-4</v>
      </c>
      <c r="C11" s="11" t="s">
        <v>26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2">
        <v>16</v>
      </c>
      <c r="T11" s="2">
        <v>17</v>
      </c>
      <c r="U11" s="2">
        <v>18</v>
      </c>
      <c r="V11" s="2">
        <v>19</v>
      </c>
      <c r="W11" s="2">
        <v>20</v>
      </c>
    </row>
    <row r="12" spans="1:29" ht="15.75" thickBot="1">
      <c r="A12" s="4" t="s">
        <v>8</v>
      </c>
      <c r="B12" s="60">
        <v>7.4</v>
      </c>
      <c r="C12" s="11" t="s">
        <v>26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2">
        <v>11</v>
      </c>
      <c r="O12" s="2">
        <v>12</v>
      </c>
      <c r="P12" s="2">
        <v>13</v>
      </c>
      <c r="Q12" s="2">
        <v>14</v>
      </c>
      <c r="R12" s="2">
        <v>15</v>
      </c>
      <c r="S12" s="2">
        <v>16</v>
      </c>
      <c r="T12" s="2">
        <v>17</v>
      </c>
      <c r="U12" s="2">
        <v>18</v>
      </c>
      <c r="V12" s="2">
        <v>19</v>
      </c>
      <c r="W12" s="2">
        <v>20</v>
      </c>
    </row>
    <row r="13" spans="1:29" ht="15.75" thickBot="1">
      <c r="A13" s="4" t="s">
        <v>9</v>
      </c>
      <c r="B13" s="59">
        <v>5</v>
      </c>
      <c r="C13" s="14" t="s">
        <v>27</v>
      </c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2">
        <v>11</v>
      </c>
      <c r="O13" s="2">
        <v>12</v>
      </c>
      <c r="P13" s="2">
        <v>13</v>
      </c>
      <c r="Q13" s="2">
        <v>14</v>
      </c>
      <c r="R13" s="2">
        <v>15</v>
      </c>
      <c r="S13" s="2">
        <v>16</v>
      </c>
      <c r="T13" s="2">
        <v>17</v>
      </c>
      <c r="U13" s="2">
        <v>18</v>
      </c>
      <c r="V13" s="2">
        <v>19</v>
      </c>
      <c r="W13" s="2">
        <v>20</v>
      </c>
    </row>
    <row r="14" spans="1:29" ht="15.75" thickBot="1">
      <c r="A14" s="5"/>
    </row>
    <row r="15" spans="1:29" ht="15.75" customHeight="1" thickBot="1">
      <c r="A15" s="1" t="s">
        <v>17</v>
      </c>
      <c r="B15" s="63" t="s">
        <v>21</v>
      </c>
      <c r="C15" s="64"/>
      <c r="D15" s="70" t="s">
        <v>19</v>
      </c>
      <c r="E15" s="71"/>
      <c r="F15" s="71"/>
      <c r="G15" s="71"/>
      <c r="H15" s="71"/>
      <c r="I15" s="68"/>
      <c r="J15" s="68"/>
      <c r="K15" s="68"/>
      <c r="L15" s="68"/>
      <c r="M15" s="68" t="s">
        <v>18</v>
      </c>
      <c r="N15" s="68"/>
      <c r="O15" s="68"/>
      <c r="P15" s="68"/>
      <c r="Q15" s="68"/>
      <c r="R15" s="68" t="s">
        <v>20</v>
      </c>
      <c r="S15" s="68"/>
      <c r="T15" s="68"/>
      <c r="U15" s="68"/>
      <c r="V15" s="68"/>
      <c r="W15" s="69"/>
    </row>
    <row r="16" spans="1:29" ht="24" customHeight="1" thickBot="1">
      <c r="A16" s="9"/>
      <c r="B16" s="65"/>
      <c r="C16" s="66"/>
      <c r="D16" s="77" t="s">
        <v>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  <c r="AC16" s="62"/>
    </row>
    <row r="17" spans="1:26" ht="15.75" thickBot="1">
      <c r="A17" s="4" t="s">
        <v>2</v>
      </c>
      <c r="B17" s="59">
        <v>26</v>
      </c>
      <c r="C17" s="10" t="s">
        <v>22</v>
      </c>
      <c r="D17" s="2">
        <v>1</v>
      </c>
      <c r="E17" s="2">
        <v>2</v>
      </c>
      <c r="F17" s="2">
        <v>3</v>
      </c>
      <c r="G17" s="2">
        <v>4</v>
      </c>
      <c r="H17" s="2">
        <v>5</v>
      </c>
      <c r="I17" s="2">
        <v>6</v>
      </c>
      <c r="J17" s="2">
        <v>7</v>
      </c>
      <c r="K17" s="2">
        <v>8</v>
      </c>
      <c r="L17" s="2">
        <v>9</v>
      </c>
      <c r="M17" s="2">
        <v>10</v>
      </c>
      <c r="N17" s="2">
        <v>11</v>
      </c>
      <c r="O17" s="2">
        <v>12</v>
      </c>
      <c r="P17" s="2">
        <v>13</v>
      </c>
      <c r="Q17" s="2">
        <v>14</v>
      </c>
      <c r="R17" s="2">
        <v>15</v>
      </c>
      <c r="S17" s="2">
        <v>16</v>
      </c>
      <c r="T17" s="2">
        <v>17</v>
      </c>
      <c r="U17" s="2">
        <v>18</v>
      </c>
      <c r="V17" s="2">
        <v>19</v>
      </c>
      <c r="W17" s="2">
        <v>20</v>
      </c>
      <c r="Z17" s="86" cm="1">
        <f t="array" aca="1" ref="Z17" ca="1">IF($B17="","",INDEX(INDIRECT($A17&amp;"!A3:A22"),IFERROR(MATCH('Fiche perso perf'!$B17,OFFSET(INDIRECT($A17&amp;"!B3:B22"),('Fiche perso perf'!$V$3="F")*23,DATEDIF($P$3,TODAY(),"y")-10),(INDIRECT($A17&amp;"!B12")&lt;INDIRECT($A17&amp;"!B13"))*2-1),1)))</f>
        <v>6</v>
      </c>
    </row>
    <row r="18" spans="1:26" ht="15.75" thickBot="1">
      <c r="A18" s="4" t="s">
        <v>3</v>
      </c>
      <c r="B18" s="60"/>
      <c r="C18" s="11" t="s">
        <v>26</v>
      </c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J18" s="2">
        <v>7</v>
      </c>
      <c r="K18" s="2">
        <v>8</v>
      </c>
      <c r="L18" s="2">
        <v>9</v>
      </c>
      <c r="M18" s="2">
        <v>10</v>
      </c>
      <c r="N18" s="2">
        <v>11</v>
      </c>
      <c r="O18" s="2">
        <v>12</v>
      </c>
      <c r="P18" s="2">
        <v>13</v>
      </c>
      <c r="Q18" s="2">
        <v>14</v>
      </c>
      <c r="R18" s="2">
        <v>15</v>
      </c>
      <c r="S18" s="2">
        <v>16</v>
      </c>
      <c r="T18" s="2">
        <v>17</v>
      </c>
      <c r="U18" s="2">
        <v>18</v>
      </c>
      <c r="V18" s="2">
        <v>19</v>
      </c>
      <c r="W18" s="2">
        <v>20</v>
      </c>
      <c r="Z18" s="86" t="str" cm="1">
        <f t="array" aca="1" ref="Z18" ca="1">IF($B18="","",INDEX(INDIRECT($A18&amp;"!A3:A22"),IFERROR(MATCH('Fiche perso perf'!$B18,OFFSET(INDIRECT($A18&amp;"!B3:B22"),('Fiche perso perf'!$V$3="F")*23,DATEDIF($P$3,TODAY(),"y")-10),(INDIRECT($A18&amp;"!B12")&lt;INDIRECT($A18&amp;"!B13"))*2-1),1)))</f>
        <v/>
      </c>
    </row>
    <row r="19" spans="1:26" ht="15.75" thickBot="1">
      <c r="A19" s="4" t="s">
        <v>4</v>
      </c>
      <c r="B19" s="59">
        <v>16</v>
      </c>
      <c r="C19" s="12" t="s">
        <v>23</v>
      </c>
      <c r="D19" s="2">
        <v>1</v>
      </c>
      <c r="E19" s="2">
        <v>2</v>
      </c>
      <c r="F19" s="2">
        <v>3</v>
      </c>
      <c r="G19" s="2">
        <v>4</v>
      </c>
      <c r="H19" s="2">
        <v>5</v>
      </c>
      <c r="I19" s="2">
        <v>6</v>
      </c>
      <c r="J19" s="2">
        <v>7</v>
      </c>
      <c r="K19" s="2">
        <v>8</v>
      </c>
      <c r="L19" s="2">
        <v>9</v>
      </c>
      <c r="M19" s="2">
        <v>10</v>
      </c>
      <c r="N19" s="2">
        <v>11</v>
      </c>
      <c r="O19" s="2">
        <v>12</v>
      </c>
      <c r="P19" s="2">
        <v>13</v>
      </c>
      <c r="Q19" s="2">
        <v>14</v>
      </c>
      <c r="R19" s="2">
        <v>15</v>
      </c>
      <c r="S19" s="2">
        <v>16</v>
      </c>
      <c r="T19" s="2">
        <v>17</v>
      </c>
      <c r="U19" s="2">
        <v>18</v>
      </c>
      <c r="V19" s="2">
        <v>19</v>
      </c>
      <c r="W19" s="2">
        <v>20</v>
      </c>
      <c r="Z19" s="86" cm="1">
        <f t="array" aca="1" ref="Z19" ca="1">IF($B19="","",INDEX(INDIRECT($A19&amp;"!A3:A22"),IFERROR(MATCH('Fiche perso perf'!$B19,OFFSET(INDIRECT($A19&amp;"!B3:B22"),('Fiche perso perf'!$V$3="F")*23,DATEDIF($P$3,TODAY(),"y")-10),(INDIRECT($A19&amp;"!B12")&lt;INDIRECT($A19&amp;"!B13"))*2-1),1)))</f>
        <v>7</v>
      </c>
    </row>
    <row r="20" spans="1:26" ht="15.75" thickBot="1">
      <c r="A20" s="4" t="s">
        <v>5</v>
      </c>
      <c r="B20" s="59"/>
      <c r="C20" s="13" t="s">
        <v>24</v>
      </c>
      <c r="D20" s="2">
        <v>1</v>
      </c>
      <c r="E20" s="2">
        <v>2</v>
      </c>
      <c r="F20" s="2">
        <v>3</v>
      </c>
      <c r="G20" s="2">
        <v>4</v>
      </c>
      <c r="H20" s="2">
        <v>5</v>
      </c>
      <c r="I20" s="2">
        <v>6</v>
      </c>
      <c r="J20" s="2">
        <v>7</v>
      </c>
      <c r="K20" s="2">
        <v>8</v>
      </c>
      <c r="L20" s="2">
        <v>9</v>
      </c>
      <c r="M20" s="2">
        <v>10</v>
      </c>
      <c r="N20" s="2">
        <v>11</v>
      </c>
      <c r="O20" s="2">
        <v>12</v>
      </c>
      <c r="P20" s="2">
        <v>13</v>
      </c>
      <c r="Q20" s="2">
        <v>14</v>
      </c>
      <c r="R20" s="2">
        <v>15</v>
      </c>
      <c r="S20" s="2">
        <v>16</v>
      </c>
      <c r="T20" s="2">
        <v>17</v>
      </c>
      <c r="U20" s="2">
        <v>18</v>
      </c>
      <c r="V20" s="2">
        <v>19</v>
      </c>
      <c r="W20" s="2">
        <v>20</v>
      </c>
    </row>
    <row r="21" spans="1:26" ht="15.75" customHeight="1" thickBot="1">
      <c r="A21" s="4" t="s">
        <v>6</v>
      </c>
      <c r="B21" s="59"/>
      <c r="C21" s="13" t="s">
        <v>25</v>
      </c>
      <c r="D21" s="2">
        <v>1</v>
      </c>
      <c r="E21" s="2">
        <v>2</v>
      </c>
      <c r="F21" s="2">
        <v>3</v>
      </c>
      <c r="G21" s="2">
        <v>4</v>
      </c>
      <c r="H21" s="2">
        <v>5</v>
      </c>
      <c r="I21" s="2">
        <v>6</v>
      </c>
      <c r="J21" s="2">
        <v>7</v>
      </c>
      <c r="K21" s="2">
        <v>8</v>
      </c>
      <c r="L21" s="2">
        <v>9</v>
      </c>
      <c r="M21" s="2">
        <v>10</v>
      </c>
      <c r="N21" s="2">
        <v>11</v>
      </c>
      <c r="O21" s="2">
        <v>12</v>
      </c>
      <c r="P21" s="2">
        <v>13</v>
      </c>
      <c r="Q21" s="2">
        <v>14</v>
      </c>
      <c r="R21" s="2">
        <v>15</v>
      </c>
      <c r="S21" s="2">
        <v>16</v>
      </c>
      <c r="T21" s="2">
        <v>17</v>
      </c>
      <c r="U21" s="2">
        <v>18</v>
      </c>
      <c r="V21" s="2">
        <v>19</v>
      </c>
      <c r="W21" s="2">
        <v>20</v>
      </c>
    </row>
    <row r="22" spans="1:26" ht="15.75" thickBot="1">
      <c r="A22" s="4" t="s">
        <v>7</v>
      </c>
      <c r="B22" s="61"/>
      <c r="C22" s="11" t="s">
        <v>26</v>
      </c>
      <c r="D22" s="2">
        <v>1</v>
      </c>
      <c r="E22" s="2">
        <v>2</v>
      </c>
      <c r="F22" s="2">
        <v>3</v>
      </c>
      <c r="G22" s="2">
        <v>4</v>
      </c>
      <c r="H22" s="2">
        <v>5</v>
      </c>
      <c r="I22" s="2">
        <v>6</v>
      </c>
      <c r="J22" s="2">
        <v>7</v>
      </c>
      <c r="K22" s="2">
        <v>8</v>
      </c>
      <c r="L22" s="2">
        <v>9</v>
      </c>
      <c r="M22" s="2">
        <v>10</v>
      </c>
      <c r="N22" s="2">
        <v>11</v>
      </c>
      <c r="O22" s="2">
        <v>12</v>
      </c>
      <c r="P22" s="2">
        <v>13</v>
      </c>
      <c r="Q22" s="2">
        <v>14</v>
      </c>
      <c r="R22" s="2">
        <v>15</v>
      </c>
      <c r="S22" s="2">
        <v>16</v>
      </c>
      <c r="T22" s="2">
        <v>17</v>
      </c>
      <c r="U22" s="2">
        <v>18</v>
      </c>
      <c r="V22" s="2">
        <v>19</v>
      </c>
      <c r="W22" s="2">
        <v>20</v>
      </c>
    </row>
    <row r="23" spans="1:26" ht="15.75" thickBot="1">
      <c r="A23" s="4" t="s">
        <v>8</v>
      </c>
      <c r="B23" s="60"/>
      <c r="C23" s="11" t="s">
        <v>26</v>
      </c>
      <c r="D23" s="2">
        <v>1</v>
      </c>
      <c r="E23" s="2">
        <v>2</v>
      </c>
      <c r="F23" s="2">
        <v>3</v>
      </c>
      <c r="G23" s="2">
        <v>4</v>
      </c>
      <c r="H23" s="2">
        <v>5</v>
      </c>
      <c r="I23" s="2">
        <v>6</v>
      </c>
      <c r="J23" s="2">
        <v>7</v>
      </c>
      <c r="K23" s="2">
        <v>8</v>
      </c>
      <c r="L23" s="2">
        <v>9</v>
      </c>
      <c r="M23" s="2">
        <v>10</v>
      </c>
      <c r="N23" s="2">
        <v>11</v>
      </c>
      <c r="O23" s="2">
        <v>12</v>
      </c>
      <c r="P23" s="2">
        <v>13</v>
      </c>
      <c r="Q23" s="2">
        <v>14</v>
      </c>
      <c r="R23" s="2">
        <v>15</v>
      </c>
      <c r="S23" s="2">
        <v>16</v>
      </c>
      <c r="T23" s="2">
        <v>17</v>
      </c>
      <c r="U23" s="2">
        <v>18</v>
      </c>
      <c r="V23" s="2">
        <v>19</v>
      </c>
      <c r="W23" s="2">
        <v>20</v>
      </c>
    </row>
    <row r="24" spans="1:26" ht="15.75" customHeight="1" thickBot="1">
      <c r="A24" s="4" t="s">
        <v>9</v>
      </c>
      <c r="B24" s="59"/>
      <c r="C24" s="14" t="s">
        <v>27</v>
      </c>
      <c r="D24" s="2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J24" s="2">
        <v>7</v>
      </c>
      <c r="K24" s="2">
        <v>8</v>
      </c>
      <c r="L24" s="2">
        <v>9</v>
      </c>
      <c r="M24" s="2">
        <v>10</v>
      </c>
      <c r="N24" s="2">
        <v>11</v>
      </c>
      <c r="O24" s="2">
        <v>12</v>
      </c>
      <c r="P24" s="2">
        <v>13</v>
      </c>
      <c r="Q24" s="2">
        <v>14</v>
      </c>
      <c r="R24" s="2">
        <v>15</v>
      </c>
      <c r="S24" s="2">
        <v>16</v>
      </c>
      <c r="T24" s="2">
        <v>17</v>
      </c>
      <c r="U24" s="2">
        <v>18</v>
      </c>
      <c r="V24" s="2">
        <v>19</v>
      </c>
      <c r="W24" s="2">
        <v>20</v>
      </c>
    </row>
    <row r="25" spans="1:26" ht="15.75" thickBot="1">
      <c r="A25" s="5"/>
    </row>
    <row r="26" spans="1:26" ht="15.75" customHeight="1" thickBot="1">
      <c r="A26" s="1" t="s">
        <v>17</v>
      </c>
      <c r="B26" s="63" t="s">
        <v>21</v>
      </c>
      <c r="C26" s="64"/>
      <c r="D26" s="70" t="s">
        <v>19</v>
      </c>
      <c r="E26" s="71"/>
      <c r="F26" s="71"/>
      <c r="G26" s="71"/>
      <c r="H26" s="71"/>
      <c r="I26" s="68"/>
      <c r="J26" s="68"/>
      <c r="K26" s="68"/>
      <c r="L26" s="68"/>
      <c r="M26" s="68" t="s">
        <v>18</v>
      </c>
      <c r="N26" s="68"/>
      <c r="O26" s="68"/>
      <c r="P26" s="68"/>
      <c r="Q26" s="68"/>
      <c r="R26" s="68" t="s">
        <v>20</v>
      </c>
      <c r="S26" s="68"/>
      <c r="T26" s="68"/>
      <c r="U26" s="68"/>
      <c r="V26" s="68"/>
      <c r="W26" s="69"/>
    </row>
    <row r="27" spans="1:26" ht="15.75" thickBot="1">
      <c r="A27" s="9"/>
      <c r="B27" s="65"/>
      <c r="C27" s="66"/>
      <c r="D27" s="77" t="s">
        <v>1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</row>
    <row r="28" spans="1:26" ht="15.75" customHeight="1" thickBot="1">
      <c r="A28" s="4" t="s">
        <v>2</v>
      </c>
      <c r="B28" s="59"/>
      <c r="C28" s="10" t="s">
        <v>22</v>
      </c>
      <c r="D28" s="2">
        <v>1</v>
      </c>
      <c r="E28" s="2">
        <v>2</v>
      </c>
      <c r="F28" s="2">
        <v>3</v>
      </c>
      <c r="G28" s="2">
        <v>4</v>
      </c>
      <c r="H28" s="2">
        <v>5</v>
      </c>
      <c r="I28" s="2">
        <v>6</v>
      </c>
      <c r="J28" s="2">
        <v>7</v>
      </c>
      <c r="K28" s="2">
        <v>8</v>
      </c>
      <c r="L28" s="2">
        <v>9</v>
      </c>
      <c r="M28" s="2">
        <v>10</v>
      </c>
      <c r="N28" s="2">
        <v>11</v>
      </c>
      <c r="O28" s="2">
        <v>12</v>
      </c>
      <c r="P28" s="2">
        <v>13</v>
      </c>
      <c r="Q28" s="2">
        <v>14</v>
      </c>
      <c r="R28" s="2">
        <v>15</v>
      </c>
      <c r="S28" s="2">
        <v>16</v>
      </c>
      <c r="T28" s="2">
        <v>17</v>
      </c>
      <c r="U28" s="2">
        <v>18</v>
      </c>
      <c r="V28" s="2">
        <v>19</v>
      </c>
      <c r="W28" s="2">
        <v>20</v>
      </c>
    </row>
    <row r="29" spans="1:26" ht="15.75" thickBot="1">
      <c r="A29" s="4" t="s">
        <v>3</v>
      </c>
      <c r="B29" s="60"/>
      <c r="C29" s="11" t="s">
        <v>26</v>
      </c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J29" s="2">
        <v>7</v>
      </c>
      <c r="K29" s="2">
        <v>8</v>
      </c>
      <c r="L29" s="2">
        <v>9</v>
      </c>
      <c r="M29" s="2">
        <v>10</v>
      </c>
      <c r="N29" s="2">
        <v>11</v>
      </c>
      <c r="O29" s="2">
        <v>12</v>
      </c>
      <c r="P29" s="2">
        <v>13</v>
      </c>
      <c r="Q29" s="2">
        <v>14</v>
      </c>
      <c r="R29" s="2">
        <v>15</v>
      </c>
      <c r="S29" s="2">
        <v>16</v>
      </c>
      <c r="T29" s="2">
        <v>17</v>
      </c>
      <c r="U29" s="2">
        <v>18</v>
      </c>
      <c r="V29" s="2">
        <v>19</v>
      </c>
      <c r="W29" s="2">
        <v>20</v>
      </c>
    </row>
    <row r="30" spans="1:26" ht="15.75" thickBot="1">
      <c r="A30" s="4" t="s">
        <v>4</v>
      </c>
      <c r="B30" s="59"/>
      <c r="C30" s="12" t="s">
        <v>23</v>
      </c>
      <c r="D30" s="2">
        <v>1</v>
      </c>
      <c r="E30" s="2">
        <v>2</v>
      </c>
      <c r="F30" s="2">
        <v>3</v>
      </c>
      <c r="G30" s="2">
        <v>4</v>
      </c>
      <c r="H30" s="2">
        <v>5</v>
      </c>
      <c r="I30" s="2">
        <v>6</v>
      </c>
      <c r="J30" s="2">
        <v>7</v>
      </c>
      <c r="K30" s="2">
        <v>8</v>
      </c>
      <c r="L30" s="2">
        <v>9</v>
      </c>
      <c r="M30" s="2">
        <v>10</v>
      </c>
      <c r="N30" s="2">
        <v>11</v>
      </c>
      <c r="O30" s="2">
        <v>12</v>
      </c>
      <c r="P30" s="2">
        <v>13</v>
      </c>
      <c r="Q30" s="2">
        <v>14</v>
      </c>
      <c r="R30" s="2">
        <v>15</v>
      </c>
      <c r="S30" s="2">
        <v>16</v>
      </c>
      <c r="T30" s="2">
        <v>17</v>
      </c>
      <c r="U30" s="2">
        <v>18</v>
      </c>
      <c r="V30" s="2">
        <v>19</v>
      </c>
      <c r="W30" s="2">
        <v>20</v>
      </c>
    </row>
    <row r="31" spans="1:26" ht="15.75" thickBot="1">
      <c r="A31" s="4" t="s">
        <v>5</v>
      </c>
      <c r="B31" s="59"/>
      <c r="C31" s="13" t="s">
        <v>24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</row>
    <row r="32" spans="1:26" ht="15.75" customHeight="1" thickBot="1">
      <c r="A32" s="4" t="s">
        <v>6</v>
      </c>
      <c r="B32" s="59"/>
      <c r="C32" s="13" t="s">
        <v>25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J32" s="2">
        <v>7</v>
      </c>
      <c r="K32" s="2">
        <v>8</v>
      </c>
      <c r="L32" s="2">
        <v>9</v>
      </c>
      <c r="M32" s="2">
        <v>10</v>
      </c>
      <c r="N32" s="2">
        <v>11</v>
      </c>
      <c r="O32" s="2">
        <v>12</v>
      </c>
      <c r="P32" s="2">
        <v>13</v>
      </c>
      <c r="Q32" s="2">
        <v>14</v>
      </c>
      <c r="R32" s="2">
        <v>15</v>
      </c>
      <c r="S32" s="2">
        <v>16</v>
      </c>
      <c r="T32" s="2">
        <v>17</v>
      </c>
      <c r="U32" s="2">
        <v>18</v>
      </c>
      <c r="V32" s="2">
        <v>19</v>
      </c>
      <c r="W32" s="2">
        <v>20</v>
      </c>
    </row>
    <row r="33" spans="1:23" ht="15.75" thickBot="1">
      <c r="A33" s="4" t="s">
        <v>7</v>
      </c>
      <c r="B33" s="61"/>
      <c r="C33" s="11" t="s">
        <v>26</v>
      </c>
      <c r="D33" s="2">
        <v>1</v>
      </c>
      <c r="E33" s="2">
        <v>2</v>
      </c>
      <c r="F33" s="2">
        <v>3</v>
      </c>
      <c r="G33" s="2">
        <v>4</v>
      </c>
      <c r="H33" s="2">
        <v>5</v>
      </c>
      <c r="I33" s="2">
        <v>6</v>
      </c>
      <c r="J33" s="2">
        <v>7</v>
      </c>
      <c r="K33" s="2">
        <v>8</v>
      </c>
      <c r="L33" s="2">
        <v>9</v>
      </c>
      <c r="M33" s="2">
        <v>10</v>
      </c>
      <c r="N33" s="2">
        <v>11</v>
      </c>
      <c r="O33" s="2">
        <v>12</v>
      </c>
      <c r="P33" s="2">
        <v>13</v>
      </c>
      <c r="Q33" s="2">
        <v>14</v>
      </c>
      <c r="R33" s="2">
        <v>15</v>
      </c>
      <c r="S33" s="2">
        <v>16</v>
      </c>
      <c r="T33" s="2">
        <v>17</v>
      </c>
      <c r="U33" s="2">
        <v>18</v>
      </c>
      <c r="V33" s="2">
        <v>19</v>
      </c>
      <c r="W33" s="2">
        <v>20</v>
      </c>
    </row>
    <row r="34" spans="1:23" ht="15.75" thickBot="1">
      <c r="A34" s="4" t="s">
        <v>8</v>
      </c>
      <c r="B34" s="60"/>
      <c r="C34" s="11" t="s">
        <v>26</v>
      </c>
      <c r="D34" s="2">
        <v>1</v>
      </c>
      <c r="E34" s="2">
        <v>2</v>
      </c>
      <c r="F34" s="2">
        <v>3</v>
      </c>
      <c r="G34" s="2">
        <v>4</v>
      </c>
      <c r="H34" s="2">
        <v>5</v>
      </c>
      <c r="I34" s="2">
        <v>6</v>
      </c>
      <c r="J34" s="2">
        <v>7</v>
      </c>
      <c r="K34" s="2">
        <v>8</v>
      </c>
      <c r="L34" s="2">
        <v>9</v>
      </c>
      <c r="M34" s="2">
        <v>10</v>
      </c>
      <c r="N34" s="2">
        <v>11</v>
      </c>
      <c r="O34" s="2">
        <v>12</v>
      </c>
      <c r="P34" s="2">
        <v>13</v>
      </c>
      <c r="Q34" s="2">
        <v>14</v>
      </c>
      <c r="R34" s="2">
        <v>15</v>
      </c>
      <c r="S34" s="2">
        <v>16</v>
      </c>
      <c r="T34" s="2">
        <v>17</v>
      </c>
      <c r="U34" s="2">
        <v>18</v>
      </c>
      <c r="V34" s="2">
        <v>19</v>
      </c>
      <c r="W34" s="2">
        <v>20</v>
      </c>
    </row>
    <row r="35" spans="1:23" ht="15.75" customHeight="1" thickBot="1">
      <c r="A35" s="4" t="s">
        <v>9</v>
      </c>
      <c r="B35" s="59"/>
      <c r="C35" s="14" t="s">
        <v>27</v>
      </c>
      <c r="D35" s="2">
        <v>1</v>
      </c>
      <c r="E35" s="2">
        <v>2</v>
      </c>
      <c r="F35" s="2">
        <v>3</v>
      </c>
      <c r="G35" s="2">
        <v>4</v>
      </c>
      <c r="H35" s="2">
        <v>5</v>
      </c>
      <c r="I35" s="2">
        <v>6</v>
      </c>
      <c r="J35" s="2">
        <v>7</v>
      </c>
      <c r="K35" s="2">
        <v>8</v>
      </c>
      <c r="L35" s="2">
        <v>9</v>
      </c>
      <c r="M35" s="2">
        <v>10</v>
      </c>
      <c r="N35" s="2">
        <v>11</v>
      </c>
      <c r="O35" s="2">
        <v>12</v>
      </c>
      <c r="P35" s="2">
        <v>13</v>
      </c>
      <c r="Q35" s="2">
        <v>14</v>
      </c>
      <c r="R35" s="2">
        <v>15</v>
      </c>
      <c r="S35" s="2">
        <v>16</v>
      </c>
      <c r="T35" s="2">
        <v>17</v>
      </c>
      <c r="U35" s="2">
        <v>18</v>
      </c>
      <c r="V35" s="2">
        <v>19</v>
      </c>
      <c r="W35" s="2">
        <v>20</v>
      </c>
    </row>
    <row r="36" spans="1:23" ht="15.75" thickBot="1">
      <c r="A36" s="5"/>
    </row>
    <row r="37" spans="1:23" ht="15.75" customHeight="1" thickBot="1">
      <c r="A37" s="1" t="s">
        <v>17</v>
      </c>
      <c r="B37" s="63" t="s">
        <v>21</v>
      </c>
      <c r="C37" s="64"/>
      <c r="D37" s="70" t="s">
        <v>19</v>
      </c>
      <c r="E37" s="71"/>
      <c r="F37" s="71"/>
      <c r="G37" s="71"/>
      <c r="H37" s="71"/>
      <c r="I37" s="68"/>
      <c r="J37" s="68"/>
      <c r="K37" s="68"/>
      <c r="L37" s="68"/>
      <c r="M37" s="68" t="s">
        <v>18</v>
      </c>
      <c r="N37" s="68"/>
      <c r="O37" s="68"/>
      <c r="P37" s="68"/>
      <c r="Q37" s="68"/>
      <c r="R37" s="68" t="s">
        <v>20</v>
      </c>
      <c r="S37" s="68"/>
      <c r="T37" s="68"/>
      <c r="U37" s="68"/>
      <c r="V37" s="68"/>
      <c r="W37" s="69"/>
    </row>
    <row r="38" spans="1:23" ht="15.75" thickBot="1">
      <c r="A38" s="9"/>
      <c r="B38" s="65"/>
      <c r="C38" s="66"/>
      <c r="D38" s="77" t="s">
        <v>1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9"/>
    </row>
    <row r="39" spans="1:23" ht="15.75" customHeight="1" thickBot="1">
      <c r="A39" s="4" t="s">
        <v>2</v>
      </c>
      <c r="B39" s="59"/>
      <c r="C39" s="10" t="s">
        <v>22</v>
      </c>
      <c r="D39" s="2">
        <v>1</v>
      </c>
      <c r="E39" s="2">
        <v>2</v>
      </c>
      <c r="F39" s="2">
        <v>3</v>
      </c>
      <c r="G39" s="2">
        <v>4</v>
      </c>
      <c r="H39" s="2">
        <v>5</v>
      </c>
      <c r="I39" s="2">
        <v>6</v>
      </c>
      <c r="J39" s="2">
        <v>7</v>
      </c>
      <c r="K39" s="2">
        <v>8</v>
      </c>
      <c r="L39" s="2">
        <v>9</v>
      </c>
      <c r="M39" s="2">
        <v>10</v>
      </c>
      <c r="N39" s="2">
        <v>11</v>
      </c>
      <c r="O39" s="2">
        <v>12</v>
      </c>
      <c r="P39" s="2">
        <v>13</v>
      </c>
      <c r="Q39" s="2">
        <v>14</v>
      </c>
      <c r="R39" s="2">
        <v>15</v>
      </c>
      <c r="S39" s="2">
        <v>16</v>
      </c>
      <c r="T39" s="2">
        <v>17</v>
      </c>
      <c r="U39" s="2">
        <v>18</v>
      </c>
      <c r="V39" s="2">
        <v>19</v>
      </c>
      <c r="W39" s="2">
        <v>20</v>
      </c>
    </row>
    <row r="40" spans="1:23" ht="15.75" thickBot="1">
      <c r="A40" s="4" t="s">
        <v>3</v>
      </c>
      <c r="B40" s="60"/>
      <c r="C40" s="11" t="s">
        <v>26</v>
      </c>
      <c r="D40" s="2">
        <v>1</v>
      </c>
      <c r="E40" s="2">
        <v>2</v>
      </c>
      <c r="F40" s="2">
        <v>3</v>
      </c>
      <c r="G40" s="2">
        <v>4</v>
      </c>
      <c r="H40" s="2">
        <v>5</v>
      </c>
      <c r="I40" s="2">
        <v>6</v>
      </c>
      <c r="J40" s="2">
        <v>7</v>
      </c>
      <c r="K40" s="2">
        <v>8</v>
      </c>
      <c r="L40" s="2">
        <v>9</v>
      </c>
      <c r="M40" s="2">
        <v>10</v>
      </c>
      <c r="N40" s="2">
        <v>11</v>
      </c>
      <c r="O40" s="2">
        <v>12</v>
      </c>
      <c r="P40" s="2">
        <v>13</v>
      </c>
      <c r="Q40" s="2">
        <v>14</v>
      </c>
      <c r="R40" s="2">
        <v>15</v>
      </c>
      <c r="S40" s="2">
        <v>16</v>
      </c>
      <c r="T40" s="2">
        <v>17</v>
      </c>
      <c r="U40" s="2">
        <v>18</v>
      </c>
      <c r="V40" s="2">
        <v>19</v>
      </c>
      <c r="W40" s="2">
        <v>20</v>
      </c>
    </row>
    <row r="41" spans="1:23" ht="15.75" thickBot="1">
      <c r="A41" s="4" t="s">
        <v>4</v>
      </c>
      <c r="B41" s="59"/>
      <c r="C41" s="12" t="s">
        <v>23</v>
      </c>
      <c r="D41" s="2">
        <v>1</v>
      </c>
      <c r="E41" s="2">
        <v>2</v>
      </c>
      <c r="F41" s="2">
        <v>3</v>
      </c>
      <c r="G41" s="2">
        <v>4</v>
      </c>
      <c r="H41" s="2">
        <v>5</v>
      </c>
      <c r="I41" s="2">
        <v>6</v>
      </c>
      <c r="J41" s="2">
        <v>7</v>
      </c>
      <c r="K41" s="2">
        <v>8</v>
      </c>
      <c r="L41" s="2">
        <v>9</v>
      </c>
      <c r="M41" s="2">
        <v>10</v>
      </c>
      <c r="N41" s="2">
        <v>11</v>
      </c>
      <c r="O41" s="2">
        <v>12</v>
      </c>
      <c r="P41" s="2">
        <v>13</v>
      </c>
      <c r="Q41" s="2">
        <v>14</v>
      </c>
      <c r="R41" s="2">
        <v>15</v>
      </c>
      <c r="S41" s="2">
        <v>16</v>
      </c>
      <c r="T41" s="2">
        <v>17</v>
      </c>
      <c r="U41" s="2">
        <v>18</v>
      </c>
      <c r="V41" s="2">
        <v>19</v>
      </c>
      <c r="W41" s="2">
        <v>20</v>
      </c>
    </row>
    <row r="42" spans="1:23" ht="15.75" thickBot="1">
      <c r="A42" s="4" t="s">
        <v>5</v>
      </c>
      <c r="B42" s="59"/>
      <c r="C42" s="13" t="s">
        <v>24</v>
      </c>
      <c r="D42" s="2">
        <v>1</v>
      </c>
      <c r="E42" s="2">
        <v>2</v>
      </c>
      <c r="F42" s="2">
        <v>3</v>
      </c>
      <c r="G42" s="2">
        <v>4</v>
      </c>
      <c r="H42" s="2">
        <v>5</v>
      </c>
      <c r="I42" s="2">
        <v>6</v>
      </c>
      <c r="J42" s="2">
        <v>7</v>
      </c>
      <c r="K42" s="2">
        <v>8</v>
      </c>
      <c r="L42" s="2">
        <v>9</v>
      </c>
      <c r="M42" s="2">
        <v>10</v>
      </c>
      <c r="N42" s="2">
        <v>11</v>
      </c>
      <c r="O42" s="2">
        <v>12</v>
      </c>
      <c r="P42" s="2">
        <v>13</v>
      </c>
      <c r="Q42" s="2">
        <v>14</v>
      </c>
      <c r="R42" s="2">
        <v>15</v>
      </c>
      <c r="S42" s="2">
        <v>16</v>
      </c>
      <c r="T42" s="2">
        <v>17</v>
      </c>
      <c r="U42" s="2">
        <v>18</v>
      </c>
      <c r="V42" s="2">
        <v>19</v>
      </c>
      <c r="W42" s="2">
        <v>20</v>
      </c>
    </row>
    <row r="43" spans="1:23" ht="15.75" customHeight="1" thickBot="1">
      <c r="A43" s="4" t="s">
        <v>6</v>
      </c>
      <c r="B43" s="59"/>
      <c r="C43" s="13" t="s">
        <v>25</v>
      </c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J43" s="2">
        <v>7</v>
      </c>
      <c r="K43" s="2">
        <v>8</v>
      </c>
      <c r="L43" s="2">
        <v>9</v>
      </c>
      <c r="M43" s="2">
        <v>10</v>
      </c>
      <c r="N43" s="2">
        <v>11</v>
      </c>
      <c r="O43" s="2">
        <v>12</v>
      </c>
      <c r="P43" s="2">
        <v>13</v>
      </c>
      <c r="Q43" s="2">
        <v>14</v>
      </c>
      <c r="R43" s="2">
        <v>15</v>
      </c>
      <c r="S43" s="2">
        <v>16</v>
      </c>
      <c r="T43" s="2">
        <v>17</v>
      </c>
      <c r="U43" s="2">
        <v>18</v>
      </c>
      <c r="V43" s="2">
        <v>19</v>
      </c>
      <c r="W43" s="2">
        <v>20</v>
      </c>
    </row>
    <row r="44" spans="1:23" ht="15.75" thickBot="1">
      <c r="A44" s="4" t="s">
        <v>7</v>
      </c>
      <c r="B44" s="61"/>
      <c r="C44" s="11" t="s">
        <v>26</v>
      </c>
      <c r="D44" s="2">
        <v>1</v>
      </c>
      <c r="E44" s="2">
        <v>2</v>
      </c>
      <c r="F44" s="2">
        <v>3</v>
      </c>
      <c r="G44" s="2">
        <v>4</v>
      </c>
      <c r="H44" s="2">
        <v>5</v>
      </c>
      <c r="I44" s="2">
        <v>6</v>
      </c>
      <c r="J44" s="2">
        <v>7</v>
      </c>
      <c r="K44" s="2">
        <v>8</v>
      </c>
      <c r="L44" s="2">
        <v>9</v>
      </c>
      <c r="M44" s="2">
        <v>10</v>
      </c>
      <c r="N44" s="2">
        <v>11</v>
      </c>
      <c r="O44" s="2">
        <v>12</v>
      </c>
      <c r="P44" s="2">
        <v>13</v>
      </c>
      <c r="Q44" s="2">
        <v>14</v>
      </c>
      <c r="R44" s="2">
        <v>15</v>
      </c>
      <c r="S44" s="2">
        <v>16</v>
      </c>
      <c r="T44" s="2">
        <v>17</v>
      </c>
      <c r="U44" s="2">
        <v>18</v>
      </c>
      <c r="V44" s="2">
        <v>19</v>
      </c>
      <c r="W44" s="2">
        <v>20</v>
      </c>
    </row>
    <row r="45" spans="1:23" ht="15.75" thickBot="1">
      <c r="A45" s="4" t="s">
        <v>8</v>
      </c>
      <c r="B45" s="60"/>
      <c r="C45" s="11" t="s">
        <v>26</v>
      </c>
      <c r="D45" s="2">
        <v>1</v>
      </c>
      <c r="E45" s="2">
        <v>2</v>
      </c>
      <c r="F45" s="2">
        <v>3</v>
      </c>
      <c r="G45" s="2">
        <v>4</v>
      </c>
      <c r="H45" s="2">
        <v>5</v>
      </c>
      <c r="I45" s="2">
        <v>6</v>
      </c>
      <c r="J45" s="2">
        <v>7</v>
      </c>
      <c r="K45" s="2">
        <v>8</v>
      </c>
      <c r="L45" s="2">
        <v>9</v>
      </c>
      <c r="M45" s="2">
        <v>10</v>
      </c>
      <c r="N45" s="2">
        <v>11</v>
      </c>
      <c r="O45" s="2">
        <v>12</v>
      </c>
      <c r="P45" s="2">
        <v>13</v>
      </c>
      <c r="Q45" s="2">
        <v>14</v>
      </c>
      <c r="R45" s="2">
        <v>15</v>
      </c>
      <c r="S45" s="2">
        <v>16</v>
      </c>
      <c r="T45" s="2">
        <v>17</v>
      </c>
      <c r="U45" s="2">
        <v>18</v>
      </c>
      <c r="V45" s="2">
        <v>19</v>
      </c>
      <c r="W45" s="2">
        <v>20</v>
      </c>
    </row>
    <row r="46" spans="1:23" ht="15.75" customHeight="1" thickBot="1">
      <c r="A46" s="4" t="s">
        <v>9</v>
      </c>
      <c r="B46" s="59"/>
      <c r="C46" s="14" t="s">
        <v>27</v>
      </c>
      <c r="D46" s="2">
        <v>1</v>
      </c>
      <c r="E46" s="2">
        <v>2</v>
      </c>
      <c r="F46" s="2">
        <v>3</v>
      </c>
      <c r="G46" s="2">
        <v>4</v>
      </c>
      <c r="H46" s="2">
        <v>5</v>
      </c>
      <c r="I46" s="2">
        <v>6</v>
      </c>
      <c r="J46" s="2">
        <v>7</v>
      </c>
      <c r="K46" s="2">
        <v>8</v>
      </c>
      <c r="L46" s="2">
        <v>9</v>
      </c>
      <c r="M46" s="2">
        <v>10</v>
      </c>
      <c r="N46" s="2">
        <v>11</v>
      </c>
      <c r="O46" s="2">
        <v>12</v>
      </c>
      <c r="P46" s="2">
        <v>13</v>
      </c>
      <c r="Q46" s="2">
        <v>14</v>
      </c>
      <c r="R46" s="2">
        <v>15</v>
      </c>
      <c r="S46" s="2">
        <v>16</v>
      </c>
      <c r="T46" s="2">
        <v>17</v>
      </c>
      <c r="U46" s="2">
        <v>18</v>
      </c>
      <c r="V46" s="2">
        <v>19</v>
      </c>
      <c r="W46" s="2">
        <v>20</v>
      </c>
    </row>
  </sheetData>
  <mergeCells count="40">
    <mergeCell ref="D38:W38"/>
    <mergeCell ref="D26:H26"/>
    <mergeCell ref="I26:L26"/>
    <mergeCell ref="D5:W5"/>
    <mergeCell ref="D16:W16"/>
    <mergeCell ref="M26:N26"/>
    <mergeCell ref="O26:Q26"/>
    <mergeCell ref="R26:S26"/>
    <mergeCell ref="T26:W26"/>
    <mergeCell ref="D37:H37"/>
    <mergeCell ref="I37:L37"/>
    <mergeCell ref="M37:N37"/>
    <mergeCell ref="O37:Q37"/>
    <mergeCell ref="R37:S37"/>
    <mergeCell ref="T37:W37"/>
    <mergeCell ref="D27:W27"/>
    <mergeCell ref="A1:W1"/>
    <mergeCell ref="D3:F3"/>
    <mergeCell ref="T3:U3"/>
    <mergeCell ref="K3:O3"/>
    <mergeCell ref="P3:S3"/>
    <mergeCell ref="G3:J3"/>
    <mergeCell ref="V3:W3"/>
    <mergeCell ref="M4:N4"/>
    <mergeCell ref="O4:Q4"/>
    <mergeCell ref="R4:S4"/>
    <mergeCell ref="T4:W4"/>
    <mergeCell ref="D15:H15"/>
    <mergeCell ref="I15:L15"/>
    <mergeCell ref="M15:N15"/>
    <mergeCell ref="O15:Q15"/>
    <mergeCell ref="R15:S15"/>
    <mergeCell ref="T15:W15"/>
    <mergeCell ref="D4:H4"/>
    <mergeCell ref="I4:L4"/>
    <mergeCell ref="B15:C16"/>
    <mergeCell ref="B26:C27"/>
    <mergeCell ref="B37:C38"/>
    <mergeCell ref="B3:C3"/>
    <mergeCell ref="B4:C5"/>
  </mergeCells>
  <conditionalFormatting sqref="D6:W13">
    <cfRule type="expression" dxfId="7" priority="7">
      <formula>IF($B6="","",INDEX(INDIRECT($A6&amp;"!A3:A22"),IFERROR(MATCH($B6,OFFSET(INDIRECT($A6&amp;"!B3:B22"),($V$3="F")*23,DATEDIF($P$3,TODAY(),"y")-10),(INDIRECT($A6&amp;"!B12")&lt;INDIRECT($A6&amp;"!B13"))*2-1),1)))=D6</formula>
    </cfRule>
  </conditionalFormatting>
  <conditionalFormatting sqref="D17:W24">
    <cfRule type="expression" dxfId="2" priority="3">
      <formula>IF($B17="","",INDEX(INDIRECT($A17&amp;"!A3:A22"),IFERROR(MATCH($B17,OFFSET(INDIRECT($A17&amp;"!B3:B22"),($V$3="F")*23,DATEDIF($P$3,TODAY(),"y")-10),(INDIRECT($A17&amp;"!B12")&lt;INDIRECT($A17&amp;"!B13"))*2-1),1)))=D17</formula>
    </cfRule>
  </conditionalFormatting>
  <conditionalFormatting sqref="D28:W35">
    <cfRule type="expression" dxfId="1" priority="2">
      <formula>IF($B28="","",INDEX(INDIRECT($A28&amp;"!A3:A22"),IFERROR(MATCH($B28,OFFSET(INDIRECT($A28&amp;"!B3:B22"),($V$3="F")*23,DATEDIF($P$3,TODAY(),"y")-10),(INDIRECT($A28&amp;"!B12")&lt;INDIRECT($A28&amp;"!B13"))*2-1),1)))=D28</formula>
    </cfRule>
  </conditionalFormatting>
  <conditionalFormatting sqref="D39:W46">
    <cfRule type="expression" dxfId="0" priority="1">
      <formula>IF($B39="","",INDEX(INDIRECT($A39&amp;"!A3:A22"),IFERROR(MATCH($B39,OFFSET(INDIRECT($A39&amp;"!B3:B22"),($V$3="F")*23,DATEDIF($P$3,TODAY(),"y")-10),(INDIRECT($A39&amp;"!B12")&lt;INDIRECT($A39&amp;"!B13"))*2-1),1)))=D39</formula>
    </cfRule>
  </conditionalFormatting>
  <pageMargins left="0.25" right="0.25" top="0.75" bottom="0.75" header="0.3" footer="0.3"/>
  <pageSetup paperSize="9" orientation="portrait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14DE05C-A5A6-443D-87BE-F71F2FFE0A4E}">
          <x14:formula1>
            <xm:f>Données!$B$3:$B$4</xm:f>
          </x14:formula1>
          <xm:sqref>V3:W3</xm:sqref>
        </x14:dataValidation>
        <x14:dataValidation type="list" allowBlank="1" showInputMessage="1" showErrorMessage="1" xr:uid="{EE9C4392-5394-45F5-8258-594CBC8E016A}">
          <x14:formula1>
            <xm:f>Données!$C$3:$C$10</xm:f>
          </x14:formula1>
          <xm:sqref>A5</xm:sqref>
        </x14:dataValidation>
        <x14:dataValidation type="list" allowBlank="1" showInputMessage="1" showErrorMessage="1" xr:uid="{6335CE70-9A0B-49F6-9A30-3D3ABE10E0C6}">
          <x14:formula1>
            <xm:f>Données!$C$12:$C$19</xm:f>
          </x14:formula1>
          <xm:sqref>A16</xm:sqref>
        </x14:dataValidation>
        <x14:dataValidation type="list" allowBlank="1" showInputMessage="1" showErrorMessage="1" xr:uid="{98DA3117-BC80-4548-BA06-C17129CA19AD}">
          <x14:formula1>
            <xm:f>Données!$C$21:$C$28</xm:f>
          </x14:formula1>
          <xm:sqref>A27</xm:sqref>
        </x14:dataValidation>
        <x14:dataValidation type="list" allowBlank="1" showInputMessage="1" showErrorMessage="1" xr:uid="{2302DC17-1FFE-4D4C-AC2C-CF482E9D6D86}">
          <x14:formula1>
            <xm:f>Données!$C$30:$C$37</xm:f>
          </x14:formula1>
          <xm:sqref>A38</xm:sqref>
        </x14:dataValidation>
        <x14:dataValidation type="list" allowBlank="1" showInputMessage="1" showErrorMessage="1" xr:uid="{DE96CA9B-2E87-4943-97C0-2FB99E83DF14}">
          <x14:formula1>
            <xm:f>Données!$G$3:$G$8</xm:f>
          </x14:formula1>
          <xm:sqref>I15:L15 I4:L4 I26:L26 I37:L37</xm:sqref>
        </x14:dataValidation>
        <x14:dataValidation type="list" allowBlank="1" showInputMessage="1" showErrorMessage="1" xr:uid="{8B81D865-FC74-4FAD-9879-EB35DBACED37}">
          <x14:formula1>
            <xm:f>Données!$H$3:$H$63</xm:f>
          </x14:formula1>
          <xm:sqref>O4:Q4 O15:Q15 O26:Q26 O37:Q37</xm:sqref>
        </x14:dataValidation>
        <x14:dataValidation type="list" allowBlank="1" showInputMessage="1" showErrorMessage="1" xr:uid="{9F250CA5-99C9-459D-9EFD-D929DEAAFEAB}">
          <x14:formula1>
            <xm:f>Données!$I$3:$I$63</xm:f>
          </x14:formula1>
          <xm:sqref>T4:W4 T15:W15 T26:W26 T37:W37</xm:sqref>
        </x14:dataValidation>
        <x14:dataValidation type="list" allowBlank="1" showInputMessage="1" showErrorMessage="1" xr:uid="{BC03D0D3-ED19-4443-9873-DAE25C2D9453}">
          <x14:formula1>
            <xm:f>Données!$J$3:$J$62</xm:f>
          </x14:formula1>
          <xm:sqref>B6 B46 B43 B39 B35 B32 B28 B24 B21 B17 B13 B10</xm:sqref>
        </x14:dataValidation>
        <x14:dataValidation type="list" allowBlank="1" showInputMessage="1" showErrorMessage="1" xr:uid="{CE1DF76F-E025-4401-B395-C4A1A2F9133C}">
          <x14:formula1>
            <xm:f>Données!$M$3:$M$58</xm:f>
          </x14:formula1>
          <xm:sqref>B8 B41 B30 B19</xm:sqref>
        </x14:dataValidation>
        <x14:dataValidation type="list" allowBlank="1" showInputMessage="1" showErrorMessage="1" xr:uid="{55E65429-2132-4A7D-9D84-2D9654E83F30}">
          <x14:formula1>
            <xm:f>Données!$L$3:$L$33</xm:f>
          </x14:formula1>
          <xm:sqref>B9 B42 B31 B20</xm:sqref>
        </x14:dataValidation>
        <x14:dataValidation type="list" allowBlank="1" showInputMessage="1" showErrorMessage="1" xr:uid="{D35413D1-5F24-4AA8-9063-238F56B85A87}">
          <x14:formula1>
            <xm:f>Données!$N$3:$N$233</xm:f>
          </x14:formula1>
          <xm:sqref>B7 B45 B40 B34 B29 B23 B18 B12</xm:sqref>
        </x14:dataValidation>
        <x14:dataValidation type="list" allowBlank="1" showInputMessage="1" showErrorMessage="1" xr:uid="{3BF810E6-2C05-49CE-9B3D-71B6924A1FD6}">
          <x14:formula1>
            <xm:f>Données!$K$3:$K$123</xm:f>
          </x14:formula1>
          <xm:sqref>B11 B44 B33 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BCF0-EBDE-44BC-B1EA-ADFC2C2DF86B}">
  <sheetPr codeName="Feuil2"/>
  <dimension ref="A1:J45"/>
  <sheetViews>
    <sheetView topLeftCell="A5" workbookViewId="0">
      <selection activeCell="M22" sqref="M22"/>
    </sheetView>
  </sheetViews>
  <sheetFormatPr baseColWidth="10" defaultColWidth="8" defaultRowHeight="12.75"/>
  <cols>
    <col min="1" max="1" width="11.28515625" style="15" customWidth="1"/>
    <col min="2" max="2" width="11.42578125" style="15" customWidth="1"/>
    <col min="3" max="3" width="11.28515625" style="15" customWidth="1"/>
    <col min="4" max="5" width="11.42578125" style="15" customWidth="1"/>
    <col min="6" max="6" width="11.28515625" style="15" customWidth="1"/>
    <col min="7" max="8" width="11.42578125" style="15" customWidth="1"/>
    <col min="9" max="16384" width="8" style="15"/>
  </cols>
  <sheetData>
    <row r="1" spans="1:10" ht="16.5" thickBot="1">
      <c r="A1" s="80" t="s">
        <v>47</v>
      </c>
      <c r="B1" s="81"/>
      <c r="C1" s="81"/>
      <c r="D1" s="81"/>
      <c r="E1" s="81"/>
      <c r="F1" s="81"/>
      <c r="G1" s="81"/>
      <c r="H1" s="82"/>
    </row>
    <row r="2" spans="1:10" ht="21" customHeight="1">
      <c r="A2" s="22" t="s">
        <v>46</v>
      </c>
      <c r="B2" s="21" t="s">
        <v>45</v>
      </c>
      <c r="C2" s="21" t="s">
        <v>44</v>
      </c>
      <c r="D2" s="21" t="s">
        <v>43</v>
      </c>
      <c r="E2" s="21" t="s">
        <v>42</v>
      </c>
      <c r="F2" s="21" t="s">
        <v>41</v>
      </c>
      <c r="G2" s="21" t="s">
        <v>40</v>
      </c>
      <c r="H2" s="21" t="s">
        <v>39</v>
      </c>
    </row>
    <row r="3" spans="1:10" ht="16.5" customHeight="1">
      <c r="A3" s="17">
        <v>1</v>
      </c>
      <c r="B3" s="16"/>
      <c r="C3" s="16"/>
      <c r="D3" s="16"/>
      <c r="E3" s="16"/>
      <c r="F3" s="16"/>
      <c r="G3" s="16"/>
      <c r="H3" s="16">
        <v>30</v>
      </c>
    </row>
    <row r="4" spans="1:10" ht="16.5" customHeight="1">
      <c r="A4" s="18">
        <v>2</v>
      </c>
      <c r="B4" s="16"/>
      <c r="C4" s="16"/>
      <c r="D4" s="16"/>
      <c r="E4" s="16"/>
      <c r="F4" s="16"/>
      <c r="G4" s="16"/>
      <c r="H4" s="16">
        <v>29</v>
      </c>
    </row>
    <row r="5" spans="1:10" ht="16.5" customHeight="1">
      <c r="A5" s="18">
        <v>3</v>
      </c>
      <c r="B5" s="16"/>
      <c r="C5" s="16"/>
      <c r="D5" s="16"/>
      <c r="E5" s="16">
        <v>30</v>
      </c>
      <c r="F5" s="16"/>
      <c r="G5" s="16"/>
      <c r="H5" s="16">
        <v>26</v>
      </c>
    </row>
    <row r="6" spans="1:10" ht="16.5" customHeight="1">
      <c r="A6" s="18">
        <v>4</v>
      </c>
      <c r="B6" s="16"/>
      <c r="C6" s="16"/>
      <c r="D6" s="16">
        <v>30</v>
      </c>
      <c r="E6" s="16">
        <v>28</v>
      </c>
      <c r="F6" s="16">
        <v>30</v>
      </c>
      <c r="G6" s="16">
        <v>30</v>
      </c>
      <c r="H6" s="16">
        <v>24</v>
      </c>
    </row>
    <row r="7" spans="1:10" ht="16.5" customHeight="1">
      <c r="A7" s="18">
        <v>5</v>
      </c>
      <c r="B7" s="16"/>
      <c r="C7" s="16">
        <v>30</v>
      </c>
      <c r="D7" s="16">
        <v>27</v>
      </c>
      <c r="E7" s="16">
        <v>23</v>
      </c>
      <c r="F7" s="16">
        <v>24</v>
      </c>
      <c r="G7" s="16">
        <v>26</v>
      </c>
      <c r="H7" s="16">
        <v>23</v>
      </c>
    </row>
    <row r="8" spans="1:10" ht="16.5" customHeight="1">
      <c r="A8" s="18">
        <v>6</v>
      </c>
      <c r="B8" s="16">
        <v>30</v>
      </c>
      <c r="C8" s="16">
        <v>24</v>
      </c>
      <c r="D8" s="16">
        <v>23</v>
      </c>
      <c r="E8" s="16">
        <v>22</v>
      </c>
      <c r="F8" s="16">
        <v>22</v>
      </c>
      <c r="G8" s="16">
        <v>24</v>
      </c>
      <c r="H8" s="16">
        <v>21</v>
      </c>
    </row>
    <row r="9" spans="1:10" ht="16.5" customHeight="1">
      <c r="A9" s="18">
        <v>7</v>
      </c>
      <c r="B9" s="16">
        <v>24</v>
      </c>
      <c r="C9" s="16">
        <v>21</v>
      </c>
      <c r="D9" s="16">
        <v>20</v>
      </c>
      <c r="E9" s="16">
        <v>20</v>
      </c>
      <c r="F9" s="16">
        <v>21</v>
      </c>
      <c r="G9" s="16">
        <v>21</v>
      </c>
      <c r="H9" s="16">
        <v>20</v>
      </c>
    </row>
    <row r="10" spans="1:10" ht="16.5" customHeight="1">
      <c r="A10" s="18">
        <v>8</v>
      </c>
      <c r="B10" s="16">
        <v>21</v>
      </c>
      <c r="C10" s="16">
        <v>18</v>
      </c>
      <c r="D10" s="16">
        <v>18</v>
      </c>
      <c r="E10" s="16">
        <v>17</v>
      </c>
      <c r="F10" s="16">
        <v>18</v>
      </c>
      <c r="G10" s="16">
        <v>18</v>
      </c>
      <c r="H10" s="16">
        <v>18</v>
      </c>
    </row>
    <row r="11" spans="1:10" ht="16.5" customHeight="1">
      <c r="A11" s="18">
        <v>9</v>
      </c>
      <c r="B11" s="16">
        <v>18</v>
      </c>
      <c r="C11" s="16">
        <v>16</v>
      </c>
      <c r="D11" s="16">
        <v>17</v>
      </c>
      <c r="E11" s="16">
        <v>16</v>
      </c>
      <c r="F11" s="16">
        <v>17</v>
      </c>
      <c r="G11" s="16">
        <v>17</v>
      </c>
      <c r="H11" s="16">
        <v>16</v>
      </c>
    </row>
    <row r="12" spans="1:10" ht="16.5" customHeight="1">
      <c r="A12" s="20">
        <v>10</v>
      </c>
      <c r="B12" s="19">
        <v>16</v>
      </c>
      <c r="C12" s="19">
        <v>14</v>
      </c>
      <c r="D12" s="19">
        <v>15</v>
      </c>
      <c r="E12" s="19">
        <v>14</v>
      </c>
      <c r="F12" s="19">
        <v>16</v>
      </c>
      <c r="G12" s="19">
        <v>15</v>
      </c>
      <c r="H12" s="19">
        <v>14</v>
      </c>
      <c r="J12" s="23"/>
    </row>
    <row r="13" spans="1:10" ht="16.5" customHeight="1">
      <c r="A13" s="18">
        <v>11</v>
      </c>
      <c r="B13" s="16">
        <v>14</v>
      </c>
      <c r="C13" s="16">
        <v>13</v>
      </c>
      <c r="D13" s="16">
        <v>14</v>
      </c>
      <c r="E13" s="16">
        <v>13</v>
      </c>
      <c r="F13" s="16">
        <v>14</v>
      </c>
      <c r="G13" s="16">
        <v>14</v>
      </c>
      <c r="H13" s="16">
        <v>13</v>
      </c>
    </row>
    <row r="14" spans="1:10" ht="16.5" customHeight="1">
      <c r="A14" s="18">
        <v>12</v>
      </c>
      <c r="B14" s="16">
        <v>13</v>
      </c>
      <c r="C14" s="16">
        <v>12</v>
      </c>
      <c r="D14" s="16">
        <v>12</v>
      </c>
      <c r="E14" s="16">
        <v>11</v>
      </c>
      <c r="F14" s="16">
        <v>12</v>
      </c>
      <c r="G14" s="16">
        <v>13</v>
      </c>
      <c r="H14" s="16">
        <v>11</v>
      </c>
    </row>
    <row r="15" spans="1:10" ht="16.5" customHeight="1">
      <c r="A15" s="18">
        <v>13</v>
      </c>
      <c r="B15" s="16">
        <v>12</v>
      </c>
      <c r="C15" s="16">
        <v>11</v>
      </c>
      <c r="D15" s="16">
        <v>11</v>
      </c>
      <c r="E15" s="16">
        <v>10</v>
      </c>
      <c r="F15" s="16">
        <v>11</v>
      </c>
      <c r="G15" s="16">
        <v>12</v>
      </c>
      <c r="H15" s="16">
        <v>10</v>
      </c>
    </row>
    <row r="16" spans="1:10" ht="16.5" customHeight="1">
      <c r="A16" s="18">
        <v>14</v>
      </c>
      <c r="B16" s="16">
        <v>11</v>
      </c>
      <c r="C16" s="16">
        <v>9</v>
      </c>
      <c r="D16" s="16">
        <v>10</v>
      </c>
      <c r="E16" s="16">
        <v>9</v>
      </c>
      <c r="F16" s="16">
        <v>9</v>
      </c>
      <c r="G16" s="16">
        <v>10</v>
      </c>
      <c r="H16" s="16">
        <v>9</v>
      </c>
    </row>
    <row r="17" spans="1:8" ht="16.5" customHeight="1">
      <c r="A17" s="18">
        <v>15</v>
      </c>
      <c r="B17" s="16">
        <v>10</v>
      </c>
      <c r="C17" s="16">
        <v>8</v>
      </c>
      <c r="D17" s="16">
        <v>8</v>
      </c>
      <c r="E17" s="16">
        <v>8</v>
      </c>
      <c r="F17" s="16">
        <v>8</v>
      </c>
      <c r="G17" s="16">
        <v>9</v>
      </c>
      <c r="H17" s="16">
        <v>8</v>
      </c>
    </row>
    <row r="18" spans="1:8" ht="16.5" customHeight="1">
      <c r="A18" s="18">
        <v>16</v>
      </c>
      <c r="B18" s="16">
        <v>9</v>
      </c>
      <c r="C18" s="16">
        <v>6</v>
      </c>
      <c r="D18" s="16">
        <v>7</v>
      </c>
      <c r="E18" s="16">
        <v>7</v>
      </c>
      <c r="F18" s="16">
        <v>7</v>
      </c>
      <c r="G18" s="16">
        <v>8</v>
      </c>
      <c r="H18" s="16">
        <v>6</v>
      </c>
    </row>
    <row r="19" spans="1:8" ht="16.5" customHeight="1">
      <c r="A19" s="18">
        <v>17</v>
      </c>
      <c r="B19" s="16">
        <v>8</v>
      </c>
      <c r="C19" s="16"/>
      <c r="D19" s="16"/>
      <c r="E19" s="16">
        <v>6</v>
      </c>
      <c r="F19" s="16">
        <v>6</v>
      </c>
      <c r="G19" s="16">
        <v>7</v>
      </c>
      <c r="H19" s="16"/>
    </row>
    <row r="20" spans="1:8" ht="16.5" customHeight="1">
      <c r="A20" s="18">
        <v>18</v>
      </c>
      <c r="B20" s="16">
        <v>7</v>
      </c>
      <c r="C20" s="16"/>
      <c r="D20" s="16">
        <v>5</v>
      </c>
      <c r="E20" s="16">
        <v>5</v>
      </c>
      <c r="F20" s="16"/>
      <c r="G20" s="16">
        <v>6</v>
      </c>
      <c r="H20" s="16">
        <v>5</v>
      </c>
    </row>
    <row r="21" spans="1:8" ht="16.5" customHeight="1">
      <c r="A21" s="18">
        <v>19</v>
      </c>
      <c r="B21" s="16">
        <v>6</v>
      </c>
      <c r="C21" s="16">
        <v>5</v>
      </c>
      <c r="D21" s="16">
        <v>3</v>
      </c>
      <c r="E21" s="16">
        <v>4</v>
      </c>
      <c r="F21" s="16"/>
      <c r="G21" s="16">
        <v>5</v>
      </c>
      <c r="H21" s="16">
        <v>3</v>
      </c>
    </row>
    <row r="22" spans="1:8" ht="16.5" customHeight="1">
      <c r="A22" s="17">
        <v>20</v>
      </c>
      <c r="B22" s="16">
        <v>5</v>
      </c>
      <c r="C22" s="16">
        <v>3</v>
      </c>
      <c r="D22" s="16">
        <v>2</v>
      </c>
      <c r="E22" s="16">
        <v>3</v>
      </c>
      <c r="F22" s="16">
        <v>5</v>
      </c>
      <c r="G22" s="16">
        <v>4</v>
      </c>
      <c r="H22" s="16">
        <v>2</v>
      </c>
    </row>
    <row r="23" spans="1:8" ht="13.5" thickBot="1"/>
    <row r="24" spans="1:8" ht="16.5" thickBot="1">
      <c r="A24" s="80" t="s">
        <v>38</v>
      </c>
      <c r="B24" s="81"/>
      <c r="C24" s="81"/>
      <c r="D24" s="81"/>
      <c r="E24" s="81"/>
      <c r="F24" s="81"/>
      <c r="G24" s="81"/>
      <c r="H24" s="82"/>
    </row>
    <row r="25" spans="1:8" ht="18.75">
      <c r="A25" s="22" t="s">
        <v>37</v>
      </c>
      <c r="B25" s="21" t="s">
        <v>36</v>
      </c>
      <c r="C25" s="21" t="s">
        <v>35</v>
      </c>
      <c r="D25" s="21" t="s">
        <v>34</v>
      </c>
      <c r="E25" s="21" t="s">
        <v>33</v>
      </c>
      <c r="F25" s="21" t="s">
        <v>32</v>
      </c>
      <c r="G25" s="21" t="s">
        <v>31</v>
      </c>
      <c r="H25" s="21" t="s">
        <v>30</v>
      </c>
    </row>
    <row r="26" spans="1:8" ht="15">
      <c r="A26" s="17">
        <v>1</v>
      </c>
      <c r="B26" s="16"/>
      <c r="C26" s="16"/>
      <c r="D26" s="16">
        <v>32</v>
      </c>
      <c r="E26" s="16"/>
      <c r="F26" s="16"/>
      <c r="G26" s="16"/>
      <c r="H26" s="16"/>
    </row>
    <row r="27" spans="1:8" ht="15">
      <c r="A27" s="18">
        <v>2</v>
      </c>
      <c r="B27" s="16"/>
      <c r="C27" s="16"/>
      <c r="D27" s="16"/>
      <c r="E27" s="16"/>
      <c r="F27" s="16"/>
      <c r="G27" s="16"/>
      <c r="H27" s="16"/>
    </row>
    <row r="28" spans="1:8" ht="15">
      <c r="A28" s="18">
        <v>3</v>
      </c>
      <c r="B28" s="16"/>
      <c r="C28" s="16"/>
      <c r="D28" s="16"/>
      <c r="E28" s="16"/>
      <c r="F28" s="16"/>
      <c r="G28" s="16"/>
      <c r="H28" s="16"/>
    </row>
    <row r="29" spans="1:8" ht="15">
      <c r="A29" s="18">
        <v>4</v>
      </c>
      <c r="B29" s="16"/>
      <c r="C29" s="16"/>
      <c r="D29" s="16">
        <v>30</v>
      </c>
      <c r="E29" s="16">
        <v>30</v>
      </c>
      <c r="F29" s="16">
        <v>30</v>
      </c>
      <c r="G29" s="16">
        <v>30</v>
      </c>
      <c r="H29" s="16">
        <v>30</v>
      </c>
    </row>
    <row r="30" spans="1:8" ht="15">
      <c r="A30" s="18">
        <v>5</v>
      </c>
      <c r="B30" s="16"/>
      <c r="C30" s="16">
        <v>30</v>
      </c>
      <c r="D30" s="16">
        <v>26</v>
      </c>
      <c r="E30" s="16">
        <v>26</v>
      </c>
      <c r="F30" s="16">
        <v>25</v>
      </c>
      <c r="G30" s="16">
        <v>25</v>
      </c>
      <c r="H30" s="16">
        <v>25</v>
      </c>
    </row>
    <row r="31" spans="1:8" ht="15">
      <c r="A31" s="18">
        <v>6</v>
      </c>
      <c r="B31" s="16">
        <v>30</v>
      </c>
      <c r="C31" s="16">
        <v>27</v>
      </c>
      <c r="D31" s="16">
        <v>22</v>
      </c>
      <c r="E31" s="16">
        <v>25</v>
      </c>
      <c r="F31" s="16">
        <v>23</v>
      </c>
      <c r="G31" s="16">
        <v>24</v>
      </c>
      <c r="H31" s="16">
        <v>24</v>
      </c>
    </row>
    <row r="32" spans="1:8" ht="15">
      <c r="A32" s="18">
        <v>7</v>
      </c>
      <c r="B32" s="16">
        <v>27</v>
      </c>
      <c r="C32" s="16">
        <v>21</v>
      </c>
      <c r="D32" s="16">
        <v>20</v>
      </c>
      <c r="E32" s="16">
        <v>23</v>
      </c>
      <c r="F32" s="16">
        <v>21</v>
      </c>
      <c r="G32" s="16">
        <v>22</v>
      </c>
      <c r="H32" s="16">
        <v>22</v>
      </c>
    </row>
    <row r="33" spans="1:8" ht="15">
      <c r="A33" s="18">
        <v>8</v>
      </c>
      <c r="B33" s="16">
        <v>21</v>
      </c>
      <c r="C33" s="16">
        <v>19</v>
      </c>
      <c r="D33" s="16">
        <v>19</v>
      </c>
      <c r="E33" s="16">
        <v>19</v>
      </c>
      <c r="F33" s="16">
        <v>18</v>
      </c>
      <c r="G33" s="16">
        <v>19</v>
      </c>
      <c r="H33" s="16">
        <v>19</v>
      </c>
    </row>
    <row r="34" spans="1:8" ht="15">
      <c r="A34" s="18">
        <v>9</v>
      </c>
      <c r="B34" s="16">
        <v>20</v>
      </c>
      <c r="C34" s="16">
        <v>18</v>
      </c>
      <c r="D34" s="16">
        <v>17</v>
      </c>
      <c r="E34" s="16">
        <v>18</v>
      </c>
      <c r="F34" s="16">
        <v>17</v>
      </c>
      <c r="G34" s="16">
        <v>18</v>
      </c>
      <c r="H34" s="16">
        <v>18</v>
      </c>
    </row>
    <row r="35" spans="1:8" ht="15">
      <c r="A35" s="20">
        <v>10</v>
      </c>
      <c r="B35" s="19">
        <v>19</v>
      </c>
      <c r="C35" s="19">
        <v>17</v>
      </c>
      <c r="D35" s="19">
        <v>15</v>
      </c>
      <c r="E35" s="19">
        <v>16</v>
      </c>
      <c r="F35" s="19">
        <v>15</v>
      </c>
      <c r="G35" s="19">
        <v>16</v>
      </c>
      <c r="H35" s="19">
        <v>16</v>
      </c>
    </row>
    <row r="36" spans="1:8" ht="15">
      <c r="A36" s="18">
        <v>11</v>
      </c>
      <c r="B36" s="16">
        <v>18</v>
      </c>
      <c r="C36" s="16">
        <v>14</v>
      </c>
      <c r="D36" s="16">
        <v>14</v>
      </c>
      <c r="E36" s="16">
        <v>14</v>
      </c>
      <c r="F36" s="16">
        <v>13</v>
      </c>
      <c r="G36" s="16">
        <v>14</v>
      </c>
      <c r="H36" s="16">
        <v>14</v>
      </c>
    </row>
    <row r="37" spans="1:8" ht="15">
      <c r="A37" s="18">
        <v>12</v>
      </c>
      <c r="B37" s="16">
        <v>17</v>
      </c>
      <c r="C37" s="16">
        <v>13</v>
      </c>
      <c r="D37" s="16">
        <v>12</v>
      </c>
      <c r="E37" s="16">
        <v>13</v>
      </c>
      <c r="F37" s="16">
        <v>12</v>
      </c>
      <c r="G37" s="16">
        <v>12</v>
      </c>
      <c r="H37" s="16">
        <v>12</v>
      </c>
    </row>
    <row r="38" spans="1:8" ht="15">
      <c r="A38" s="18">
        <v>13</v>
      </c>
      <c r="B38" s="16">
        <v>15</v>
      </c>
      <c r="C38" s="16"/>
      <c r="D38" s="16">
        <v>11</v>
      </c>
      <c r="E38" s="16">
        <v>12</v>
      </c>
      <c r="F38" s="16">
        <v>10</v>
      </c>
      <c r="G38" s="16">
        <v>11</v>
      </c>
      <c r="H38" s="16">
        <v>11</v>
      </c>
    </row>
    <row r="39" spans="1:8" ht="15">
      <c r="A39" s="18">
        <v>14</v>
      </c>
      <c r="B39" s="16">
        <v>13</v>
      </c>
      <c r="C39" s="16">
        <v>11</v>
      </c>
      <c r="D39" s="16">
        <v>10</v>
      </c>
      <c r="E39" s="16">
        <v>10</v>
      </c>
      <c r="F39" s="16">
        <v>9</v>
      </c>
      <c r="G39" s="16">
        <v>9</v>
      </c>
      <c r="H39" s="16">
        <v>9</v>
      </c>
    </row>
    <row r="40" spans="1:8" ht="15">
      <c r="A40" s="18">
        <v>15</v>
      </c>
      <c r="B40" s="16">
        <v>12</v>
      </c>
      <c r="C40" s="16">
        <v>8</v>
      </c>
      <c r="D40" s="16">
        <v>9</v>
      </c>
      <c r="E40" s="16">
        <v>8</v>
      </c>
      <c r="F40" s="16">
        <v>8</v>
      </c>
      <c r="G40" s="16">
        <v>8</v>
      </c>
      <c r="H40" s="16">
        <v>8</v>
      </c>
    </row>
    <row r="41" spans="1:8" ht="15">
      <c r="A41" s="18">
        <v>16</v>
      </c>
      <c r="B41" s="16">
        <v>11</v>
      </c>
      <c r="C41" s="16">
        <v>6</v>
      </c>
      <c r="D41" s="16">
        <v>7</v>
      </c>
      <c r="E41" s="16">
        <v>7</v>
      </c>
      <c r="F41" s="16">
        <v>7</v>
      </c>
      <c r="G41" s="16">
        <v>7</v>
      </c>
      <c r="H41" s="16">
        <v>7</v>
      </c>
    </row>
    <row r="42" spans="1:8" ht="15">
      <c r="A42" s="18">
        <v>17</v>
      </c>
      <c r="B42" s="16">
        <v>9</v>
      </c>
      <c r="C42" s="16">
        <v>5</v>
      </c>
      <c r="D42" s="16">
        <v>6</v>
      </c>
      <c r="E42" s="16">
        <v>5</v>
      </c>
      <c r="F42" s="16">
        <v>6</v>
      </c>
      <c r="G42" s="16">
        <v>6</v>
      </c>
      <c r="H42" s="16">
        <v>6</v>
      </c>
    </row>
    <row r="43" spans="1:8" ht="15">
      <c r="A43" s="18">
        <v>18</v>
      </c>
      <c r="B43" s="16">
        <v>8</v>
      </c>
      <c r="C43" s="16">
        <v>3</v>
      </c>
      <c r="D43" s="16">
        <v>5</v>
      </c>
      <c r="E43" s="16">
        <v>5</v>
      </c>
      <c r="F43" s="16">
        <v>5</v>
      </c>
      <c r="G43" s="16">
        <v>5</v>
      </c>
      <c r="H43" s="16">
        <v>5</v>
      </c>
    </row>
    <row r="44" spans="1:8" ht="15">
      <c r="A44" s="18">
        <v>19</v>
      </c>
      <c r="B44" s="16">
        <v>5</v>
      </c>
      <c r="C44" s="16"/>
      <c r="D44" s="16">
        <v>4</v>
      </c>
      <c r="E44" s="16"/>
      <c r="F44" s="16"/>
      <c r="G44" s="16">
        <v>4</v>
      </c>
      <c r="H44" s="16">
        <v>4</v>
      </c>
    </row>
    <row r="45" spans="1:8" ht="15">
      <c r="A45" s="17">
        <v>20</v>
      </c>
      <c r="B45" s="16">
        <v>4</v>
      </c>
      <c r="C45" s="16">
        <v>2</v>
      </c>
      <c r="D45" s="16">
        <v>3</v>
      </c>
      <c r="E45" s="16">
        <v>3</v>
      </c>
      <c r="F45" s="16">
        <v>2</v>
      </c>
      <c r="G45" s="16">
        <v>3</v>
      </c>
      <c r="H45" s="16">
        <v>3</v>
      </c>
    </row>
  </sheetData>
  <mergeCells count="2">
    <mergeCell ref="A1:H1"/>
    <mergeCell ref="A24:H24"/>
  </mergeCells>
  <pageMargins left="0.25" right="0.25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4B4A-E669-48F0-81BF-AD151503EBBA}">
  <sheetPr codeName="Feuil3"/>
  <dimension ref="A1:H46"/>
  <sheetViews>
    <sheetView workbookViewId="0">
      <selection activeCell="K14" sqref="K14"/>
    </sheetView>
  </sheetViews>
  <sheetFormatPr baseColWidth="10" defaultColWidth="8" defaultRowHeight="12.75"/>
  <cols>
    <col min="1" max="1" width="11.28515625" style="23" customWidth="1"/>
    <col min="2" max="2" width="11.42578125" style="23" customWidth="1"/>
    <col min="3" max="3" width="11.28515625" style="23" customWidth="1"/>
    <col min="4" max="5" width="11.42578125" style="23" customWidth="1"/>
    <col min="6" max="6" width="11.28515625" style="23" customWidth="1"/>
    <col min="7" max="8" width="11.42578125" style="23" customWidth="1"/>
    <col min="9" max="16384" width="8" style="23"/>
  </cols>
  <sheetData>
    <row r="1" spans="1:8" ht="17.25" customHeight="1" thickBot="1">
      <c r="A1" s="83" t="s">
        <v>160</v>
      </c>
      <c r="B1" s="84"/>
      <c r="C1" s="84"/>
      <c r="D1" s="84"/>
      <c r="E1" s="84"/>
      <c r="F1" s="84"/>
      <c r="G1" s="84"/>
      <c r="H1" s="85"/>
    </row>
    <row r="2" spans="1:8" ht="18" customHeight="1">
      <c r="A2" s="26" t="s">
        <v>126</v>
      </c>
      <c r="B2" s="29" t="s">
        <v>36</v>
      </c>
      <c r="C2" s="32" t="s">
        <v>35</v>
      </c>
      <c r="D2" s="29" t="s">
        <v>34</v>
      </c>
      <c r="E2" s="29" t="s">
        <v>33</v>
      </c>
      <c r="F2" s="29" t="s">
        <v>32</v>
      </c>
      <c r="G2" s="29" t="s">
        <v>31</v>
      </c>
      <c r="H2" s="29" t="s">
        <v>30</v>
      </c>
    </row>
    <row r="3" spans="1:8" ht="16.5" customHeight="1">
      <c r="A3" s="25" t="s">
        <v>29</v>
      </c>
      <c r="B3" s="24" t="s">
        <v>159</v>
      </c>
      <c r="C3" s="30" t="s">
        <v>158</v>
      </c>
      <c r="D3" s="24" t="s">
        <v>157</v>
      </c>
      <c r="E3" s="24" t="s">
        <v>155</v>
      </c>
      <c r="F3" s="24" t="s">
        <v>156</v>
      </c>
      <c r="G3" s="24" t="s">
        <v>102</v>
      </c>
      <c r="H3" s="24" t="s">
        <v>155</v>
      </c>
    </row>
    <row r="4" spans="1:8" ht="16.5" customHeight="1">
      <c r="A4" s="26">
        <v>2</v>
      </c>
      <c r="B4" s="24" t="s">
        <v>154</v>
      </c>
      <c r="C4" s="30" t="s">
        <v>153</v>
      </c>
      <c r="D4" s="24" t="s">
        <v>148</v>
      </c>
      <c r="E4" s="24" t="s">
        <v>107</v>
      </c>
      <c r="F4" s="24" t="s">
        <v>152</v>
      </c>
      <c r="G4" s="24" t="s">
        <v>98</v>
      </c>
      <c r="H4" s="24" t="s">
        <v>93</v>
      </c>
    </row>
    <row r="5" spans="1:8" ht="16.5" customHeight="1">
      <c r="A5" s="26">
        <v>3</v>
      </c>
      <c r="B5" s="24" t="s">
        <v>151</v>
      </c>
      <c r="C5" s="30" t="s">
        <v>150</v>
      </c>
      <c r="D5" s="24" t="s">
        <v>147</v>
      </c>
      <c r="E5" s="24" t="s">
        <v>146</v>
      </c>
      <c r="F5" s="24" t="s">
        <v>149</v>
      </c>
      <c r="G5" s="24" t="s">
        <v>94</v>
      </c>
      <c r="H5" s="24" t="s">
        <v>88</v>
      </c>
    </row>
    <row r="6" spans="1:8" ht="16.5" customHeight="1">
      <c r="A6" s="26">
        <v>4</v>
      </c>
      <c r="B6" s="24" t="s">
        <v>148</v>
      </c>
      <c r="C6" s="30" t="s">
        <v>147</v>
      </c>
      <c r="D6" s="24" t="s">
        <v>110</v>
      </c>
      <c r="E6" s="24" t="s">
        <v>142</v>
      </c>
      <c r="F6" s="24" t="s">
        <v>117</v>
      </c>
      <c r="G6" s="24" t="s">
        <v>92</v>
      </c>
      <c r="H6" s="24" t="s">
        <v>91</v>
      </c>
    </row>
    <row r="7" spans="1:8" ht="16.5" customHeight="1">
      <c r="A7" s="26">
        <v>5</v>
      </c>
      <c r="B7" s="24" t="s">
        <v>124</v>
      </c>
      <c r="C7" s="30" t="s">
        <v>118</v>
      </c>
      <c r="D7" s="24" t="s">
        <v>146</v>
      </c>
      <c r="E7" s="24" t="s">
        <v>122</v>
      </c>
      <c r="F7" s="24" t="s">
        <v>111</v>
      </c>
      <c r="G7" s="24" t="s">
        <v>100</v>
      </c>
      <c r="H7" s="24" t="s">
        <v>79</v>
      </c>
    </row>
    <row r="8" spans="1:8" ht="16.5" customHeight="1">
      <c r="A8" s="26">
        <v>6</v>
      </c>
      <c r="B8" s="24" t="s">
        <v>121</v>
      </c>
      <c r="C8" s="30" t="s">
        <v>105</v>
      </c>
      <c r="D8" s="24" t="s">
        <v>117</v>
      </c>
      <c r="E8" s="24" t="s">
        <v>102</v>
      </c>
      <c r="F8" s="24" t="s">
        <v>101</v>
      </c>
      <c r="G8" s="24" t="s">
        <v>91</v>
      </c>
      <c r="H8" s="24" t="s">
        <v>76</v>
      </c>
    </row>
    <row r="9" spans="1:8" ht="16.5" customHeight="1">
      <c r="A9" s="26">
        <v>7</v>
      </c>
      <c r="B9" s="24" t="s">
        <v>145</v>
      </c>
      <c r="C9" s="30" t="s">
        <v>122</v>
      </c>
      <c r="D9" s="24" t="s">
        <v>112</v>
      </c>
      <c r="E9" s="24" t="s">
        <v>94</v>
      </c>
      <c r="F9" s="24" t="s">
        <v>100</v>
      </c>
      <c r="G9" s="24" t="s">
        <v>79</v>
      </c>
      <c r="H9" s="24" t="s">
        <v>83</v>
      </c>
    </row>
    <row r="10" spans="1:8" ht="16.5" customHeight="1">
      <c r="A10" s="26">
        <v>8</v>
      </c>
      <c r="B10" s="24" t="s">
        <v>144</v>
      </c>
      <c r="C10" s="30" t="s">
        <v>143</v>
      </c>
      <c r="D10" s="24" t="s">
        <v>102</v>
      </c>
      <c r="E10" s="24" t="s">
        <v>88</v>
      </c>
      <c r="F10" s="24" t="s">
        <v>80</v>
      </c>
      <c r="G10" s="24" t="s">
        <v>76</v>
      </c>
      <c r="H10" s="24" t="s">
        <v>70</v>
      </c>
    </row>
    <row r="11" spans="1:8" ht="16.5" customHeight="1">
      <c r="A11" s="26">
        <v>9</v>
      </c>
      <c r="B11" s="24" t="s">
        <v>142</v>
      </c>
      <c r="C11" s="30" t="s">
        <v>97</v>
      </c>
      <c r="D11" s="24" t="s">
        <v>141</v>
      </c>
      <c r="E11" s="24" t="s">
        <v>85</v>
      </c>
      <c r="F11" s="24" t="s">
        <v>78</v>
      </c>
      <c r="G11" s="24" t="s">
        <v>83</v>
      </c>
      <c r="H11" s="24" t="s">
        <v>57</v>
      </c>
    </row>
    <row r="12" spans="1:8" ht="16.5" customHeight="1">
      <c r="A12" s="28">
        <v>10</v>
      </c>
      <c r="B12" s="27" t="s">
        <v>103</v>
      </c>
      <c r="C12" s="31" t="s">
        <v>141</v>
      </c>
      <c r="D12" s="27" t="s">
        <v>89</v>
      </c>
      <c r="E12" s="27" t="s">
        <v>91</v>
      </c>
      <c r="F12" s="27" t="s">
        <v>71</v>
      </c>
      <c r="G12" s="27" t="s">
        <v>70</v>
      </c>
      <c r="H12" s="27" t="s">
        <v>63</v>
      </c>
    </row>
    <row r="13" spans="1:8" ht="16.5" customHeight="1">
      <c r="A13" s="26">
        <v>11</v>
      </c>
      <c r="B13" s="24" t="s">
        <v>102</v>
      </c>
      <c r="C13" s="30" t="s">
        <v>88</v>
      </c>
      <c r="D13" s="24" t="s">
        <v>85</v>
      </c>
      <c r="E13" s="24" t="s">
        <v>79</v>
      </c>
      <c r="F13" s="24" t="s">
        <v>87</v>
      </c>
      <c r="G13" s="24" t="s">
        <v>81</v>
      </c>
      <c r="H13" s="24" t="s">
        <v>68</v>
      </c>
    </row>
    <row r="14" spans="1:8" ht="16.5" customHeight="1">
      <c r="A14" s="26">
        <v>12</v>
      </c>
      <c r="B14" s="24" t="s">
        <v>98</v>
      </c>
      <c r="C14" s="30" t="s">
        <v>140</v>
      </c>
      <c r="D14" s="24" t="s">
        <v>99</v>
      </c>
      <c r="E14" s="24" t="s">
        <v>76</v>
      </c>
      <c r="F14" s="24" t="s">
        <v>74</v>
      </c>
      <c r="G14" s="24" t="s">
        <v>69</v>
      </c>
      <c r="H14" s="24" t="s">
        <v>65</v>
      </c>
    </row>
    <row r="15" spans="1:8" ht="16.5" customHeight="1">
      <c r="A15" s="26">
        <v>13</v>
      </c>
      <c r="B15" s="24" t="s">
        <v>92</v>
      </c>
      <c r="C15" s="24" t="s">
        <v>91</v>
      </c>
      <c r="D15" s="24" t="s">
        <v>139</v>
      </c>
      <c r="E15" s="24" t="s">
        <v>138</v>
      </c>
      <c r="F15" s="24" t="s">
        <v>57</v>
      </c>
      <c r="G15" s="24" t="s">
        <v>136</v>
      </c>
      <c r="H15" s="24" t="s">
        <v>56</v>
      </c>
    </row>
    <row r="16" spans="1:8" ht="16.5" customHeight="1">
      <c r="A16" s="26">
        <v>14</v>
      </c>
      <c r="B16" s="24" t="s">
        <v>100</v>
      </c>
      <c r="C16" s="30" t="s">
        <v>77</v>
      </c>
      <c r="D16" s="24" t="s">
        <v>72</v>
      </c>
      <c r="E16" s="24" t="s">
        <v>137</v>
      </c>
      <c r="F16" s="24" t="s">
        <v>66</v>
      </c>
      <c r="G16" s="24" t="s">
        <v>131</v>
      </c>
      <c r="H16" s="24" t="s">
        <v>59</v>
      </c>
    </row>
    <row r="17" spans="1:8" ht="16.5" customHeight="1">
      <c r="A17" s="26">
        <v>15</v>
      </c>
      <c r="B17" s="24" t="s">
        <v>91</v>
      </c>
      <c r="C17" s="30" t="s">
        <v>90</v>
      </c>
      <c r="D17" s="24" t="s">
        <v>75</v>
      </c>
      <c r="E17" s="24" t="s">
        <v>63</v>
      </c>
      <c r="F17" s="24" t="s">
        <v>60</v>
      </c>
      <c r="G17" s="24" t="s">
        <v>56</v>
      </c>
      <c r="H17" s="24" t="s">
        <v>55</v>
      </c>
    </row>
    <row r="18" spans="1:8" ht="16.5" customHeight="1">
      <c r="A18" s="26">
        <v>16</v>
      </c>
      <c r="B18" s="24" t="s">
        <v>79</v>
      </c>
      <c r="C18" s="30" t="s">
        <v>75</v>
      </c>
      <c r="D18" s="24" t="s">
        <v>67</v>
      </c>
      <c r="E18" s="24" t="s">
        <v>136</v>
      </c>
      <c r="F18" s="24" t="s">
        <v>131</v>
      </c>
      <c r="G18" s="24" t="s">
        <v>59</v>
      </c>
      <c r="H18" s="24" t="s">
        <v>50</v>
      </c>
    </row>
    <row r="19" spans="1:8" ht="16.5" customHeight="1">
      <c r="A19" s="26">
        <v>17</v>
      </c>
      <c r="B19" s="24" t="s">
        <v>71</v>
      </c>
      <c r="C19" s="30" t="s">
        <v>70</v>
      </c>
      <c r="D19" s="24" t="s">
        <v>70</v>
      </c>
      <c r="E19" s="24" t="s">
        <v>65</v>
      </c>
      <c r="F19" s="24" t="s">
        <v>58</v>
      </c>
      <c r="G19" s="24" t="s">
        <v>55</v>
      </c>
      <c r="H19" s="24" t="s">
        <v>129</v>
      </c>
    </row>
    <row r="20" spans="1:8" ht="16.5" customHeight="1">
      <c r="A20" s="26">
        <v>18</v>
      </c>
      <c r="B20" s="24" t="s">
        <v>64</v>
      </c>
      <c r="C20" s="30"/>
      <c r="D20" s="24" t="s">
        <v>81</v>
      </c>
      <c r="E20" s="24"/>
      <c r="F20" s="24" t="s">
        <v>55</v>
      </c>
      <c r="G20" s="24" t="s">
        <v>130</v>
      </c>
      <c r="H20" s="24" t="s">
        <v>135</v>
      </c>
    </row>
    <row r="21" spans="1:8" ht="16.5" customHeight="1">
      <c r="A21" s="26">
        <v>19</v>
      </c>
      <c r="B21" s="24" t="s">
        <v>57</v>
      </c>
      <c r="C21" s="30" t="s">
        <v>66</v>
      </c>
      <c r="D21" s="24" t="s">
        <v>57</v>
      </c>
      <c r="E21" s="24" t="s">
        <v>62</v>
      </c>
      <c r="F21" s="24" t="s">
        <v>134</v>
      </c>
      <c r="G21" s="24" t="s">
        <v>133</v>
      </c>
      <c r="H21" s="24" t="s">
        <v>132</v>
      </c>
    </row>
    <row r="22" spans="1:8" ht="16.5" customHeight="1">
      <c r="A22" s="25" t="s">
        <v>28</v>
      </c>
      <c r="B22" s="24" t="s">
        <v>131</v>
      </c>
      <c r="C22" s="30" t="s">
        <v>68</v>
      </c>
      <c r="D22" s="24" t="s">
        <v>131</v>
      </c>
      <c r="E22" s="24" t="s">
        <v>130</v>
      </c>
      <c r="F22" s="24" t="s">
        <v>129</v>
      </c>
      <c r="G22" s="24" t="s">
        <v>53</v>
      </c>
      <c r="H22" s="24" t="s">
        <v>128</v>
      </c>
    </row>
    <row r="24" spans="1:8" ht="13.5" thickBot="1"/>
    <row r="25" spans="1:8" ht="16.5" thickBot="1">
      <c r="A25" s="83" t="s">
        <v>127</v>
      </c>
      <c r="B25" s="84"/>
      <c r="C25" s="84"/>
      <c r="D25" s="84"/>
      <c r="E25" s="84"/>
      <c r="F25" s="84"/>
      <c r="G25" s="84"/>
      <c r="H25" s="85"/>
    </row>
    <row r="26" spans="1:8" ht="15.75">
      <c r="A26" s="26" t="s">
        <v>126</v>
      </c>
      <c r="B26" s="29" t="s">
        <v>36</v>
      </c>
      <c r="C26" s="29" t="s">
        <v>35</v>
      </c>
      <c r="D26" s="29" t="s">
        <v>34</v>
      </c>
      <c r="E26" s="29" t="s">
        <v>33</v>
      </c>
      <c r="F26" s="29" t="s">
        <v>32</v>
      </c>
      <c r="G26" s="29" t="s">
        <v>31</v>
      </c>
      <c r="H26" s="29" t="s">
        <v>30</v>
      </c>
    </row>
    <row r="27" spans="1:8" ht="15">
      <c r="A27" s="25" t="s">
        <v>29</v>
      </c>
      <c r="B27" s="24"/>
      <c r="C27" s="24"/>
      <c r="D27" s="24" t="s">
        <v>125</v>
      </c>
      <c r="E27" s="24" t="s">
        <v>124</v>
      </c>
      <c r="F27" s="24" t="s">
        <v>114</v>
      </c>
      <c r="G27" s="24" t="s">
        <v>123</v>
      </c>
      <c r="H27" s="24" t="s">
        <v>122</v>
      </c>
    </row>
    <row r="28" spans="1:8" ht="15">
      <c r="A28" s="26">
        <v>2</v>
      </c>
      <c r="B28" s="24" t="s">
        <v>121</v>
      </c>
      <c r="C28" s="24" t="s">
        <v>115</v>
      </c>
      <c r="D28" s="24" t="s">
        <v>120</v>
      </c>
      <c r="E28" s="24" t="s">
        <v>119</v>
      </c>
      <c r="F28" s="24" t="s">
        <v>118</v>
      </c>
      <c r="G28" s="24" t="s">
        <v>117</v>
      </c>
      <c r="H28" s="24" t="s">
        <v>116</v>
      </c>
    </row>
    <row r="29" spans="1:8" ht="15">
      <c r="A29" s="26">
        <v>3</v>
      </c>
      <c r="B29" s="24" t="s">
        <v>115</v>
      </c>
      <c r="C29" s="24" t="s">
        <v>110</v>
      </c>
      <c r="D29" s="24" t="s">
        <v>114</v>
      </c>
      <c r="E29" s="24" t="s">
        <v>110</v>
      </c>
      <c r="F29" s="24" t="s">
        <v>113</v>
      </c>
      <c r="G29" s="24" t="s">
        <v>112</v>
      </c>
      <c r="H29" s="24" t="s">
        <v>111</v>
      </c>
    </row>
    <row r="30" spans="1:8" ht="15">
      <c r="A30" s="26">
        <v>4</v>
      </c>
      <c r="B30" s="24" t="s">
        <v>110</v>
      </c>
      <c r="C30" s="24" t="s">
        <v>107</v>
      </c>
      <c r="D30" s="24" t="s">
        <v>109</v>
      </c>
      <c r="E30" s="24" t="s">
        <v>109</v>
      </c>
      <c r="F30" s="24" t="s">
        <v>108</v>
      </c>
      <c r="G30" s="24" t="s">
        <v>94</v>
      </c>
      <c r="H30" s="24" t="s">
        <v>94</v>
      </c>
    </row>
    <row r="31" spans="1:8" ht="15">
      <c r="A31" s="26">
        <v>5</v>
      </c>
      <c r="B31" s="24" t="s">
        <v>107</v>
      </c>
      <c r="C31" s="24" t="s">
        <v>104</v>
      </c>
      <c r="D31" s="24" t="s">
        <v>106</v>
      </c>
      <c r="E31" s="24" t="s">
        <v>105</v>
      </c>
      <c r="F31" s="24" t="s">
        <v>94</v>
      </c>
      <c r="G31" s="24" t="s">
        <v>92</v>
      </c>
      <c r="H31" s="24" t="s">
        <v>89</v>
      </c>
    </row>
    <row r="32" spans="1:8" ht="15">
      <c r="A32" s="26">
        <v>6</v>
      </c>
      <c r="B32" s="24" t="s">
        <v>104</v>
      </c>
      <c r="C32" s="24" t="s">
        <v>98</v>
      </c>
      <c r="D32" s="24" t="s">
        <v>103</v>
      </c>
      <c r="E32" s="24" t="s">
        <v>102</v>
      </c>
      <c r="F32" s="24" t="s">
        <v>101</v>
      </c>
      <c r="G32" s="24" t="s">
        <v>100</v>
      </c>
      <c r="H32" s="24" t="s">
        <v>99</v>
      </c>
    </row>
    <row r="33" spans="1:8" ht="15">
      <c r="A33" s="26">
        <v>7</v>
      </c>
      <c r="B33" s="24" t="s">
        <v>98</v>
      </c>
      <c r="C33" s="24" t="s">
        <v>94</v>
      </c>
      <c r="D33" s="24" t="s">
        <v>97</v>
      </c>
      <c r="E33" s="24" t="s">
        <v>96</v>
      </c>
      <c r="F33" s="24" t="s">
        <v>95</v>
      </c>
      <c r="G33" s="24" t="s">
        <v>91</v>
      </c>
      <c r="H33" s="24" t="s">
        <v>90</v>
      </c>
    </row>
    <row r="34" spans="1:8" ht="15">
      <c r="A34" s="26">
        <v>8</v>
      </c>
      <c r="B34" s="24" t="s">
        <v>94</v>
      </c>
      <c r="C34" s="24" t="s">
        <v>89</v>
      </c>
      <c r="D34" s="24" t="s">
        <v>93</v>
      </c>
      <c r="E34" s="24" t="s">
        <v>92</v>
      </c>
      <c r="F34" s="24" t="s">
        <v>91</v>
      </c>
      <c r="G34" s="24" t="s">
        <v>90</v>
      </c>
      <c r="H34" s="24" t="s">
        <v>71</v>
      </c>
    </row>
    <row r="35" spans="1:8" ht="15">
      <c r="A35" s="26">
        <v>9</v>
      </c>
      <c r="B35" s="24" t="s">
        <v>89</v>
      </c>
      <c r="C35" s="24" t="s">
        <v>86</v>
      </c>
      <c r="D35" s="24" t="s">
        <v>88</v>
      </c>
      <c r="E35" s="24" t="s">
        <v>86</v>
      </c>
      <c r="F35" s="24" t="s">
        <v>77</v>
      </c>
      <c r="G35" s="24" t="s">
        <v>71</v>
      </c>
      <c r="H35" s="24" t="s">
        <v>87</v>
      </c>
    </row>
    <row r="36" spans="1:8" ht="15">
      <c r="A36" s="28">
        <v>10</v>
      </c>
      <c r="B36" s="27" t="s">
        <v>86</v>
      </c>
      <c r="C36" s="27" t="s">
        <v>82</v>
      </c>
      <c r="D36" s="27" t="s">
        <v>85</v>
      </c>
      <c r="E36" s="27" t="s">
        <v>84</v>
      </c>
      <c r="F36" s="27" t="s">
        <v>78</v>
      </c>
      <c r="G36" s="27" t="s">
        <v>83</v>
      </c>
      <c r="H36" s="27" t="s">
        <v>70</v>
      </c>
    </row>
    <row r="37" spans="1:8" ht="15">
      <c r="A37" s="26">
        <v>11</v>
      </c>
      <c r="B37" s="24" t="s">
        <v>82</v>
      </c>
      <c r="C37" s="24" t="s">
        <v>80</v>
      </c>
      <c r="D37" s="24" t="s">
        <v>80</v>
      </c>
      <c r="E37" s="24" t="s">
        <v>77</v>
      </c>
      <c r="F37" s="24" t="s">
        <v>71</v>
      </c>
      <c r="G37" s="24" t="s">
        <v>70</v>
      </c>
      <c r="H37" s="24" t="s">
        <v>81</v>
      </c>
    </row>
    <row r="38" spans="1:8" ht="15">
      <c r="A38" s="26">
        <v>12</v>
      </c>
      <c r="B38" s="24" t="s">
        <v>80</v>
      </c>
      <c r="C38" s="24" t="s">
        <v>77</v>
      </c>
      <c r="D38" s="24" t="s">
        <v>79</v>
      </c>
      <c r="E38" s="24" t="s">
        <v>78</v>
      </c>
      <c r="F38" s="24" t="s">
        <v>67</v>
      </c>
      <c r="G38" s="24" t="s">
        <v>57</v>
      </c>
      <c r="H38" s="24" t="s">
        <v>73</v>
      </c>
    </row>
    <row r="39" spans="1:8" ht="15">
      <c r="A39" s="26">
        <v>13</v>
      </c>
      <c r="B39" s="24" t="s">
        <v>77</v>
      </c>
      <c r="C39" s="24" t="s">
        <v>72</v>
      </c>
      <c r="D39" s="24" t="s">
        <v>76</v>
      </c>
      <c r="E39" s="24" t="s">
        <v>75</v>
      </c>
      <c r="F39" s="24" t="s">
        <v>74</v>
      </c>
      <c r="G39" s="24" t="s">
        <v>73</v>
      </c>
      <c r="H39" s="24" t="s">
        <v>68</v>
      </c>
    </row>
    <row r="40" spans="1:8" ht="15">
      <c r="A40" s="26">
        <v>14</v>
      </c>
      <c r="B40" s="24" t="s">
        <v>72</v>
      </c>
      <c r="C40" s="24" t="s">
        <v>71</v>
      </c>
      <c r="D40" s="24" t="s">
        <v>67</v>
      </c>
      <c r="E40" s="24" t="s">
        <v>70</v>
      </c>
      <c r="F40" s="24" t="s">
        <v>57</v>
      </c>
      <c r="G40" s="24" t="s">
        <v>66</v>
      </c>
      <c r="H40" s="24" t="s">
        <v>65</v>
      </c>
    </row>
    <row r="41" spans="1:8" ht="15">
      <c r="A41" s="26">
        <v>15</v>
      </c>
      <c r="B41" s="24" t="s">
        <v>71</v>
      </c>
      <c r="C41" s="24" t="s">
        <v>67</v>
      </c>
      <c r="D41" s="24" t="s">
        <v>70</v>
      </c>
      <c r="E41" s="24" t="s">
        <v>69</v>
      </c>
      <c r="F41" s="24" t="s">
        <v>66</v>
      </c>
      <c r="G41" s="24" t="s">
        <v>68</v>
      </c>
      <c r="H41" s="24" t="s">
        <v>56</v>
      </c>
    </row>
    <row r="42" spans="1:8" ht="15">
      <c r="A42" s="26">
        <v>16</v>
      </c>
      <c r="B42" s="24" t="s">
        <v>67</v>
      </c>
      <c r="C42" s="24" t="s">
        <v>64</v>
      </c>
      <c r="D42" s="24" t="s">
        <v>57</v>
      </c>
      <c r="E42" s="24" t="s">
        <v>66</v>
      </c>
      <c r="F42" s="24" t="s">
        <v>52</v>
      </c>
      <c r="G42" s="24" t="s">
        <v>65</v>
      </c>
      <c r="H42" s="24" t="s">
        <v>59</v>
      </c>
    </row>
    <row r="43" spans="1:8" ht="15">
      <c r="A43" s="26">
        <v>17</v>
      </c>
      <c r="B43" s="24" t="s">
        <v>64</v>
      </c>
      <c r="C43" s="24" t="s">
        <v>61</v>
      </c>
      <c r="D43" s="24" t="s">
        <v>63</v>
      </c>
      <c r="E43" s="24" t="s">
        <v>60</v>
      </c>
      <c r="F43" s="24" t="s">
        <v>62</v>
      </c>
      <c r="G43" s="24" t="s">
        <v>62</v>
      </c>
      <c r="H43" s="24" t="s">
        <v>55</v>
      </c>
    </row>
    <row r="44" spans="1:8" ht="15">
      <c r="A44" s="26">
        <v>18</v>
      </c>
      <c r="B44" s="24" t="s">
        <v>61</v>
      </c>
      <c r="C44" s="24" t="s">
        <v>57</v>
      </c>
      <c r="D44" s="24" t="s">
        <v>60</v>
      </c>
      <c r="E44" s="24" t="s">
        <v>59</v>
      </c>
      <c r="F44" s="24" t="s">
        <v>58</v>
      </c>
      <c r="G44" s="24" t="s">
        <v>55</v>
      </c>
      <c r="H44" s="24" t="s">
        <v>50</v>
      </c>
    </row>
    <row r="45" spans="1:8" ht="15">
      <c r="A45" s="26">
        <v>19</v>
      </c>
      <c r="B45" s="24" t="s">
        <v>57</v>
      </c>
      <c r="C45" s="24"/>
      <c r="D45" s="24" t="s">
        <v>56</v>
      </c>
      <c r="E45" s="24" t="s">
        <v>55</v>
      </c>
      <c r="F45" s="24" t="s">
        <v>55</v>
      </c>
      <c r="G45" s="24" t="s">
        <v>54</v>
      </c>
      <c r="H45" s="24" t="s">
        <v>53</v>
      </c>
    </row>
    <row r="46" spans="1:8" ht="15">
      <c r="A46" s="25" t="s">
        <v>28</v>
      </c>
      <c r="B46" s="24" t="s">
        <v>52</v>
      </c>
      <c r="C46" s="24" t="s">
        <v>52</v>
      </c>
      <c r="D46" s="24" t="s">
        <v>51</v>
      </c>
      <c r="E46" s="24" t="s">
        <v>50</v>
      </c>
      <c r="F46" s="24" t="s">
        <v>50</v>
      </c>
      <c r="G46" s="24" t="s">
        <v>49</v>
      </c>
      <c r="H46" s="24" t="s">
        <v>48</v>
      </c>
    </row>
  </sheetData>
  <mergeCells count="2">
    <mergeCell ref="A1:H1"/>
    <mergeCell ref="A25:H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7ADF-E41E-4DF7-AD10-8E4D6B1AE1E6}">
  <sheetPr codeName="Feuil4"/>
  <dimension ref="A1:J45"/>
  <sheetViews>
    <sheetView workbookViewId="0">
      <selection activeCell="K10" sqref="K10"/>
    </sheetView>
  </sheetViews>
  <sheetFormatPr baseColWidth="10" defaultColWidth="8" defaultRowHeight="12.75"/>
  <cols>
    <col min="1" max="1" width="11.28515625" style="23" customWidth="1"/>
    <col min="2" max="2" width="11.42578125" style="23" customWidth="1"/>
    <col min="3" max="3" width="11.28515625" style="23" customWidth="1"/>
    <col min="4" max="5" width="11.42578125" style="23" customWidth="1"/>
    <col min="6" max="6" width="11.28515625" style="23" customWidth="1"/>
    <col min="7" max="8" width="11.42578125" style="23" customWidth="1"/>
    <col min="9" max="16384" width="8" style="23"/>
  </cols>
  <sheetData>
    <row r="1" spans="1:10" ht="16.5" thickBot="1">
      <c r="A1" s="83" t="s">
        <v>163</v>
      </c>
      <c r="B1" s="84"/>
      <c r="C1" s="84"/>
      <c r="D1" s="84"/>
      <c r="E1" s="84"/>
      <c r="F1" s="84"/>
      <c r="G1" s="84"/>
      <c r="H1" s="85"/>
    </row>
    <row r="2" spans="1:10" ht="18" customHeight="1">
      <c r="A2" s="36" t="s">
        <v>161</v>
      </c>
      <c r="B2" s="29" t="s">
        <v>36</v>
      </c>
      <c r="C2" s="29" t="s">
        <v>35</v>
      </c>
      <c r="D2" s="29" t="s">
        <v>34</v>
      </c>
      <c r="E2" s="29" t="s">
        <v>33</v>
      </c>
      <c r="F2" s="29" t="s">
        <v>32</v>
      </c>
      <c r="G2" s="29" t="s">
        <v>31</v>
      </c>
      <c r="H2" s="29" t="s">
        <v>30</v>
      </c>
    </row>
    <row r="3" spans="1:10" ht="16.5" customHeight="1">
      <c r="A3" s="25">
        <v>1</v>
      </c>
      <c r="B3" s="33">
        <v>0</v>
      </c>
      <c r="C3" s="33">
        <v>0</v>
      </c>
      <c r="D3" s="33">
        <v>6</v>
      </c>
      <c r="E3" s="33"/>
      <c r="F3" s="33"/>
      <c r="G3" s="33">
        <v>1</v>
      </c>
      <c r="H3" s="33"/>
    </row>
    <row r="4" spans="1:10" ht="16.5" customHeight="1">
      <c r="A4" s="26">
        <v>2</v>
      </c>
      <c r="B4" s="33">
        <v>6</v>
      </c>
      <c r="C4" s="33"/>
      <c r="D4" s="33">
        <v>8</v>
      </c>
      <c r="E4" s="33"/>
      <c r="F4" s="33">
        <v>0</v>
      </c>
      <c r="G4" s="33">
        <v>7</v>
      </c>
      <c r="H4" s="33">
        <v>0</v>
      </c>
    </row>
    <row r="5" spans="1:10" ht="16.5" customHeight="1">
      <c r="A5" s="26">
        <v>3</v>
      </c>
      <c r="B5" s="33">
        <v>7</v>
      </c>
      <c r="C5" s="33">
        <v>7</v>
      </c>
      <c r="D5" s="33">
        <v>9</v>
      </c>
      <c r="E5" s="33">
        <v>0</v>
      </c>
      <c r="F5" s="33">
        <v>5</v>
      </c>
      <c r="G5" s="33">
        <v>9</v>
      </c>
      <c r="H5" s="33">
        <v>5</v>
      </c>
    </row>
    <row r="6" spans="1:10" ht="16.5" customHeight="1">
      <c r="A6" s="26">
        <v>4</v>
      </c>
      <c r="B6" s="33">
        <v>8</v>
      </c>
      <c r="C6" s="33">
        <v>9</v>
      </c>
      <c r="D6" s="33">
        <v>10</v>
      </c>
      <c r="E6" s="33">
        <v>10</v>
      </c>
      <c r="F6" s="33">
        <v>9</v>
      </c>
      <c r="G6" s="33">
        <v>10</v>
      </c>
      <c r="H6" s="33">
        <v>9</v>
      </c>
    </row>
    <row r="7" spans="1:10" ht="16.5" customHeight="1">
      <c r="A7" s="26">
        <v>5</v>
      </c>
      <c r="B7" s="33">
        <v>9</v>
      </c>
      <c r="C7" s="33">
        <v>12</v>
      </c>
      <c r="D7" s="33">
        <v>12</v>
      </c>
      <c r="E7" s="33">
        <v>11</v>
      </c>
      <c r="F7" s="33">
        <v>10</v>
      </c>
      <c r="G7" s="33">
        <v>11</v>
      </c>
      <c r="H7" s="33">
        <v>10</v>
      </c>
    </row>
    <row r="8" spans="1:10" ht="16.5" customHeight="1">
      <c r="A8" s="26">
        <v>6</v>
      </c>
      <c r="B8" s="33">
        <v>12</v>
      </c>
      <c r="C8" s="33">
        <v>15</v>
      </c>
      <c r="D8" s="33">
        <v>14</v>
      </c>
      <c r="E8" s="33">
        <v>13</v>
      </c>
      <c r="F8" s="33">
        <v>12</v>
      </c>
      <c r="G8" s="33">
        <v>14</v>
      </c>
      <c r="H8" s="33">
        <v>13</v>
      </c>
    </row>
    <row r="9" spans="1:10" ht="16.5" customHeight="1">
      <c r="A9" s="26">
        <v>7</v>
      </c>
      <c r="B9" s="33">
        <v>15</v>
      </c>
      <c r="C9" s="33">
        <v>17</v>
      </c>
      <c r="D9" s="33">
        <v>16</v>
      </c>
      <c r="E9" s="33">
        <v>15</v>
      </c>
      <c r="F9" s="33">
        <v>15</v>
      </c>
      <c r="G9" s="33">
        <v>15</v>
      </c>
      <c r="H9" s="33">
        <v>16</v>
      </c>
    </row>
    <row r="10" spans="1:10" ht="16.5" customHeight="1">
      <c r="A10" s="26">
        <v>8</v>
      </c>
      <c r="B10" s="33">
        <v>17</v>
      </c>
      <c r="C10" s="33">
        <v>19</v>
      </c>
      <c r="D10" s="33">
        <v>17</v>
      </c>
      <c r="E10" s="33">
        <v>16</v>
      </c>
      <c r="F10" s="33">
        <v>16</v>
      </c>
      <c r="G10" s="33">
        <v>17</v>
      </c>
      <c r="H10" s="33">
        <v>19</v>
      </c>
    </row>
    <row r="11" spans="1:10" ht="16.5" customHeight="1">
      <c r="A11" s="26">
        <v>9</v>
      </c>
      <c r="B11" s="33">
        <v>19</v>
      </c>
      <c r="C11" s="33">
        <v>20</v>
      </c>
      <c r="D11" s="33">
        <v>19</v>
      </c>
      <c r="E11" s="33">
        <v>18</v>
      </c>
      <c r="F11" s="33">
        <v>18</v>
      </c>
      <c r="G11" s="33">
        <v>20</v>
      </c>
      <c r="H11" s="33">
        <v>22</v>
      </c>
    </row>
    <row r="12" spans="1:10" ht="16.5" customHeight="1">
      <c r="A12" s="35">
        <v>10</v>
      </c>
      <c r="B12" s="34">
        <v>22</v>
      </c>
      <c r="C12" s="34">
        <v>21</v>
      </c>
      <c r="D12" s="34">
        <v>20</v>
      </c>
      <c r="E12" s="34">
        <v>20</v>
      </c>
      <c r="F12" s="34">
        <v>20</v>
      </c>
      <c r="G12" s="34">
        <v>22</v>
      </c>
      <c r="H12" s="34">
        <v>24</v>
      </c>
      <c r="J12" s="23">
        <f>(B12&lt;B13)*2-1</f>
        <v>1</v>
      </c>
    </row>
    <row r="13" spans="1:10" ht="16.5" customHeight="1">
      <c r="A13" s="26">
        <v>11</v>
      </c>
      <c r="B13" s="33">
        <v>25</v>
      </c>
      <c r="C13" s="33">
        <v>23</v>
      </c>
      <c r="D13" s="33">
        <v>22</v>
      </c>
      <c r="E13" s="33">
        <v>21</v>
      </c>
      <c r="F13" s="33">
        <v>22</v>
      </c>
      <c r="G13" s="33">
        <v>24</v>
      </c>
      <c r="H13" s="33">
        <v>26</v>
      </c>
    </row>
    <row r="14" spans="1:10" ht="16.5" customHeight="1">
      <c r="A14" s="26">
        <v>12</v>
      </c>
      <c r="B14" s="33">
        <v>26</v>
      </c>
      <c r="C14" s="33">
        <v>24</v>
      </c>
      <c r="D14" s="33">
        <v>23</v>
      </c>
      <c r="E14" s="33">
        <v>23</v>
      </c>
      <c r="F14" s="33">
        <v>23</v>
      </c>
      <c r="G14" s="33">
        <v>26</v>
      </c>
      <c r="H14" s="33">
        <v>28</v>
      </c>
    </row>
    <row r="15" spans="1:10" ht="16.5" customHeight="1">
      <c r="A15" s="26">
        <v>13</v>
      </c>
      <c r="B15" s="33">
        <v>27</v>
      </c>
      <c r="C15" s="33"/>
      <c r="D15" s="33"/>
      <c r="E15" s="33">
        <v>24</v>
      </c>
      <c r="F15" s="33">
        <v>25</v>
      </c>
      <c r="G15" s="33">
        <v>27</v>
      </c>
      <c r="H15" s="33">
        <v>30</v>
      </c>
    </row>
    <row r="16" spans="1:10" ht="16.5" customHeight="1">
      <c r="A16" s="26">
        <v>14</v>
      </c>
      <c r="B16" s="33">
        <v>28</v>
      </c>
      <c r="C16" s="33">
        <v>25</v>
      </c>
      <c r="D16" s="33">
        <v>25</v>
      </c>
      <c r="E16" s="33">
        <v>25</v>
      </c>
      <c r="F16" s="33">
        <v>27</v>
      </c>
      <c r="G16" s="33">
        <v>29</v>
      </c>
      <c r="H16" s="33"/>
    </row>
    <row r="17" spans="1:8" ht="16.5" customHeight="1">
      <c r="A17" s="26">
        <v>15</v>
      </c>
      <c r="B17" s="33">
        <v>29</v>
      </c>
      <c r="C17" s="33">
        <v>27</v>
      </c>
      <c r="D17" s="33">
        <v>27</v>
      </c>
      <c r="E17" s="33">
        <v>26</v>
      </c>
      <c r="F17" s="33">
        <v>29</v>
      </c>
      <c r="G17" s="33">
        <v>31</v>
      </c>
      <c r="H17" s="33">
        <v>32</v>
      </c>
    </row>
    <row r="18" spans="1:8" ht="16.5" customHeight="1">
      <c r="A18" s="26">
        <v>16</v>
      </c>
      <c r="B18" s="33">
        <v>30</v>
      </c>
      <c r="C18" s="33">
        <v>28</v>
      </c>
      <c r="D18" s="33">
        <v>28</v>
      </c>
      <c r="E18" s="33"/>
      <c r="F18" s="33">
        <v>30</v>
      </c>
      <c r="G18" s="33">
        <v>32</v>
      </c>
      <c r="H18" s="33">
        <v>34</v>
      </c>
    </row>
    <row r="19" spans="1:8" ht="16.5" customHeight="1">
      <c r="A19" s="26">
        <v>17</v>
      </c>
      <c r="B19" s="33">
        <v>31</v>
      </c>
      <c r="C19" s="33"/>
      <c r="D19" s="33">
        <v>29</v>
      </c>
      <c r="E19" s="33">
        <v>28</v>
      </c>
      <c r="F19" s="33">
        <v>31</v>
      </c>
      <c r="G19" s="33">
        <v>34</v>
      </c>
      <c r="H19" s="33">
        <v>36</v>
      </c>
    </row>
    <row r="20" spans="1:8" ht="16.5" customHeight="1">
      <c r="A20" s="26">
        <v>18</v>
      </c>
      <c r="B20" s="33">
        <v>32</v>
      </c>
      <c r="C20" s="33">
        <v>30</v>
      </c>
      <c r="D20" s="33">
        <v>30</v>
      </c>
      <c r="E20" s="33">
        <v>30</v>
      </c>
      <c r="F20" s="33">
        <v>32</v>
      </c>
      <c r="G20" s="33">
        <v>35</v>
      </c>
      <c r="H20" s="33">
        <v>37</v>
      </c>
    </row>
    <row r="21" spans="1:8" ht="16.5" customHeight="1">
      <c r="A21" s="26">
        <v>19</v>
      </c>
      <c r="B21" s="33">
        <v>33</v>
      </c>
      <c r="C21" s="33">
        <v>31</v>
      </c>
      <c r="D21" s="33"/>
      <c r="E21" s="33">
        <v>32</v>
      </c>
      <c r="F21" s="33">
        <v>34</v>
      </c>
      <c r="G21" s="33">
        <v>37</v>
      </c>
      <c r="H21" s="33">
        <v>38</v>
      </c>
    </row>
    <row r="22" spans="1:8" ht="16.5" customHeight="1">
      <c r="A22" s="25">
        <v>20</v>
      </c>
      <c r="B22" s="33">
        <v>34</v>
      </c>
      <c r="C22" s="33">
        <v>32</v>
      </c>
      <c r="D22" s="33">
        <v>32</v>
      </c>
      <c r="E22" s="33">
        <v>33</v>
      </c>
      <c r="F22" s="33">
        <v>35</v>
      </c>
      <c r="G22" s="33">
        <v>39</v>
      </c>
      <c r="H22" s="33">
        <v>39</v>
      </c>
    </row>
    <row r="23" spans="1:8" ht="13.5" thickBot="1"/>
    <row r="24" spans="1:8" ht="16.5" thickBot="1">
      <c r="A24" s="83" t="s">
        <v>162</v>
      </c>
      <c r="B24" s="84"/>
      <c r="C24" s="84"/>
      <c r="D24" s="84"/>
      <c r="E24" s="84"/>
      <c r="F24" s="84"/>
      <c r="G24" s="84"/>
      <c r="H24" s="85"/>
    </row>
    <row r="25" spans="1:8" ht="15.75">
      <c r="A25" s="36" t="s">
        <v>161</v>
      </c>
      <c r="B25" s="29" t="s">
        <v>36</v>
      </c>
      <c r="C25" s="29" t="s">
        <v>35</v>
      </c>
      <c r="D25" s="29" t="s">
        <v>34</v>
      </c>
      <c r="E25" s="29" t="s">
        <v>33</v>
      </c>
      <c r="F25" s="29" t="s">
        <v>32</v>
      </c>
      <c r="G25" s="29" t="s">
        <v>31</v>
      </c>
      <c r="H25" s="29" t="s">
        <v>30</v>
      </c>
    </row>
    <row r="26" spans="1:8" ht="15">
      <c r="A26" s="25">
        <v>1</v>
      </c>
      <c r="B26" s="33">
        <v>5</v>
      </c>
      <c r="C26" s="33"/>
      <c r="D26" s="33">
        <v>5</v>
      </c>
      <c r="E26" s="33">
        <v>13</v>
      </c>
      <c r="F26" s="33">
        <v>9</v>
      </c>
      <c r="G26" s="33">
        <v>7</v>
      </c>
      <c r="H26" s="33">
        <v>11</v>
      </c>
    </row>
    <row r="27" spans="1:8" ht="15">
      <c r="A27" s="26">
        <v>2</v>
      </c>
      <c r="B27" s="33">
        <v>10</v>
      </c>
      <c r="C27" s="33">
        <v>0</v>
      </c>
      <c r="D27" s="33">
        <v>11</v>
      </c>
      <c r="E27" s="33"/>
      <c r="F27" s="33">
        <v>10</v>
      </c>
      <c r="G27" s="33">
        <v>9</v>
      </c>
      <c r="H27" s="33">
        <v>12</v>
      </c>
    </row>
    <row r="28" spans="1:8" ht="15">
      <c r="A28" s="26">
        <v>3</v>
      </c>
      <c r="B28" s="33">
        <v>16</v>
      </c>
      <c r="C28" s="33"/>
      <c r="D28" s="33">
        <v>14</v>
      </c>
      <c r="E28" s="33">
        <v>15</v>
      </c>
      <c r="F28" s="33">
        <v>15</v>
      </c>
      <c r="G28" s="33">
        <v>10</v>
      </c>
      <c r="H28" s="33"/>
    </row>
    <row r="29" spans="1:8" ht="15">
      <c r="A29" s="26">
        <v>4</v>
      </c>
      <c r="B29" s="33"/>
      <c r="C29" s="33"/>
      <c r="D29" s="33">
        <v>15</v>
      </c>
      <c r="E29" s="33">
        <v>16</v>
      </c>
      <c r="F29" s="33">
        <v>17</v>
      </c>
      <c r="G29" s="33">
        <v>15</v>
      </c>
      <c r="H29" s="33">
        <v>15</v>
      </c>
    </row>
    <row r="30" spans="1:8" ht="15">
      <c r="A30" s="26">
        <v>5</v>
      </c>
      <c r="B30" s="33">
        <v>17</v>
      </c>
      <c r="C30" s="33">
        <v>15</v>
      </c>
      <c r="D30" s="33">
        <v>16</v>
      </c>
      <c r="E30" s="33">
        <v>18</v>
      </c>
      <c r="F30" s="33">
        <v>18</v>
      </c>
      <c r="G30" s="33">
        <v>17</v>
      </c>
      <c r="H30" s="33">
        <v>18</v>
      </c>
    </row>
    <row r="31" spans="1:8" ht="15">
      <c r="A31" s="26">
        <v>6</v>
      </c>
      <c r="B31" s="33"/>
      <c r="C31" s="33">
        <v>17</v>
      </c>
      <c r="D31" s="33">
        <v>17</v>
      </c>
      <c r="E31" s="33">
        <v>20</v>
      </c>
      <c r="F31" s="33">
        <v>20</v>
      </c>
      <c r="G31" s="33">
        <v>18</v>
      </c>
      <c r="H31" s="33">
        <v>21</v>
      </c>
    </row>
    <row r="32" spans="1:8" ht="15">
      <c r="A32" s="26">
        <v>7</v>
      </c>
      <c r="B32" s="33">
        <v>18</v>
      </c>
      <c r="C32" s="33">
        <v>19</v>
      </c>
      <c r="D32" s="33">
        <v>19</v>
      </c>
      <c r="E32" s="33">
        <v>21</v>
      </c>
      <c r="F32" s="33">
        <v>22</v>
      </c>
      <c r="G32" s="33">
        <v>21</v>
      </c>
      <c r="H32" s="33">
        <v>23</v>
      </c>
    </row>
    <row r="33" spans="1:8" ht="15">
      <c r="A33" s="26">
        <v>8</v>
      </c>
      <c r="B33" s="33"/>
      <c r="C33" s="33">
        <v>21</v>
      </c>
      <c r="D33" s="33">
        <v>20</v>
      </c>
      <c r="E33" s="33">
        <v>22</v>
      </c>
      <c r="F33" s="33">
        <v>23</v>
      </c>
      <c r="G33" s="33">
        <v>23</v>
      </c>
      <c r="H33" s="33">
        <v>25</v>
      </c>
    </row>
    <row r="34" spans="1:8" ht="15">
      <c r="A34" s="26">
        <v>9</v>
      </c>
      <c r="B34" s="33">
        <v>20</v>
      </c>
      <c r="C34" s="33">
        <v>22</v>
      </c>
      <c r="D34" s="33">
        <v>22</v>
      </c>
      <c r="E34" s="33">
        <v>24</v>
      </c>
      <c r="F34" s="33">
        <v>25</v>
      </c>
      <c r="G34" s="33">
        <v>25</v>
      </c>
      <c r="H34" s="33">
        <v>27</v>
      </c>
    </row>
    <row r="35" spans="1:8" ht="15">
      <c r="A35" s="35">
        <v>10</v>
      </c>
      <c r="B35" s="34"/>
      <c r="C35" s="34">
        <v>23</v>
      </c>
      <c r="D35" s="34">
        <v>23</v>
      </c>
      <c r="E35" s="34">
        <v>25</v>
      </c>
      <c r="F35" s="34">
        <v>26</v>
      </c>
      <c r="G35" s="34">
        <v>28</v>
      </c>
      <c r="H35" s="34">
        <v>28</v>
      </c>
    </row>
    <row r="36" spans="1:8" ht="15">
      <c r="A36" s="26">
        <v>11</v>
      </c>
      <c r="B36" s="33">
        <v>22</v>
      </c>
      <c r="C36" s="33"/>
      <c r="D36" s="33">
        <v>24</v>
      </c>
      <c r="E36" s="33">
        <v>27</v>
      </c>
      <c r="F36" s="33">
        <v>28</v>
      </c>
      <c r="G36" s="33">
        <v>29</v>
      </c>
      <c r="H36" s="33">
        <v>30</v>
      </c>
    </row>
    <row r="37" spans="1:8" ht="15">
      <c r="A37" s="26">
        <v>12</v>
      </c>
      <c r="B37" s="33"/>
      <c r="C37" s="33">
        <v>25</v>
      </c>
      <c r="D37" s="33">
        <v>25</v>
      </c>
      <c r="E37" s="33">
        <v>28</v>
      </c>
      <c r="F37" s="33">
        <v>29</v>
      </c>
      <c r="G37" s="33">
        <v>31</v>
      </c>
      <c r="H37" s="33">
        <v>31</v>
      </c>
    </row>
    <row r="38" spans="1:8" ht="15">
      <c r="A38" s="26">
        <v>13</v>
      </c>
      <c r="B38" s="33">
        <v>24</v>
      </c>
      <c r="C38" s="33">
        <v>26</v>
      </c>
      <c r="D38" s="33">
        <v>26</v>
      </c>
      <c r="E38" s="33">
        <v>29</v>
      </c>
      <c r="F38" s="33">
        <v>31</v>
      </c>
      <c r="G38" s="33">
        <v>32</v>
      </c>
      <c r="H38" s="33">
        <v>33</v>
      </c>
    </row>
    <row r="39" spans="1:8" ht="15">
      <c r="A39" s="26">
        <v>14</v>
      </c>
      <c r="B39" s="33">
        <v>26</v>
      </c>
      <c r="C39" s="33">
        <v>28</v>
      </c>
      <c r="D39" s="33">
        <v>28</v>
      </c>
      <c r="E39" s="33">
        <v>31</v>
      </c>
      <c r="F39" s="33">
        <v>32</v>
      </c>
      <c r="G39" s="33">
        <v>34</v>
      </c>
      <c r="H39" s="33">
        <v>35</v>
      </c>
    </row>
    <row r="40" spans="1:8" ht="15">
      <c r="A40" s="26">
        <v>15</v>
      </c>
      <c r="B40" s="33">
        <v>28</v>
      </c>
      <c r="C40" s="33"/>
      <c r="D40" s="33"/>
      <c r="E40" s="33">
        <v>32</v>
      </c>
      <c r="F40" s="33">
        <v>33</v>
      </c>
      <c r="G40" s="33">
        <v>35</v>
      </c>
      <c r="H40" s="33">
        <v>37</v>
      </c>
    </row>
    <row r="41" spans="1:8" ht="15">
      <c r="A41" s="26">
        <v>16</v>
      </c>
      <c r="B41" s="33">
        <v>30</v>
      </c>
      <c r="C41" s="33">
        <v>29</v>
      </c>
      <c r="D41" s="33">
        <v>30</v>
      </c>
      <c r="E41" s="33">
        <v>35</v>
      </c>
      <c r="F41" s="33">
        <v>35</v>
      </c>
      <c r="G41" s="33">
        <v>36</v>
      </c>
      <c r="H41" s="33">
        <v>38</v>
      </c>
    </row>
    <row r="42" spans="1:8" ht="15">
      <c r="A42" s="26">
        <v>17</v>
      </c>
      <c r="B42" s="33">
        <v>32</v>
      </c>
      <c r="C42" s="33">
        <v>32</v>
      </c>
      <c r="D42" s="33">
        <v>32</v>
      </c>
      <c r="E42" s="33"/>
      <c r="F42" s="33">
        <v>36</v>
      </c>
      <c r="G42" s="33">
        <v>37</v>
      </c>
      <c r="H42" s="33">
        <v>39</v>
      </c>
    </row>
    <row r="43" spans="1:8" ht="15">
      <c r="A43" s="26">
        <v>18</v>
      </c>
      <c r="B43" s="33">
        <v>34</v>
      </c>
      <c r="C43" s="33">
        <v>33</v>
      </c>
      <c r="D43" s="33">
        <v>33</v>
      </c>
      <c r="E43" s="33">
        <v>36</v>
      </c>
      <c r="F43" s="33">
        <v>38</v>
      </c>
      <c r="G43" s="33">
        <v>39</v>
      </c>
      <c r="H43" s="33">
        <v>40</v>
      </c>
    </row>
    <row r="44" spans="1:8" ht="15">
      <c r="A44" s="26">
        <v>19</v>
      </c>
      <c r="B44" s="33">
        <v>36</v>
      </c>
      <c r="C44" s="33"/>
      <c r="D44" s="33">
        <v>34</v>
      </c>
      <c r="E44" s="33">
        <v>37</v>
      </c>
      <c r="F44" s="33">
        <v>42</v>
      </c>
      <c r="G44" s="33"/>
      <c r="H44" s="33">
        <v>42</v>
      </c>
    </row>
    <row r="45" spans="1:8" ht="15">
      <c r="A45" s="25">
        <v>20</v>
      </c>
      <c r="B45" s="33">
        <v>38</v>
      </c>
      <c r="C45" s="33">
        <v>36</v>
      </c>
      <c r="D45" s="33">
        <v>35</v>
      </c>
      <c r="E45" s="33">
        <v>38</v>
      </c>
      <c r="F45" s="33">
        <v>43</v>
      </c>
      <c r="G45" s="33">
        <v>41</v>
      </c>
      <c r="H45" s="33">
        <v>43</v>
      </c>
    </row>
  </sheetData>
  <mergeCells count="2">
    <mergeCell ref="A1:H1"/>
    <mergeCell ref="A24:H24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5EB2-C932-4866-930B-805E0AF2F23C}">
  <sheetPr codeName="Feuil5"/>
  <dimension ref="A1:H46"/>
  <sheetViews>
    <sheetView topLeftCell="A19" workbookViewId="0">
      <selection activeCell="G51" sqref="G51"/>
    </sheetView>
  </sheetViews>
  <sheetFormatPr baseColWidth="10" defaultColWidth="8" defaultRowHeight="12.75"/>
  <cols>
    <col min="1" max="1" width="11.28515625" style="23" customWidth="1"/>
    <col min="2" max="2" width="11.42578125" style="23" customWidth="1"/>
    <col min="3" max="3" width="11.28515625" style="23" customWidth="1"/>
    <col min="4" max="5" width="11.42578125" style="23" customWidth="1"/>
    <col min="6" max="6" width="11.28515625" style="23" customWidth="1"/>
    <col min="7" max="8" width="11.42578125" style="23" customWidth="1"/>
    <col min="9" max="16384" width="8" style="23"/>
  </cols>
  <sheetData>
    <row r="1" spans="1:8" ht="16.5" thickBot="1">
      <c r="A1" s="83" t="s">
        <v>165</v>
      </c>
      <c r="B1" s="84"/>
      <c r="C1" s="84"/>
      <c r="D1" s="84"/>
      <c r="E1" s="84"/>
      <c r="F1" s="84"/>
      <c r="G1" s="84"/>
      <c r="H1" s="85"/>
    </row>
    <row r="2" spans="1:8" ht="18" customHeight="1">
      <c r="A2" s="36" t="s">
        <v>161</v>
      </c>
      <c r="B2" s="29" t="s">
        <v>36</v>
      </c>
      <c r="C2" s="29" t="s">
        <v>35</v>
      </c>
      <c r="D2" s="29" t="s">
        <v>34</v>
      </c>
      <c r="E2" s="29" t="s">
        <v>33</v>
      </c>
      <c r="F2" s="29" t="s">
        <v>32</v>
      </c>
      <c r="G2" s="29" t="s">
        <v>31</v>
      </c>
      <c r="H2" s="29" t="s">
        <v>30</v>
      </c>
    </row>
    <row r="3" spans="1:8" ht="16.5" customHeight="1">
      <c r="A3" s="25" t="s">
        <v>29</v>
      </c>
      <c r="B3" s="33">
        <v>95</v>
      </c>
      <c r="C3" s="33">
        <v>98</v>
      </c>
      <c r="D3" s="33">
        <v>105</v>
      </c>
      <c r="E3" s="33"/>
      <c r="F3" s="33">
        <v>115</v>
      </c>
      <c r="G3" s="33"/>
      <c r="H3" s="33">
        <v>145</v>
      </c>
    </row>
    <row r="4" spans="1:8" ht="16.5" customHeight="1">
      <c r="A4" s="26">
        <v>2</v>
      </c>
      <c r="B4" s="33">
        <v>105</v>
      </c>
      <c r="C4" s="33">
        <v>114</v>
      </c>
      <c r="D4" s="33">
        <v>114</v>
      </c>
      <c r="E4" s="33">
        <v>120</v>
      </c>
      <c r="F4" s="33">
        <v>120</v>
      </c>
      <c r="G4" s="33">
        <v>120</v>
      </c>
      <c r="H4" s="33">
        <v>150</v>
      </c>
    </row>
    <row r="5" spans="1:8" ht="16.5" customHeight="1">
      <c r="A5" s="26">
        <v>3</v>
      </c>
      <c r="B5" s="33">
        <v>114</v>
      </c>
      <c r="C5" s="33">
        <v>119</v>
      </c>
      <c r="D5" s="33">
        <v>122</v>
      </c>
      <c r="E5" s="33">
        <v>125</v>
      </c>
      <c r="F5" s="33">
        <v>125</v>
      </c>
      <c r="G5" s="33">
        <v>130</v>
      </c>
      <c r="H5" s="33">
        <v>160</v>
      </c>
    </row>
    <row r="6" spans="1:8" ht="16.5" customHeight="1">
      <c r="A6" s="26">
        <v>4</v>
      </c>
      <c r="B6" s="33">
        <v>119</v>
      </c>
      <c r="C6" s="33">
        <v>120</v>
      </c>
      <c r="D6" s="33">
        <v>129</v>
      </c>
      <c r="E6" s="33">
        <v>130</v>
      </c>
      <c r="F6" s="33">
        <v>139</v>
      </c>
      <c r="G6" s="33">
        <v>150</v>
      </c>
      <c r="H6" s="33">
        <v>163</v>
      </c>
    </row>
    <row r="7" spans="1:8" ht="16.5" customHeight="1">
      <c r="A7" s="26">
        <v>5</v>
      </c>
      <c r="B7" s="33">
        <v>120</v>
      </c>
      <c r="C7" s="33">
        <v>125</v>
      </c>
      <c r="D7" s="33">
        <v>131</v>
      </c>
      <c r="E7" s="33">
        <v>140</v>
      </c>
      <c r="F7" s="33">
        <v>145</v>
      </c>
      <c r="G7" s="33">
        <v>158</v>
      </c>
      <c r="H7" s="33">
        <v>170</v>
      </c>
    </row>
    <row r="8" spans="1:8" ht="16.5" customHeight="1">
      <c r="A8" s="26">
        <v>6</v>
      </c>
      <c r="B8" s="33">
        <v>125</v>
      </c>
      <c r="C8" s="33">
        <v>135</v>
      </c>
      <c r="D8" s="33">
        <v>139</v>
      </c>
      <c r="E8" s="33">
        <v>145</v>
      </c>
      <c r="F8" s="33">
        <v>154</v>
      </c>
      <c r="G8" s="33">
        <v>162</v>
      </c>
      <c r="H8" s="33">
        <v>180</v>
      </c>
    </row>
    <row r="9" spans="1:8" ht="16.5" customHeight="1">
      <c r="A9" s="26">
        <v>7</v>
      </c>
      <c r="B9" s="33">
        <v>135</v>
      </c>
      <c r="C9" s="33">
        <v>139</v>
      </c>
      <c r="D9" s="33">
        <v>141</v>
      </c>
      <c r="E9" s="33">
        <v>153</v>
      </c>
      <c r="F9" s="33">
        <v>160</v>
      </c>
      <c r="G9" s="33">
        <v>170</v>
      </c>
      <c r="H9" s="33">
        <v>190</v>
      </c>
    </row>
    <row r="10" spans="1:8" ht="16.5" customHeight="1">
      <c r="A10" s="26">
        <v>8</v>
      </c>
      <c r="B10" s="33">
        <v>139</v>
      </c>
      <c r="C10" s="33">
        <v>142</v>
      </c>
      <c r="D10" s="33">
        <v>146</v>
      </c>
      <c r="E10" s="33">
        <v>160</v>
      </c>
      <c r="F10" s="33">
        <v>166</v>
      </c>
      <c r="G10" s="33">
        <v>176</v>
      </c>
      <c r="H10" s="33">
        <v>199</v>
      </c>
    </row>
    <row r="11" spans="1:8" ht="16.5" customHeight="1">
      <c r="A11" s="26">
        <v>9</v>
      </c>
      <c r="B11" s="33">
        <v>142</v>
      </c>
      <c r="C11" s="33">
        <v>147</v>
      </c>
      <c r="D11" s="33">
        <v>150</v>
      </c>
      <c r="E11" s="33">
        <v>165</v>
      </c>
      <c r="F11" s="33">
        <v>174</v>
      </c>
      <c r="G11" s="33">
        <v>185</v>
      </c>
      <c r="H11" s="33">
        <v>204</v>
      </c>
    </row>
    <row r="12" spans="1:8" ht="16.5" customHeight="1">
      <c r="A12" s="35">
        <v>10</v>
      </c>
      <c r="B12" s="34">
        <v>147</v>
      </c>
      <c r="C12" s="34">
        <v>150</v>
      </c>
      <c r="D12" s="34">
        <v>155</v>
      </c>
      <c r="E12" s="34">
        <v>170</v>
      </c>
      <c r="F12" s="34">
        <v>180</v>
      </c>
      <c r="G12" s="34">
        <v>190</v>
      </c>
      <c r="H12" s="34">
        <v>209</v>
      </c>
    </row>
    <row r="13" spans="1:8" ht="16.5" customHeight="1">
      <c r="A13" s="26">
        <v>11</v>
      </c>
      <c r="B13" s="33">
        <v>150</v>
      </c>
      <c r="C13" s="33">
        <v>152</v>
      </c>
      <c r="D13" s="33">
        <v>160</v>
      </c>
      <c r="E13" s="33">
        <v>172</v>
      </c>
      <c r="F13" s="33">
        <v>186</v>
      </c>
      <c r="G13" s="33">
        <v>195</v>
      </c>
      <c r="H13" s="33">
        <v>211</v>
      </c>
    </row>
    <row r="14" spans="1:8" ht="16.5" customHeight="1">
      <c r="A14" s="26">
        <v>12</v>
      </c>
      <c r="B14" s="33">
        <v>152</v>
      </c>
      <c r="C14" s="33">
        <v>157</v>
      </c>
      <c r="D14" s="33">
        <v>168</v>
      </c>
      <c r="E14" s="33">
        <v>178</v>
      </c>
      <c r="F14" s="33">
        <v>190</v>
      </c>
      <c r="G14" s="33">
        <v>200</v>
      </c>
      <c r="H14" s="33">
        <v>217</v>
      </c>
    </row>
    <row r="15" spans="1:8" ht="16.5" customHeight="1">
      <c r="A15" s="26">
        <v>13</v>
      </c>
      <c r="B15" s="33">
        <v>157</v>
      </c>
      <c r="C15" s="33">
        <v>160</v>
      </c>
      <c r="D15" s="33">
        <v>170</v>
      </c>
      <c r="E15" s="33">
        <v>182</v>
      </c>
      <c r="F15" s="33">
        <v>200</v>
      </c>
      <c r="G15" s="33"/>
      <c r="H15" s="33">
        <v>225</v>
      </c>
    </row>
    <row r="16" spans="1:8" ht="16.5" customHeight="1">
      <c r="A16" s="26">
        <v>14</v>
      </c>
      <c r="B16" s="33">
        <v>160</v>
      </c>
      <c r="C16" s="33"/>
      <c r="D16" s="33">
        <v>177</v>
      </c>
      <c r="E16" s="33"/>
      <c r="F16" s="33">
        <v>202</v>
      </c>
      <c r="G16" s="33">
        <v>210</v>
      </c>
      <c r="H16" s="33">
        <v>232</v>
      </c>
    </row>
    <row r="17" spans="1:8" ht="16.5" customHeight="1">
      <c r="A17" s="26">
        <v>15</v>
      </c>
      <c r="B17" s="33">
        <v>170</v>
      </c>
      <c r="C17" s="33">
        <v>170</v>
      </c>
      <c r="D17" s="33">
        <v>182</v>
      </c>
      <c r="E17" s="33">
        <v>190</v>
      </c>
      <c r="F17" s="33"/>
      <c r="G17" s="33">
        <v>220</v>
      </c>
      <c r="H17" s="33">
        <v>240</v>
      </c>
    </row>
    <row r="18" spans="1:8" ht="16.5" customHeight="1">
      <c r="A18" s="26">
        <v>16</v>
      </c>
      <c r="B18" s="33"/>
      <c r="C18" s="33"/>
      <c r="D18" s="33">
        <v>190</v>
      </c>
      <c r="E18" s="33">
        <v>196</v>
      </c>
      <c r="F18" s="33">
        <v>210</v>
      </c>
      <c r="G18" s="33">
        <v>225</v>
      </c>
      <c r="H18" s="33">
        <v>245</v>
      </c>
    </row>
    <row r="19" spans="1:8" ht="16.5" customHeight="1">
      <c r="A19" s="26">
        <v>17</v>
      </c>
      <c r="B19" s="33">
        <v>175</v>
      </c>
      <c r="C19" s="33">
        <v>175</v>
      </c>
      <c r="D19" s="33">
        <v>194</v>
      </c>
      <c r="E19" s="33">
        <v>200</v>
      </c>
      <c r="F19" s="33">
        <v>220</v>
      </c>
      <c r="G19" s="33">
        <v>235</v>
      </c>
      <c r="H19" s="33">
        <v>250</v>
      </c>
    </row>
    <row r="20" spans="1:8" ht="16.5" customHeight="1">
      <c r="A20" s="26">
        <v>18</v>
      </c>
      <c r="B20" s="33">
        <v>180</v>
      </c>
      <c r="C20" s="33">
        <v>180</v>
      </c>
      <c r="D20" s="33">
        <v>197</v>
      </c>
      <c r="E20" s="33">
        <v>206</v>
      </c>
      <c r="F20" s="33">
        <v>226</v>
      </c>
      <c r="G20" s="33">
        <v>240</v>
      </c>
      <c r="H20" s="33">
        <v>258</v>
      </c>
    </row>
    <row r="21" spans="1:8" ht="16.5" customHeight="1">
      <c r="A21" s="26">
        <v>19</v>
      </c>
      <c r="B21" s="33">
        <v>185</v>
      </c>
      <c r="C21" s="33">
        <v>187</v>
      </c>
      <c r="D21" s="33">
        <v>202</v>
      </c>
      <c r="E21" s="33">
        <v>210</v>
      </c>
      <c r="F21" s="33">
        <v>230</v>
      </c>
      <c r="G21" s="33">
        <v>245</v>
      </c>
      <c r="H21" s="33">
        <v>270</v>
      </c>
    </row>
    <row r="22" spans="1:8" ht="16.5" customHeight="1">
      <c r="A22" s="25" t="s">
        <v>28</v>
      </c>
      <c r="B22" s="33">
        <v>187</v>
      </c>
      <c r="C22" s="33">
        <v>188</v>
      </c>
      <c r="D22" s="33">
        <v>210</v>
      </c>
      <c r="E22" s="33">
        <v>214</v>
      </c>
      <c r="F22" s="33">
        <v>240</v>
      </c>
      <c r="G22" s="33">
        <v>250</v>
      </c>
      <c r="H22" s="33">
        <v>277</v>
      </c>
    </row>
    <row r="24" spans="1:8" ht="13.5" thickBot="1"/>
    <row r="25" spans="1:8" ht="16.5" thickBot="1">
      <c r="A25" s="83" t="s">
        <v>164</v>
      </c>
      <c r="B25" s="84"/>
      <c r="C25" s="84"/>
      <c r="D25" s="84"/>
      <c r="E25" s="84"/>
      <c r="F25" s="84"/>
      <c r="G25" s="84"/>
      <c r="H25" s="85"/>
    </row>
    <row r="26" spans="1:8" ht="15.75">
      <c r="A26" s="36" t="s">
        <v>161</v>
      </c>
      <c r="B26" s="29" t="s">
        <v>36</v>
      </c>
      <c r="C26" s="29" t="s">
        <v>35</v>
      </c>
      <c r="D26" s="29" t="s">
        <v>34</v>
      </c>
      <c r="E26" s="29" t="s">
        <v>33</v>
      </c>
      <c r="F26" s="29" t="s">
        <v>32</v>
      </c>
      <c r="G26" s="29" t="s">
        <v>31</v>
      </c>
      <c r="H26" s="29" t="s">
        <v>30</v>
      </c>
    </row>
    <row r="27" spans="1:8" ht="15">
      <c r="A27" s="25" t="s">
        <v>29</v>
      </c>
      <c r="B27" s="33">
        <v>90</v>
      </c>
      <c r="C27" s="33"/>
      <c r="D27" s="33">
        <v>100</v>
      </c>
      <c r="E27" s="33"/>
      <c r="F27" s="33">
        <v>112</v>
      </c>
      <c r="G27" s="33"/>
      <c r="H27" s="33">
        <v>113</v>
      </c>
    </row>
    <row r="28" spans="1:8" ht="15">
      <c r="A28" s="26">
        <v>2</v>
      </c>
      <c r="B28" s="33"/>
      <c r="C28" s="33">
        <v>100</v>
      </c>
      <c r="D28" s="33">
        <v>110</v>
      </c>
      <c r="E28" s="33">
        <v>110</v>
      </c>
      <c r="F28" s="33">
        <v>115</v>
      </c>
      <c r="G28" s="33">
        <v>103</v>
      </c>
      <c r="H28" s="33">
        <v>115</v>
      </c>
    </row>
    <row r="29" spans="1:8" ht="15">
      <c r="A29" s="26">
        <v>3</v>
      </c>
      <c r="B29" s="33">
        <v>100</v>
      </c>
      <c r="C29" s="33">
        <v>105</v>
      </c>
      <c r="D29" s="33">
        <v>115</v>
      </c>
      <c r="E29" s="33"/>
      <c r="F29" s="33">
        <v>122</v>
      </c>
      <c r="G29" s="33">
        <v>110</v>
      </c>
      <c r="H29" s="33">
        <v>117</v>
      </c>
    </row>
    <row r="30" spans="1:8" ht="15">
      <c r="A30" s="26">
        <v>4</v>
      </c>
      <c r="B30" s="33">
        <v>105</v>
      </c>
      <c r="C30" s="33">
        <v>112</v>
      </c>
      <c r="D30" s="33">
        <v>120</v>
      </c>
      <c r="E30" s="33">
        <v>120</v>
      </c>
      <c r="F30" s="33">
        <v>127</v>
      </c>
      <c r="G30" s="33">
        <v>120</v>
      </c>
      <c r="H30" s="33">
        <v>121</v>
      </c>
    </row>
    <row r="31" spans="1:8" ht="15">
      <c r="A31" s="26">
        <v>5</v>
      </c>
      <c r="B31" s="33">
        <v>112</v>
      </c>
      <c r="C31" s="33">
        <v>115</v>
      </c>
      <c r="D31" s="33">
        <v>125</v>
      </c>
      <c r="E31" s="33">
        <v>130</v>
      </c>
      <c r="F31" s="33">
        <v>130</v>
      </c>
      <c r="G31" s="33">
        <v>125</v>
      </c>
      <c r="H31" s="33">
        <v>128</v>
      </c>
    </row>
    <row r="32" spans="1:8" ht="15">
      <c r="A32" s="26">
        <v>6</v>
      </c>
      <c r="B32" s="33">
        <v>115</v>
      </c>
      <c r="C32" s="33">
        <v>124</v>
      </c>
      <c r="D32" s="33">
        <v>130</v>
      </c>
      <c r="E32" s="33">
        <v>135</v>
      </c>
      <c r="F32" s="33">
        <v>139</v>
      </c>
      <c r="G32" s="33">
        <v>131</v>
      </c>
      <c r="H32" s="33">
        <v>135</v>
      </c>
    </row>
    <row r="33" spans="1:8" ht="15">
      <c r="A33" s="26">
        <v>7</v>
      </c>
      <c r="B33" s="33">
        <v>124</v>
      </c>
      <c r="C33" s="33">
        <v>129</v>
      </c>
      <c r="D33" s="33">
        <v>135</v>
      </c>
      <c r="E33" s="33">
        <v>140</v>
      </c>
      <c r="F33" s="33">
        <v>145</v>
      </c>
      <c r="G33" s="33">
        <v>140</v>
      </c>
      <c r="H33" s="33">
        <v>140</v>
      </c>
    </row>
    <row r="34" spans="1:8" ht="15">
      <c r="A34" s="26">
        <v>8</v>
      </c>
      <c r="B34" s="33">
        <v>129</v>
      </c>
      <c r="C34" s="33">
        <v>135</v>
      </c>
      <c r="D34" s="33">
        <v>140</v>
      </c>
      <c r="E34" s="33">
        <v>143</v>
      </c>
      <c r="F34" s="33">
        <v>150</v>
      </c>
      <c r="G34" s="33">
        <v>145</v>
      </c>
      <c r="H34" s="33">
        <v>145</v>
      </c>
    </row>
    <row r="35" spans="1:8" ht="15">
      <c r="A35" s="26">
        <v>9</v>
      </c>
      <c r="B35" s="33">
        <v>135</v>
      </c>
      <c r="C35" s="33">
        <v>138</v>
      </c>
      <c r="D35" s="33">
        <v>143</v>
      </c>
      <c r="E35" s="33">
        <v>150</v>
      </c>
      <c r="F35" s="33">
        <v>155</v>
      </c>
      <c r="G35" s="33">
        <v>150</v>
      </c>
      <c r="H35" s="33">
        <v>150</v>
      </c>
    </row>
    <row r="36" spans="1:8" ht="15">
      <c r="A36" s="35">
        <v>10</v>
      </c>
      <c r="B36" s="34">
        <v>138</v>
      </c>
      <c r="C36" s="34">
        <v>140</v>
      </c>
      <c r="D36" s="34">
        <v>148</v>
      </c>
      <c r="E36" s="34">
        <v>155</v>
      </c>
      <c r="F36" s="34">
        <v>160</v>
      </c>
      <c r="G36" s="34">
        <v>156</v>
      </c>
      <c r="H36" s="34">
        <v>155</v>
      </c>
    </row>
    <row r="37" spans="1:8" ht="15">
      <c r="A37" s="26">
        <v>11</v>
      </c>
      <c r="B37" s="33">
        <v>140</v>
      </c>
      <c r="C37" s="33">
        <v>144</v>
      </c>
      <c r="D37" s="33">
        <v>152</v>
      </c>
      <c r="E37" s="33">
        <v>160</v>
      </c>
      <c r="F37" s="33">
        <v>165</v>
      </c>
      <c r="G37" s="33">
        <v>160</v>
      </c>
      <c r="H37" s="33">
        <v>160</v>
      </c>
    </row>
    <row r="38" spans="1:8" ht="15">
      <c r="A38" s="26">
        <v>12</v>
      </c>
      <c r="B38" s="33">
        <v>144</v>
      </c>
      <c r="C38" s="33">
        <v>145</v>
      </c>
      <c r="D38" s="33">
        <v>160</v>
      </c>
      <c r="E38" s="33">
        <v>163</v>
      </c>
      <c r="F38" s="33">
        <v>172</v>
      </c>
      <c r="G38" s="33">
        <v>166</v>
      </c>
      <c r="H38" s="33">
        <v>166</v>
      </c>
    </row>
    <row r="39" spans="1:8" ht="15">
      <c r="A39" s="26">
        <v>13</v>
      </c>
      <c r="B39" s="33">
        <v>145</v>
      </c>
      <c r="C39" s="33">
        <v>148</v>
      </c>
      <c r="D39" s="33">
        <v>163</v>
      </c>
      <c r="E39" s="33">
        <v>170</v>
      </c>
      <c r="F39" s="33">
        <v>180</v>
      </c>
      <c r="G39" s="33">
        <v>172</v>
      </c>
      <c r="H39" s="33">
        <v>172</v>
      </c>
    </row>
    <row r="40" spans="1:8" ht="15">
      <c r="A40" s="26">
        <v>14</v>
      </c>
      <c r="B40" s="33">
        <v>148</v>
      </c>
      <c r="C40" s="33">
        <v>157</v>
      </c>
      <c r="D40" s="33">
        <v>170</v>
      </c>
      <c r="E40" s="33">
        <v>175</v>
      </c>
      <c r="F40" s="33">
        <v>182</v>
      </c>
      <c r="G40" s="33">
        <v>180</v>
      </c>
      <c r="H40" s="33">
        <v>180</v>
      </c>
    </row>
    <row r="41" spans="1:8" ht="15">
      <c r="A41" s="26">
        <v>15</v>
      </c>
      <c r="B41" s="33">
        <v>157</v>
      </c>
      <c r="C41" s="33">
        <v>167</v>
      </c>
      <c r="D41" s="33">
        <v>175</v>
      </c>
      <c r="E41" s="33">
        <v>180</v>
      </c>
      <c r="F41" s="33">
        <v>190</v>
      </c>
      <c r="G41" s="33">
        <v>182</v>
      </c>
      <c r="H41" s="33">
        <v>184</v>
      </c>
    </row>
    <row r="42" spans="1:8" ht="15">
      <c r="A42" s="26">
        <v>16</v>
      </c>
      <c r="B42" s="33">
        <v>167</v>
      </c>
      <c r="C42" s="33">
        <v>173</v>
      </c>
      <c r="D42" s="33">
        <v>180</v>
      </c>
      <c r="E42" s="33">
        <v>185</v>
      </c>
      <c r="F42" s="33">
        <v>192</v>
      </c>
      <c r="G42" s="33">
        <v>185</v>
      </c>
      <c r="H42" s="33">
        <v>190</v>
      </c>
    </row>
    <row r="43" spans="1:8" ht="15">
      <c r="A43" s="26">
        <v>17</v>
      </c>
      <c r="B43" s="33">
        <v>173</v>
      </c>
      <c r="C43" s="33">
        <v>178</v>
      </c>
      <c r="D43" s="33">
        <v>184</v>
      </c>
      <c r="E43" s="33">
        <v>190</v>
      </c>
      <c r="F43" s="33">
        <v>198</v>
      </c>
      <c r="G43" s="33">
        <v>193</v>
      </c>
      <c r="H43" s="33">
        <v>196</v>
      </c>
    </row>
    <row r="44" spans="1:8" ht="15">
      <c r="A44" s="26">
        <v>18</v>
      </c>
      <c r="B44" s="33">
        <v>178</v>
      </c>
      <c r="C44" s="33">
        <v>182</v>
      </c>
      <c r="D44" s="33">
        <v>195</v>
      </c>
      <c r="E44" s="33">
        <v>195</v>
      </c>
      <c r="F44" s="33">
        <v>200</v>
      </c>
      <c r="G44" s="33">
        <v>200</v>
      </c>
      <c r="H44" s="33">
        <v>200</v>
      </c>
    </row>
    <row r="45" spans="1:8" ht="15">
      <c r="A45" s="26">
        <v>19</v>
      </c>
      <c r="B45" s="33">
        <v>182</v>
      </c>
      <c r="C45" s="33"/>
      <c r="D45" s="33"/>
      <c r="E45" s="33"/>
      <c r="F45" s="33">
        <v>212</v>
      </c>
      <c r="G45" s="33"/>
      <c r="H45" s="33">
        <v>210</v>
      </c>
    </row>
    <row r="46" spans="1:8" ht="15">
      <c r="A46" s="25" t="s">
        <v>28</v>
      </c>
      <c r="B46" s="33">
        <v>200</v>
      </c>
      <c r="C46" s="33">
        <v>200</v>
      </c>
      <c r="D46" s="33">
        <v>200</v>
      </c>
      <c r="E46" s="33">
        <v>200</v>
      </c>
      <c r="F46" s="33">
        <v>213</v>
      </c>
      <c r="G46" s="33">
        <v>205</v>
      </c>
      <c r="H46" s="33">
        <v>220</v>
      </c>
    </row>
  </sheetData>
  <mergeCells count="2">
    <mergeCell ref="A1:H1"/>
    <mergeCell ref="A25:H25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2360-7700-4F65-A88F-350573DB607D}">
  <sheetPr codeName="Feuil6"/>
  <dimension ref="A1:H46"/>
  <sheetViews>
    <sheetView topLeftCell="A19" workbookViewId="0">
      <selection activeCell="I45" sqref="I45"/>
    </sheetView>
  </sheetViews>
  <sheetFormatPr baseColWidth="10" defaultColWidth="8" defaultRowHeight="12.75"/>
  <cols>
    <col min="1" max="1" width="11.28515625" style="23" customWidth="1"/>
    <col min="2" max="2" width="11.42578125" style="23" customWidth="1"/>
    <col min="3" max="3" width="11.28515625" style="23" customWidth="1"/>
    <col min="4" max="5" width="11.42578125" style="23" customWidth="1"/>
    <col min="6" max="6" width="11.28515625" style="23" customWidth="1"/>
    <col min="7" max="8" width="11.42578125" style="23" customWidth="1"/>
    <col min="9" max="16384" width="8" style="23"/>
  </cols>
  <sheetData>
    <row r="1" spans="1:8" ht="16.5" thickBot="1">
      <c r="A1" s="83" t="s">
        <v>167</v>
      </c>
      <c r="B1" s="84"/>
      <c r="C1" s="84"/>
      <c r="D1" s="84"/>
      <c r="E1" s="84"/>
      <c r="F1" s="84"/>
      <c r="G1" s="84"/>
      <c r="H1" s="85"/>
    </row>
    <row r="2" spans="1:8" ht="21" customHeight="1">
      <c r="A2" s="40" t="s">
        <v>37</v>
      </c>
      <c r="B2" s="39" t="s">
        <v>36</v>
      </c>
      <c r="C2" s="39" t="s">
        <v>35</v>
      </c>
      <c r="D2" s="39" t="s">
        <v>34</v>
      </c>
      <c r="E2" s="39" t="s">
        <v>33</v>
      </c>
      <c r="F2" s="39" t="s">
        <v>32</v>
      </c>
      <c r="G2" s="39" t="s">
        <v>31</v>
      </c>
      <c r="H2" s="39" t="s">
        <v>30</v>
      </c>
    </row>
    <row r="3" spans="1:8" ht="16.5" customHeight="1">
      <c r="A3" s="25" t="s">
        <v>29</v>
      </c>
      <c r="B3" s="33">
        <v>6</v>
      </c>
      <c r="C3" s="33">
        <v>6</v>
      </c>
      <c r="D3" s="33">
        <v>8</v>
      </c>
      <c r="E3" s="33">
        <v>8</v>
      </c>
      <c r="F3" s="33"/>
      <c r="G3" s="33">
        <v>12</v>
      </c>
      <c r="H3" s="33">
        <v>12</v>
      </c>
    </row>
    <row r="4" spans="1:8" ht="16.5" customHeight="1">
      <c r="A4" s="26">
        <v>2</v>
      </c>
      <c r="B4" s="33">
        <v>8</v>
      </c>
      <c r="C4" s="33"/>
      <c r="D4" s="33">
        <v>10</v>
      </c>
      <c r="E4" s="33">
        <v>12</v>
      </c>
      <c r="F4" s="33">
        <v>12</v>
      </c>
      <c r="G4" s="33">
        <v>15</v>
      </c>
      <c r="H4" s="33">
        <v>14</v>
      </c>
    </row>
    <row r="5" spans="1:8" ht="16.5" customHeight="1">
      <c r="A5" s="26">
        <v>3</v>
      </c>
      <c r="B5" s="33">
        <v>9</v>
      </c>
      <c r="C5" s="33">
        <v>8</v>
      </c>
      <c r="D5" s="33">
        <v>13</v>
      </c>
      <c r="E5" s="33">
        <v>14</v>
      </c>
      <c r="F5" s="33">
        <v>14</v>
      </c>
      <c r="G5" s="33"/>
      <c r="H5" s="33">
        <v>16</v>
      </c>
    </row>
    <row r="6" spans="1:8" ht="16.5" customHeight="1">
      <c r="A6" s="26">
        <v>4</v>
      </c>
      <c r="B6" s="33">
        <v>10</v>
      </c>
      <c r="C6" s="33">
        <v>11</v>
      </c>
      <c r="D6" s="33">
        <v>14</v>
      </c>
      <c r="E6" s="33">
        <v>16</v>
      </c>
      <c r="F6" s="33">
        <v>16</v>
      </c>
      <c r="G6" s="33">
        <v>16</v>
      </c>
      <c r="H6" s="33">
        <v>17</v>
      </c>
    </row>
    <row r="7" spans="1:8" ht="16.5" customHeight="1">
      <c r="A7" s="26">
        <v>5</v>
      </c>
      <c r="B7" s="33">
        <v>11</v>
      </c>
      <c r="C7" s="33">
        <v>13</v>
      </c>
      <c r="D7" s="33">
        <v>15</v>
      </c>
      <c r="E7" s="33">
        <v>17</v>
      </c>
      <c r="F7" s="33">
        <v>17</v>
      </c>
      <c r="G7" s="33">
        <v>17</v>
      </c>
      <c r="H7" s="33">
        <v>18</v>
      </c>
    </row>
    <row r="8" spans="1:8" ht="16.5" customHeight="1">
      <c r="A8" s="26">
        <v>6</v>
      </c>
      <c r="B8" s="33">
        <v>12</v>
      </c>
      <c r="C8" s="33">
        <v>14</v>
      </c>
      <c r="D8" s="33">
        <v>17</v>
      </c>
      <c r="E8" s="33">
        <v>18</v>
      </c>
      <c r="F8" s="33">
        <v>18</v>
      </c>
      <c r="G8" s="33">
        <v>18</v>
      </c>
      <c r="H8" s="33">
        <v>19</v>
      </c>
    </row>
    <row r="9" spans="1:8" ht="16.5" customHeight="1">
      <c r="A9" s="26">
        <v>7</v>
      </c>
      <c r="B9" s="33">
        <v>13</v>
      </c>
      <c r="C9" s="33">
        <v>17</v>
      </c>
      <c r="D9" s="33">
        <v>18</v>
      </c>
      <c r="E9" s="33">
        <v>19</v>
      </c>
      <c r="F9" s="33"/>
      <c r="G9" s="33">
        <v>19</v>
      </c>
      <c r="H9" s="33">
        <v>20</v>
      </c>
    </row>
    <row r="10" spans="1:8" ht="16.5" customHeight="1">
      <c r="A10" s="26">
        <v>8</v>
      </c>
      <c r="B10" s="33">
        <v>15</v>
      </c>
      <c r="C10" s="33">
        <v>19</v>
      </c>
      <c r="D10" s="33">
        <v>19</v>
      </c>
      <c r="E10" s="33">
        <v>20</v>
      </c>
      <c r="F10" s="33">
        <v>20</v>
      </c>
      <c r="G10" s="33">
        <v>20</v>
      </c>
      <c r="H10" s="33">
        <v>21</v>
      </c>
    </row>
    <row r="11" spans="1:8" ht="16.5" customHeight="1">
      <c r="A11" s="26">
        <v>9</v>
      </c>
      <c r="B11" s="33">
        <v>17</v>
      </c>
      <c r="C11" s="33">
        <v>20</v>
      </c>
      <c r="D11" s="33">
        <v>20</v>
      </c>
      <c r="E11" s="33">
        <v>21</v>
      </c>
      <c r="F11" s="33">
        <v>22</v>
      </c>
      <c r="G11" s="33">
        <v>21</v>
      </c>
      <c r="H11" s="33"/>
    </row>
    <row r="12" spans="1:8" ht="16.5" customHeight="1">
      <c r="A12" s="35">
        <v>10</v>
      </c>
      <c r="B12" s="34">
        <v>19</v>
      </c>
      <c r="C12" s="34">
        <v>21</v>
      </c>
      <c r="D12" s="34">
        <v>21</v>
      </c>
      <c r="E12" s="34">
        <v>22</v>
      </c>
      <c r="F12" s="34"/>
      <c r="G12" s="34">
        <v>22</v>
      </c>
      <c r="H12" s="34">
        <v>23</v>
      </c>
    </row>
    <row r="13" spans="1:8" ht="16.5" customHeight="1">
      <c r="A13" s="26">
        <v>11</v>
      </c>
      <c r="B13" s="33">
        <v>21</v>
      </c>
      <c r="C13" s="33">
        <v>22</v>
      </c>
      <c r="D13" s="33">
        <v>22</v>
      </c>
      <c r="E13" s="33"/>
      <c r="F13" s="33">
        <v>23</v>
      </c>
      <c r="G13" s="33">
        <v>23</v>
      </c>
      <c r="H13" s="33">
        <v>24</v>
      </c>
    </row>
    <row r="14" spans="1:8" ht="16.5" customHeight="1">
      <c r="A14" s="26">
        <v>12</v>
      </c>
      <c r="B14" s="33">
        <v>22</v>
      </c>
      <c r="C14" s="33">
        <v>23</v>
      </c>
      <c r="D14" s="33">
        <v>23</v>
      </c>
      <c r="E14" s="33">
        <v>23</v>
      </c>
      <c r="F14" s="33">
        <v>24</v>
      </c>
      <c r="G14" s="33">
        <v>24</v>
      </c>
      <c r="H14" s="33">
        <v>25</v>
      </c>
    </row>
    <row r="15" spans="1:8" ht="16.5" customHeight="1">
      <c r="A15" s="26">
        <v>13</v>
      </c>
      <c r="B15" s="33">
        <v>23</v>
      </c>
      <c r="C15" s="33">
        <v>25</v>
      </c>
      <c r="D15" s="33">
        <v>24</v>
      </c>
      <c r="E15" s="33">
        <v>24</v>
      </c>
      <c r="F15" s="33">
        <v>25</v>
      </c>
      <c r="G15" s="33">
        <v>25</v>
      </c>
      <c r="H15" s="33">
        <v>26</v>
      </c>
    </row>
    <row r="16" spans="1:8" ht="16.5" customHeight="1">
      <c r="A16" s="26">
        <v>14</v>
      </c>
      <c r="B16" s="33">
        <v>24</v>
      </c>
      <c r="C16" s="33">
        <v>26</v>
      </c>
      <c r="D16" s="33">
        <v>25</v>
      </c>
      <c r="E16" s="33">
        <v>25</v>
      </c>
      <c r="F16" s="33">
        <v>26</v>
      </c>
      <c r="G16" s="33">
        <v>26</v>
      </c>
      <c r="H16" s="33">
        <v>27</v>
      </c>
    </row>
    <row r="17" spans="1:8" ht="16.5" customHeight="1">
      <c r="A17" s="26">
        <v>15</v>
      </c>
      <c r="B17" s="33">
        <v>25</v>
      </c>
      <c r="C17" s="33"/>
      <c r="D17" s="33">
        <v>26</v>
      </c>
      <c r="E17" s="33"/>
      <c r="F17" s="33"/>
      <c r="G17" s="33">
        <v>27</v>
      </c>
      <c r="H17" s="33">
        <v>29</v>
      </c>
    </row>
    <row r="18" spans="1:8" ht="16.5" customHeight="1">
      <c r="A18" s="26">
        <v>16</v>
      </c>
      <c r="B18" s="33">
        <v>26</v>
      </c>
      <c r="C18" s="33">
        <v>27</v>
      </c>
      <c r="D18" s="33">
        <v>27</v>
      </c>
      <c r="E18" s="33">
        <v>27</v>
      </c>
      <c r="F18" s="33">
        <v>28</v>
      </c>
      <c r="G18" s="33">
        <v>28</v>
      </c>
      <c r="H18" s="33"/>
    </row>
    <row r="19" spans="1:8" ht="16.5" customHeight="1">
      <c r="A19" s="26">
        <v>17</v>
      </c>
      <c r="B19" s="33">
        <v>27</v>
      </c>
      <c r="C19" s="33">
        <v>28</v>
      </c>
      <c r="D19" s="33">
        <v>28</v>
      </c>
      <c r="E19" s="33">
        <v>29</v>
      </c>
      <c r="F19" s="33">
        <v>29</v>
      </c>
      <c r="G19" s="33">
        <v>29</v>
      </c>
      <c r="H19" s="33">
        <v>30</v>
      </c>
    </row>
    <row r="20" spans="1:8" ht="16.5" customHeight="1">
      <c r="A20" s="26">
        <v>18</v>
      </c>
      <c r="B20" s="33">
        <v>28</v>
      </c>
      <c r="C20" s="33">
        <v>29</v>
      </c>
      <c r="D20" s="33">
        <v>29</v>
      </c>
      <c r="E20" s="33"/>
      <c r="F20" s="33">
        <v>30</v>
      </c>
      <c r="G20" s="33"/>
      <c r="H20" s="33">
        <v>31</v>
      </c>
    </row>
    <row r="21" spans="1:8" ht="16.5" customHeight="1">
      <c r="A21" s="26">
        <v>19</v>
      </c>
      <c r="B21" s="33">
        <v>29</v>
      </c>
      <c r="C21" s="33">
        <v>30</v>
      </c>
      <c r="D21" s="33">
        <v>30</v>
      </c>
      <c r="E21" s="33">
        <v>30</v>
      </c>
      <c r="F21" s="33">
        <v>32</v>
      </c>
      <c r="G21" s="33">
        <v>30</v>
      </c>
      <c r="H21" s="33">
        <v>32</v>
      </c>
    </row>
    <row r="22" spans="1:8" ht="16.5" customHeight="1">
      <c r="A22" s="25" t="s">
        <v>28</v>
      </c>
      <c r="B22" s="33">
        <v>30</v>
      </c>
      <c r="C22" s="33">
        <v>31</v>
      </c>
      <c r="D22" s="33">
        <v>31</v>
      </c>
      <c r="E22" s="33">
        <v>31</v>
      </c>
      <c r="F22" s="33">
        <v>33</v>
      </c>
      <c r="G22" s="33">
        <v>31</v>
      </c>
      <c r="H22" s="33">
        <v>33</v>
      </c>
    </row>
    <row r="24" spans="1:8" ht="13.5" thickBot="1"/>
    <row r="25" spans="1:8" ht="16.5" thickBot="1">
      <c r="A25" s="83" t="s">
        <v>166</v>
      </c>
      <c r="B25" s="84"/>
      <c r="C25" s="84"/>
      <c r="D25" s="84"/>
      <c r="E25" s="84"/>
      <c r="F25" s="84"/>
      <c r="G25" s="84"/>
      <c r="H25" s="85"/>
    </row>
    <row r="26" spans="1:8" ht="18.75">
      <c r="A26" s="40" t="s">
        <v>37</v>
      </c>
      <c r="B26" s="39" t="s">
        <v>36</v>
      </c>
      <c r="C26" s="39" t="s">
        <v>35</v>
      </c>
      <c r="D26" s="39" t="s">
        <v>34</v>
      </c>
      <c r="E26" s="39" t="s">
        <v>33</v>
      </c>
      <c r="F26" s="39" t="s">
        <v>32</v>
      </c>
      <c r="G26" s="39" t="s">
        <v>31</v>
      </c>
      <c r="H26" s="39" t="s">
        <v>30</v>
      </c>
    </row>
    <row r="27" spans="1:8" ht="15">
      <c r="A27" s="25" t="s">
        <v>29</v>
      </c>
      <c r="B27" s="33"/>
      <c r="C27" s="33"/>
      <c r="D27" s="33">
        <v>8</v>
      </c>
      <c r="E27" s="33">
        <v>6</v>
      </c>
      <c r="F27" s="33">
        <v>10</v>
      </c>
      <c r="G27" s="33"/>
      <c r="H27" s="33">
        <v>7</v>
      </c>
    </row>
    <row r="28" spans="1:8" ht="15">
      <c r="A28" s="26">
        <v>2</v>
      </c>
      <c r="B28" s="33">
        <v>6</v>
      </c>
      <c r="C28" s="33">
        <v>8</v>
      </c>
      <c r="D28" s="33">
        <v>10</v>
      </c>
      <c r="E28" s="33">
        <v>9</v>
      </c>
      <c r="F28" s="33"/>
      <c r="G28" s="33">
        <v>9</v>
      </c>
      <c r="H28" s="33">
        <v>8</v>
      </c>
    </row>
    <row r="29" spans="1:8" ht="15">
      <c r="A29" s="26">
        <v>3</v>
      </c>
      <c r="B29" s="33">
        <v>8</v>
      </c>
      <c r="C29" s="33">
        <v>11</v>
      </c>
      <c r="D29" s="33">
        <v>13</v>
      </c>
      <c r="E29" s="33">
        <v>11</v>
      </c>
      <c r="F29" s="33">
        <v>11</v>
      </c>
      <c r="G29" s="33">
        <v>11</v>
      </c>
      <c r="H29" s="33">
        <v>10</v>
      </c>
    </row>
    <row r="30" spans="1:8" ht="15">
      <c r="A30" s="26">
        <v>4</v>
      </c>
      <c r="B30" s="33">
        <v>11</v>
      </c>
      <c r="C30" s="33">
        <v>13</v>
      </c>
      <c r="D30" s="33">
        <v>14</v>
      </c>
      <c r="E30" s="33">
        <v>12</v>
      </c>
      <c r="F30" s="33">
        <v>12</v>
      </c>
      <c r="G30" s="33">
        <v>12</v>
      </c>
      <c r="H30" s="33">
        <v>11</v>
      </c>
    </row>
    <row r="31" spans="1:8" ht="15">
      <c r="A31" s="26">
        <v>5</v>
      </c>
      <c r="B31" s="33">
        <v>13</v>
      </c>
      <c r="C31" s="33">
        <v>15</v>
      </c>
      <c r="D31" s="33">
        <v>15</v>
      </c>
      <c r="E31" s="33">
        <v>14</v>
      </c>
      <c r="F31" s="33">
        <v>13</v>
      </c>
      <c r="G31" s="33">
        <v>13</v>
      </c>
      <c r="H31" s="33">
        <v>13</v>
      </c>
    </row>
    <row r="32" spans="1:8" ht="15">
      <c r="A32" s="26">
        <v>6</v>
      </c>
      <c r="B32" s="33"/>
      <c r="C32" s="33"/>
      <c r="D32" s="33">
        <v>17</v>
      </c>
      <c r="E32" s="33">
        <v>15</v>
      </c>
      <c r="F32" s="33">
        <v>15</v>
      </c>
      <c r="G32" s="33">
        <v>14</v>
      </c>
      <c r="H32" s="33">
        <v>14</v>
      </c>
    </row>
    <row r="33" spans="1:8" ht="15">
      <c r="A33" s="26">
        <v>7</v>
      </c>
      <c r="B33" s="33">
        <v>15</v>
      </c>
      <c r="C33" s="33">
        <v>16</v>
      </c>
      <c r="D33" s="33">
        <v>18</v>
      </c>
      <c r="E33" s="33">
        <v>16</v>
      </c>
      <c r="F33" s="33">
        <v>16</v>
      </c>
      <c r="G33" s="33"/>
      <c r="H33" s="33"/>
    </row>
    <row r="34" spans="1:8" ht="15">
      <c r="A34" s="26">
        <v>8</v>
      </c>
      <c r="B34" s="33">
        <v>16</v>
      </c>
      <c r="C34" s="33">
        <v>17</v>
      </c>
      <c r="D34" s="33">
        <v>19</v>
      </c>
      <c r="E34" s="33">
        <v>17</v>
      </c>
      <c r="F34" s="33">
        <v>17</v>
      </c>
      <c r="G34" s="33">
        <v>16</v>
      </c>
      <c r="H34" s="33">
        <v>16</v>
      </c>
    </row>
    <row r="35" spans="1:8" ht="15">
      <c r="A35" s="26">
        <v>9</v>
      </c>
      <c r="B35" s="33">
        <v>17</v>
      </c>
      <c r="C35" s="33">
        <v>18</v>
      </c>
      <c r="D35" s="33">
        <v>20</v>
      </c>
      <c r="E35" s="33">
        <v>18</v>
      </c>
      <c r="F35" s="33">
        <v>18</v>
      </c>
      <c r="G35" s="33">
        <v>17</v>
      </c>
      <c r="H35" s="33">
        <v>17</v>
      </c>
    </row>
    <row r="36" spans="1:8" ht="15">
      <c r="A36" s="38">
        <v>10</v>
      </c>
      <c r="B36" s="37">
        <v>18</v>
      </c>
      <c r="C36" s="37">
        <v>19</v>
      </c>
      <c r="D36" s="37">
        <v>21</v>
      </c>
      <c r="E36" s="37">
        <v>19</v>
      </c>
      <c r="F36" s="37">
        <v>19</v>
      </c>
      <c r="G36" s="37">
        <v>18</v>
      </c>
      <c r="H36" s="37"/>
    </row>
    <row r="37" spans="1:8" ht="15">
      <c r="A37" s="26">
        <v>11</v>
      </c>
      <c r="B37" s="33">
        <v>19</v>
      </c>
      <c r="C37" s="33">
        <v>20</v>
      </c>
      <c r="D37" s="33">
        <v>22</v>
      </c>
      <c r="E37" s="33">
        <v>20</v>
      </c>
      <c r="F37" s="33">
        <v>20</v>
      </c>
      <c r="G37" s="33">
        <v>19</v>
      </c>
      <c r="H37" s="33">
        <v>19</v>
      </c>
    </row>
    <row r="38" spans="1:8" ht="15">
      <c r="A38" s="26">
        <v>12</v>
      </c>
      <c r="B38" s="33">
        <v>20</v>
      </c>
      <c r="C38" s="33">
        <v>21</v>
      </c>
      <c r="D38" s="33">
        <v>23</v>
      </c>
      <c r="E38" s="33">
        <v>21</v>
      </c>
      <c r="F38" s="33">
        <v>21</v>
      </c>
      <c r="G38" s="33">
        <v>20</v>
      </c>
      <c r="H38" s="33">
        <v>20</v>
      </c>
    </row>
    <row r="39" spans="1:8" ht="15">
      <c r="A39" s="26">
        <v>13</v>
      </c>
      <c r="B39" s="33">
        <v>21</v>
      </c>
      <c r="C39" s="33">
        <v>22</v>
      </c>
      <c r="D39" s="33"/>
      <c r="E39" s="33">
        <v>22</v>
      </c>
      <c r="F39" s="33">
        <v>22</v>
      </c>
      <c r="G39" s="33">
        <v>21</v>
      </c>
      <c r="H39" s="33">
        <v>21</v>
      </c>
    </row>
    <row r="40" spans="1:8" ht="15">
      <c r="A40" s="26">
        <v>14</v>
      </c>
      <c r="B40" s="33">
        <v>22</v>
      </c>
      <c r="C40" s="33">
        <v>23</v>
      </c>
      <c r="D40" s="33">
        <v>24</v>
      </c>
      <c r="E40" s="33"/>
      <c r="F40" s="33"/>
      <c r="G40" s="33">
        <v>22</v>
      </c>
      <c r="H40" s="33">
        <v>22</v>
      </c>
    </row>
    <row r="41" spans="1:8" ht="15">
      <c r="A41" s="26">
        <v>15</v>
      </c>
      <c r="B41" s="33">
        <v>23</v>
      </c>
      <c r="C41" s="33">
        <v>24</v>
      </c>
      <c r="D41" s="33">
        <v>26</v>
      </c>
      <c r="E41" s="33">
        <v>23</v>
      </c>
      <c r="F41" s="33">
        <v>23</v>
      </c>
      <c r="G41" s="33">
        <v>23</v>
      </c>
      <c r="H41" s="33">
        <v>24</v>
      </c>
    </row>
    <row r="42" spans="1:8" ht="15">
      <c r="A42" s="26">
        <v>16</v>
      </c>
      <c r="B42" s="33">
        <v>24</v>
      </c>
      <c r="C42" s="33">
        <v>26</v>
      </c>
      <c r="D42" s="33">
        <v>27</v>
      </c>
      <c r="E42" s="33">
        <v>24</v>
      </c>
      <c r="F42" s="33"/>
      <c r="G42" s="33">
        <v>24</v>
      </c>
      <c r="H42" s="33">
        <v>25</v>
      </c>
    </row>
    <row r="43" spans="1:8" ht="15">
      <c r="A43" s="26">
        <v>17</v>
      </c>
      <c r="B43" s="33">
        <v>25</v>
      </c>
      <c r="C43" s="33"/>
      <c r="D43" s="33">
        <v>28</v>
      </c>
      <c r="E43" s="33">
        <v>25</v>
      </c>
      <c r="F43" s="33">
        <v>24</v>
      </c>
      <c r="G43" s="33">
        <v>25</v>
      </c>
      <c r="H43" s="33"/>
    </row>
    <row r="44" spans="1:8" ht="15">
      <c r="A44" s="26">
        <v>18</v>
      </c>
      <c r="B44" s="33">
        <v>26</v>
      </c>
      <c r="C44" s="33"/>
      <c r="D44" s="33"/>
      <c r="E44" s="33"/>
      <c r="F44" s="33">
        <v>25</v>
      </c>
      <c r="G44" s="33">
        <v>26</v>
      </c>
      <c r="H44" s="33">
        <v>26</v>
      </c>
    </row>
    <row r="45" spans="1:8" ht="15">
      <c r="A45" s="26">
        <v>19</v>
      </c>
      <c r="B45" s="33"/>
      <c r="C45" s="33"/>
      <c r="D45" s="33">
        <v>30</v>
      </c>
      <c r="E45" s="33">
        <v>26</v>
      </c>
      <c r="F45" s="33"/>
      <c r="G45" s="33"/>
      <c r="H45" s="33"/>
    </row>
    <row r="46" spans="1:8" ht="15">
      <c r="A46" s="25" t="s">
        <v>28</v>
      </c>
      <c r="B46" s="33">
        <v>27</v>
      </c>
      <c r="C46" s="33">
        <v>27</v>
      </c>
      <c r="D46" s="33">
        <v>31</v>
      </c>
      <c r="E46" s="33">
        <v>27</v>
      </c>
      <c r="F46" s="33">
        <v>26</v>
      </c>
      <c r="G46" s="33">
        <v>29</v>
      </c>
      <c r="H46" s="33">
        <v>28</v>
      </c>
    </row>
  </sheetData>
  <mergeCells count="2">
    <mergeCell ref="A1:H1"/>
    <mergeCell ref="A25:H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5BA0C-08C1-4567-A082-53361BD14B54}">
  <sheetPr codeName="Feuil7"/>
  <dimension ref="A1:H46"/>
  <sheetViews>
    <sheetView workbookViewId="0">
      <selection activeCell="H49" sqref="H49"/>
    </sheetView>
  </sheetViews>
  <sheetFormatPr baseColWidth="10" defaultColWidth="8" defaultRowHeight="12.75"/>
  <cols>
    <col min="1" max="1" width="11.28515625" style="23" customWidth="1"/>
    <col min="2" max="2" width="11.42578125" style="23" customWidth="1"/>
    <col min="3" max="3" width="11.28515625" style="23" customWidth="1"/>
    <col min="4" max="5" width="11.42578125" style="23" customWidth="1"/>
    <col min="6" max="6" width="11.28515625" style="23" customWidth="1"/>
    <col min="7" max="8" width="11.42578125" style="23" customWidth="1"/>
    <col min="9" max="16384" width="8" style="23"/>
  </cols>
  <sheetData>
    <row r="1" spans="1:8" ht="16.5" thickBot="1">
      <c r="A1" s="83" t="s">
        <v>220</v>
      </c>
      <c r="B1" s="84"/>
      <c r="C1" s="84"/>
      <c r="D1" s="84"/>
      <c r="E1" s="84"/>
      <c r="F1" s="84"/>
      <c r="G1" s="84"/>
      <c r="H1" s="85"/>
    </row>
    <row r="2" spans="1:8" ht="18" customHeight="1">
      <c r="A2" s="36" t="s">
        <v>219</v>
      </c>
      <c r="B2" s="29" t="s">
        <v>36</v>
      </c>
      <c r="C2" s="29" t="s">
        <v>35</v>
      </c>
      <c r="D2" s="29" t="s">
        <v>34</v>
      </c>
      <c r="E2" s="29" t="s">
        <v>33</v>
      </c>
      <c r="F2" s="29" t="s">
        <v>32</v>
      </c>
      <c r="G2" s="29" t="s">
        <v>31</v>
      </c>
      <c r="H2" s="29" t="s">
        <v>30</v>
      </c>
    </row>
    <row r="3" spans="1:8" ht="16.5" customHeight="1">
      <c r="A3" s="25" t="s">
        <v>29</v>
      </c>
      <c r="B3" s="33"/>
      <c r="C3" s="33"/>
      <c r="D3" s="33"/>
      <c r="E3" s="33"/>
      <c r="F3" s="33"/>
      <c r="G3" s="33"/>
      <c r="H3" s="33"/>
    </row>
    <row r="4" spans="1:8" ht="16.5" customHeight="1">
      <c r="A4" s="26">
        <v>2</v>
      </c>
      <c r="B4" s="33"/>
      <c r="C4" s="33"/>
      <c r="D4" s="33"/>
      <c r="E4" s="33"/>
      <c r="F4" s="33"/>
      <c r="G4" s="33"/>
      <c r="H4" s="33">
        <v>0</v>
      </c>
    </row>
    <row r="5" spans="1:8" ht="16.5" customHeight="1">
      <c r="A5" s="26">
        <v>3</v>
      </c>
      <c r="B5" s="33"/>
      <c r="C5" s="33"/>
      <c r="D5" s="33"/>
      <c r="E5" s="33"/>
      <c r="F5" s="33"/>
      <c r="G5" s="33">
        <v>0</v>
      </c>
      <c r="H5" s="24" t="s">
        <v>188</v>
      </c>
    </row>
    <row r="6" spans="1:8" ht="16.5" customHeight="1">
      <c r="A6" s="26">
        <v>4</v>
      </c>
      <c r="B6" s="33"/>
      <c r="C6" s="33"/>
      <c r="D6" s="33"/>
      <c r="E6" s="33"/>
      <c r="F6" s="33">
        <v>0</v>
      </c>
      <c r="G6" s="24" t="s">
        <v>191</v>
      </c>
      <c r="H6" s="24" t="s">
        <v>186</v>
      </c>
    </row>
    <row r="7" spans="1:8" ht="16.5" customHeight="1">
      <c r="A7" s="26">
        <v>5</v>
      </c>
      <c r="B7" s="33"/>
      <c r="C7" s="33"/>
      <c r="D7" s="33"/>
      <c r="E7" s="33">
        <v>0</v>
      </c>
      <c r="F7" s="24" t="s">
        <v>191</v>
      </c>
      <c r="G7" s="24" t="s">
        <v>188</v>
      </c>
      <c r="H7" s="24" t="s">
        <v>185</v>
      </c>
    </row>
    <row r="8" spans="1:8" ht="16.5" customHeight="1">
      <c r="A8" s="26">
        <v>6</v>
      </c>
      <c r="B8" s="33"/>
      <c r="C8" s="33">
        <v>0</v>
      </c>
      <c r="D8" s="33">
        <v>0</v>
      </c>
      <c r="E8" s="24" t="s">
        <v>191</v>
      </c>
      <c r="F8" s="24" t="s">
        <v>190</v>
      </c>
      <c r="G8" s="24" t="s">
        <v>186</v>
      </c>
      <c r="H8" s="24" t="s">
        <v>91</v>
      </c>
    </row>
    <row r="9" spans="1:8" ht="16.5" customHeight="1">
      <c r="A9" s="26">
        <v>7</v>
      </c>
      <c r="B9" s="33">
        <v>0</v>
      </c>
      <c r="C9" s="24" t="s">
        <v>191</v>
      </c>
      <c r="D9" s="24" t="s">
        <v>190</v>
      </c>
      <c r="E9" s="24" t="s">
        <v>190</v>
      </c>
      <c r="F9" s="24" t="s">
        <v>189</v>
      </c>
      <c r="G9" s="24" t="s">
        <v>185</v>
      </c>
      <c r="H9" s="24" t="s">
        <v>102</v>
      </c>
    </row>
    <row r="10" spans="1:8" ht="16.5" customHeight="1">
      <c r="A10" s="26">
        <v>8</v>
      </c>
      <c r="B10" s="24" t="s">
        <v>191</v>
      </c>
      <c r="C10" s="24" t="s">
        <v>186</v>
      </c>
      <c r="D10" s="24" t="s">
        <v>189</v>
      </c>
      <c r="E10" s="24" t="s">
        <v>188</v>
      </c>
      <c r="F10" s="24" t="s">
        <v>187</v>
      </c>
      <c r="G10" s="24" t="s">
        <v>57</v>
      </c>
      <c r="H10" s="24" t="s">
        <v>124</v>
      </c>
    </row>
    <row r="11" spans="1:8" ht="16.5" customHeight="1">
      <c r="A11" s="26">
        <v>9</v>
      </c>
      <c r="B11" s="24" t="s">
        <v>189</v>
      </c>
      <c r="C11" s="24" t="s">
        <v>185</v>
      </c>
      <c r="D11" s="24" t="s">
        <v>187</v>
      </c>
      <c r="E11" s="24" t="s">
        <v>186</v>
      </c>
      <c r="F11" s="24" t="s">
        <v>131</v>
      </c>
      <c r="G11" s="24" t="s">
        <v>102</v>
      </c>
      <c r="H11" s="24" t="s">
        <v>183</v>
      </c>
    </row>
    <row r="12" spans="1:8" ht="16.5" customHeight="1">
      <c r="A12" s="28">
        <v>10</v>
      </c>
      <c r="B12" s="27" t="s">
        <v>132</v>
      </c>
      <c r="C12" s="27" t="s">
        <v>131</v>
      </c>
      <c r="D12" s="27" t="s">
        <v>132</v>
      </c>
      <c r="E12" s="27" t="s">
        <v>134</v>
      </c>
      <c r="F12" s="27" t="s">
        <v>91</v>
      </c>
      <c r="G12" s="27" t="s">
        <v>121</v>
      </c>
      <c r="H12" s="27" t="s">
        <v>218</v>
      </c>
    </row>
    <row r="13" spans="1:8" ht="16.5" customHeight="1">
      <c r="A13" s="26">
        <v>11</v>
      </c>
      <c r="B13" s="24" t="s">
        <v>131</v>
      </c>
      <c r="C13" s="24" t="s">
        <v>71</v>
      </c>
      <c r="D13" s="24" t="s">
        <v>57</v>
      </c>
      <c r="E13" s="24" t="s">
        <v>91</v>
      </c>
      <c r="F13" s="24" t="s">
        <v>121</v>
      </c>
      <c r="G13" s="24" t="s">
        <v>183</v>
      </c>
      <c r="H13" s="24" t="s">
        <v>216</v>
      </c>
    </row>
    <row r="14" spans="1:8" ht="16.5" customHeight="1">
      <c r="A14" s="26">
        <v>12</v>
      </c>
      <c r="B14" s="24" t="s">
        <v>92</v>
      </c>
      <c r="C14" s="24" t="s">
        <v>102</v>
      </c>
      <c r="D14" s="24" t="s">
        <v>92</v>
      </c>
      <c r="E14" s="24" t="s">
        <v>121</v>
      </c>
      <c r="F14" s="24" t="s">
        <v>217</v>
      </c>
      <c r="G14" s="24" t="s">
        <v>177</v>
      </c>
      <c r="H14" s="24" t="s">
        <v>178</v>
      </c>
    </row>
    <row r="15" spans="1:8" ht="16.5" customHeight="1">
      <c r="A15" s="26">
        <v>13</v>
      </c>
      <c r="B15" s="24" t="s">
        <v>142</v>
      </c>
      <c r="C15" s="24" t="s">
        <v>121</v>
      </c>
      <c r="D15" s="24" t="s">
        <v>151</v>
      </c>
      <c r="E15" s="24" t="s">
        <v>159</v>
      </c>
      <c r="F15" s="24" t="s">
        <v>177</v>
      </c>
      <c r="G15" s="24" t="s">
        <v>216</v>
      </c>
      <c r="H15" s="24" t="s">
        <v>179</v>
      </c>
    </row>
    <row r="16" spans="1:8" ht="16.5" customHeight="1">
      <c r="A16" s="26">
        <v>14</v>
      </c>
      <c r="B16" s="24" t="s">
        <v>148</v>
      </c>
      <c r="C16" s="24" t="s">
        <v>159</v>
      </c>
      <c r="D16" s="24" t="s">
        <v>181</v>
      </c>
      <c r="E16" s="24" t="s">
        <v>184</v>
      </c>
      <c r="F16" s="24" t="s">
        <v>215</v>
      </c>
      <c r="G16" s="24" t="s">
        <v>214</v>
      </c>
      <c r="H16" s="24" t="s">
        <v>213</v>
      </c>
    </row>
    <row r="17" spans="1:8" ht="16.5" customHeight="1">
      <c r="A17" s="26">
        <v>15</v>
      </c>
      <c r="B17" s="24" t="s">
        <v>184</v>
      </c>
      <c r="C17" s="24" t="s">
        <v>171</v>
      </c>
      <c r="D17" s="24" t="s">
        <v>177</v>
      </c>
      <c r="E17" s="24" t="s">
        <v>178</v>
      </c>
      <c r="F17" s="24" t="s">
        <v>179</v>
      </c>
      <c r="G17" s="24" t="s">
        <v>169</v>
      </c>
      <c r="H17" s="24" t="s">
        <v>207</v>
      </c>
    </row>
    <row r="18" spans="1:8" ht="16.5" customHeight="1">
      <c r="A18" s="26">
        <v>16</v>
      </c>
      <c r="B18" s="24" t="s">
        <v>212</v>
      </c>
      <c r="C18" s="24" t="s">
        <v>178</v>
      </c>
      <c r="D18" s="24" t="s">
        <v>211</v>
      </c>
      <c r="E18" s="24" t="s">
        <v>179</v>
      </c>
      <c r="F18" s="24" t="s">
        <v>209</v>
      </c>
      <c r="G18" s="24" t="s">
        <v>208</v>
      </c>
      <c r="H18" s="24" t="s">
        <v>206</v>
      </c>
    </row>
    <row r="19" spans="1:8" ht="16.5" customHeight="1">
      <c r="A19" s="26">
        <v>17</v>
      </c>
      <c r="B19" s="24" t="s">
        <v>210</v>
      </c>
      <c r="C19" s="24" t="s">
        <v>174</v>
      </c>
      <c r="D19" s="24" t="s">
        <v>169</v>
      </c>
      <c r="E19" s="24" t="s">
        <v>209</v>
      </c>
      <c r="F19" s="24" t="s">
        <v>204</v>
      </c>
      <c r="G19" s="24" t="s">
        <v>203</v>
      </c>
      <c r="H19" s="24" t="s">
        <v>202</v>
      </c>
    </row>
    <row r="20" spans="1:8" ht="16.5" customHeight="1">
      <c r="A20" s="26">
        <v>18</v>
      </c>
      <c r="B20" s="24" t="s">
        <v>168</v>
      </c>
      <c r="C20" s="24" t="s">
        <v>201</v>
      </c>
      <c r="D20" s="24" t="s">
        <v>208</v>
      </c>
      <c r="E20" s="24" t="s">
        <v>207</v>
      </c>
      <c r="F20" s="24" t="s">
        <v>206</v>
      </c>
      <c r="G20" s="24" t="s">
        <v>205</v>
      </c>
      <c r="H20" s="24" t="s">
        <v>196</v>
      </c>
    </row>
    <row r="21" spans="1:8" ht="16.5" customHeight="1">
      <c r="A21" s="26">
        <v>19</v>
      </c>
      <c r="B21" s="24" t="s">
        <v>201</v>
      </c>
      <c r="C21" s="24" t="s">
        <v>198</v>
      </c>
      <c r="D21" s="24" t="s">
        <v>204</v>
      </c>
      <c r="E21" s="24" t="s">
        <v>203</v>
      </c>
      <c r="F21" s="24" t="s">
        <v>202</v>
      </c>
      <c r="G21" s="24" t="s">
        <v>201</v>
      </c>
      <c r="H21" s="24" t="s">
        <v>200</v>
      </c>
    </row>
    <row r="22" spans="1:8" ht="16.5" customHeight="1">
      <c r="A22" s="25" t="s">
        <v>28</v>
      </c>
      <c r="B22" s="24" t="s">
        <v>199</v>
      </c>
      <c r="C22" s="24" t="s">
        <v>196</v>
      </c>
      <c r="D22" s="24" t="s">
        <v>198</v>
      </c>
      <c r="E22" s="24" t="s">
        <v>197</v>
      </c>
      <c r="F22" s="24" t="s">
        <v>196</v>
      </c>
      <c r="G22" s="24" t="s">
        <v>195</v>
      </c>
      <c r="H22" s="24" t="s">
        <v>194</v>
      </c>
    </row>
    <row r="24" spans="1:8" ht="13.5" thickBot="1"/>
    <row r="25" spans="1:8" ht="16.5" thickBot="1">
      <c r="A25" s="83" t="s">
        <v>193</v>
      </c>
      <c r="B25" s="84"/>
      <c r="C25" s="84"/>
      <c r="D25" s="84"/>
      <c r="E25" s="84"/>
      <c r="F25" s="84"/>
      <c r="G25" s="84"/>
      <c r="H25" s="85"/>
    </row>
    <row r="26" spans="1:8" ht="15.75">
      <c r="A26" s="36" t="s">
        <v>192</v>
      </c>
      <c r="B26" s="29" t="s">
        <v>36</v>
      </c>
      <c r="C26" s="29" t="s">
        <v>35</v>
      </c>
      <c r="D26" s="29" t="s">
        <v>34</v>
      </c>
      <c r="E26" s="29" t="s">
        <v>33</v>
      </c>
      <c r="F26" s="29" t="s">
        <v>32</v>
      </c>
      <c r="G26" s="29" t="s">
        <v>31</v>
      </c>
      <c r="H26" s="29" t="s">
        <v>30</v>
      </c>
    </row>
    <row r="27" spans="1:8" ht="15">
      <c r="A27" s="25" t="s">
        <v>29</v>
      </c>
      <c r="B27" s="33"/>
      <c r="C27" s="33"/>
      <c r="D27" s="33"/>
      <c r="E27" s="33"/>
      <c r="F27" s="33"/>
      <c r="G27" s="33"/>
      <c r="H27" s="33"/>
    </row>
    <row r="28" spans="1:8" ht="15">
      <c r="A28" s="26">
        <v>2</v>
      </c>
      <c r="B28" s="33"/>
      <c r="C28" s="33"/>
      <c r="D28" s="33"/>
      <c r="E28" s="33"/>
      <c r="F28" s="33"/>
      <c r="G28" s="33"/>
      <c r="H28" s="33"/>
    </row>
    <row r="29" spans="1:8" ht="15">
      <c r="A29" s="26">
        <v>3</v>
      </c>
      <c r="B29" s="33"/>
      <c r="C29" s="33"/>
      <c r="D29" s="33"/>
      <c r="E29" s="33"/>
      <c r="F29" s="33"/>
      <c r="G29" s="33"/>
      <c r="H29" s="33"/>
    </row>
    <row r="30" spans="1:8" ht="15">
      <c r="A30" s="26">
        <v>4</v>
      </c>
      <c r="B30" s="33"/>
      <c r="C30" s="33"/>
      <c r="D30" s="33"/>
      <c r="E30" s="33"/>
      <c r="F30" s="33"/>
      <c r="G30" s="33"/>
      <c r="H30" s="33"/>
    </row>
    <row r="31" spans="1:8" ht="15">
      <c r="A31" s="26">
        <v>5</v>
      </c>
      <c r="B31" s="33"/>
      <c r="C31" s="33"/>
      <c r="D31" s="33">
        <v>0</v>
      </c>
      <c r="E31" s="33"/>
      <c r="F31" s="33"/>
      <c r="G31" s="33">
        <v>0</v>
      </c>
      <c r="H31" s="33">
        <v>0</v>
      </c>
    </row>
    <row r="32" spans="1:8" ht="15">
      <c r="A32" s="26">
        <v>6</v>
      </c>
      <c r="B32" s="33">
        <v>0</v>
      </c>
      <c r="C32" s="33"/>
      <c r="D32" s="24"/>
      <c r="E32" s="33"/>
      <c r="F32" s="33">
        <v>0</v>
      </c>
      <c r="G32" s="24" t="s">
        <v>191</v>
      </c>
      <c r="H32" s="24" t="s">
        <v>191</v>
      </c>
    </row>
    <row r="33" spans="1:8" ht="15">
      <c r="A33" s="26">
        <v>7</v>
      </c>
      <c r="B33" s="24" t="s">
        <v>191</v>
      </c>
      <c r="C33" s="33"/>
      <c r="D33" s="24" t="s">
        <v>191</v>
      </c>
      <c r="E33" s="33">
        <v>0</v>
      </c>
      <c r="F33" s="24" t="s">
        <v>191</v>
      </c>
      <c r="G33" s="24" t="s">
        <v>190</v>
      </c>
      <c r="H33" s="24" t="s">
        <v>190</v>
      </c>
    </row>
    <row r="34" spans="1:8" ht="15">
      <c r="A34" s="26">
        <v>8</v>
      </c>
      <c r="B34" s="24" t="s">
        <v>190</v>
      </c>
      <c r="C34" s="33">
        <v>0</v>
      </c>
      <c r="D34" s="24" t="s">
        <v>190</v>
      </c>
      <c r="E34" s="24" t="s">
        <v>191</v>
      </c>
      <c r="F34" s="24" t="s">
        <v>190</v>
      </c>
      <c r="G34" s="24" t="s">
        <v>188</v>
      </c>
      <c r="H34" s="24" t="s">
        <v>188</v>
      </c>
    </row>
    <row r="35" spans="1:8" ht="15">
      <c r="A35" s="26">
        <v>9</v>
      </c>
      <c r="B35" s="24" t="s">
        <v>189</v>
      </c>
      <c r="C35" s="24" t="s">
        <v>190</v>
      </c>
      <c r="D35" s="24" t="s">
        <v>188</v>
      </c>
      <c r="E35" s="24" t="s">
        <v>190</v>
      </c>
      <c r="F35" s="24" t="s">
        <v>188</v>
      </c>
      <c r="G35" s="24" t="s">
        <v>189</v>
      </c>
      <c r="H35" s="24" t="s">
        <v>189</v>
      </c>
    </row>
    <row r="36" spans="1:8" ht="15">
      <c r="A36" s="28">
        <v>10</v>
      </c>
      <c r="B36" s="27" t="s">
        <v>187</v>
      </c>
      <c r="C36" s="27" t="s">
        <v>189</v>
      </c>
      <c r="D36" s="27" t="s">
        <v>187</v>
      </c>
      <c r="E36" s="27" t="s">
        <v>188</v>
      </c>
      <c r="F36" s="27" t="s">
        <v>186</v>
      </c>
      <c r="G36" s="27" t="s">
        <v>187</v>
      </c>
      <c r="H36" s="27" t="s">
        <v>187</v>
      </c>
    </row>
    <row r="37" spans="1:8" ht="15">
      <c r="A37" s="26">
        <v>11</v>
      </c>
      <c r="B37" s="24" t="s">
        <v>132</v>
      </c>
      <c r="C37" s="24" t="s">
        <v>186</v>
      </c>
      <c r="D37" s="24" t="s">
        <v>132</v>
      </c>
      <c r="E37" s="24" t="s">
        <v>186</v>
      </c>
      <c r="F37" s="24" t="s">
        <v>185</v>
      </c>
      <c r="G37" s="24" t="s">
        <v>185</v>
      </c>
      <c r="H37" s="24" t="s">
        <v>134</v>
      </c>
    </row>
    <row r="38" spans="1:8" ht="15">
      <c r="A38" s="26">
        <v>12</v>
      </c>
      <c r="B38" s="24" t="s">
        <v>131</v>
      </c>
      <c r="C38" s="24" t="s">
        <v>185</v>
      </c>
      <c r="D38" s="24" t="s">
        <v>131</v>
      </c>
      <c r="E38" s="24" t="s">
        <v>185</v>
      </c>
      <c r="F38" s="24" t="s">
        <v>134</v>
      </c>
      <c r="G38" s="24" t="s">
        <v>131</v>
      </c>
      <c r="H38" s="24" t="s">
        <v>71</v>
      </c>
    </row>
    <row r="39" spans="1:8" ht="15">
      <c r="A39" s="26">
        <v>13</v>
      </c>
      <c r="B39" s="24" t="s">
        <v>57</v>
      </c>
      <c r="C39" s="24" t="s">
        <v>131</v>
      </c>
      <c r="D39" s="24" t="s">
        <v>57</v>
      </c>
      <c r="E39" s="24" t="s">
        <v>131</v>
      </c>
      <c r="F39" s="24" t="s">
        <v>131</v>
      </c>
      <c r="G39" s="24" t="s">
        <v>92</v>
      </c>
      <c r="H39" s="24" t="s">
        <v>142</v>
      </c>
    </row>
    <row r="40" spans="1:8" ht="15">
      <c r="A40" s="26">
        <v>14</v>
      </c>
      <c r="B40" s="24" t="s">
        <v>71</v>
      </c>
      <c r="C40" s="24" t="s">
        <v>57</v>
      </c>
      <c r="D40" s="24" t="s">
        <v>91</v>
      </c>
      <c r="E40" s="24" t="s">
        <v>57</v>
      </c>
      <c r="F40" s="24" t="s">
        <v>91</v>
      </c>
      <c r="G40" s="24" t="s">
        <v>142</v>
      </c>
      <c r="H40" s="24" t="s">
        <v>124</v>
      </c>
    </row>
    <row r="41" spans="1:8" ht="15">
      <c r="A41" s="26">
        <v>15</v>
      </c>
      <c r="B41" s="24" t="s">
        <v>91</v>
      </c>
      <c r="C41" s="24" t="s">
        <v>71</v>
      </c>
      <c r="D41" s="24" t="s">
        <v>142</v>
      </c>
      <c r="E41" s="24" t="s">
        <v>91</v>
      </c>
      <c r="F41" s="24" t="s">
        <v>145</v>
      </c>
      <c r="G41" s="24" t="s">
        <v>151</v>
      </c>
      <c r="H41" s="24" t="s">
        <v>183</v>
      </c>
    </row>
    <row r="42" spans="1:8" ht="15">
      <c r="A42" s="26">
        <v>16</v>
      </c>
      <c r="B42" s="24" t="s">
        <v>92</v>
      </c>
      <c r="C42" s="24" t="s">
        <v>102</v>
      </c>
      <c r="D42" s="24" t="s">
        <v>148</v>
      </c>
      <c r="E42" s="24" t="s">
        <v>102</v>
      </c>
      <c r="F42" s="24" t="s">
        <v>151</v>
      </c>
      <c r="G42" s="24" t="s">
        <v>176</v>
      </c>
      <c r="H42" s="24" t="s">
        <v>184</v>
      </c>
    </row>
    <row r="43" spans="1:8" ht="15">
      <c r="A43" s="26">
        <v>17</v>
      </c>
      <c r="B43" s="24" t="s">
        <v>142</v>
      </c>
      <c r="C43" s="24" t="s">
        <v>148</v>
      </c>
      <c r="D43" s="24" t="s">
        <v>183</v>
      </c>
      <c r="E43" s="24" t="s">
        <v>151</v>
      </c>
      <c r="F43" s="24" t="s">
        <v>176</v>
      </c>
      <c r="G43" s="24" t="s">
        <v>182</v>
      </c>
      <c r="H43" s="24" t="s">
        <v>178</v>
      </c>
    </row>
    <row r="44" spans="1:8" ht="15">
      <c r="A44" s="26">
        <v>18</v>
      </c>
      <c r="B44" s="24" t="s">
        <v>121</v>
      </c>
      <c r="C44" s="24" t="s">
        <v>159</v>
      </c>
      <c r="D44" s="24" t="s">
        <v>181</v>
      </c>
      <c r="E44" s="24" t="s">
        <v>159</v>
      </c>
      <c r="F44" s="24" t="s">
        <v>180</v>
      </c>
      <c r="G44" s="24" t="s">
        <v>179</v>
      </c>
      <c r="H44" s="24" t="s">
        <v>170</v>
      </c>
    </row>
    <row r="45" spans="1:8" ht="15">
      <c r="A45" s="26">
        <v>19</v>
      </c>
      <c r="B45" s="24" t="s">
        <v>178</v>
      </c>
      <c r="C45" s="24"/>
      <c r="D45" s="24" t="s">
        <v>177</v>
      </c>
      <c r="E45" s="24" t="s">
        <v>176</v>
      </c>
      <c r="F45" s="24" t="s">
        <v>175</v>
      </c>
      <c r="G45" s="24"/>
      <c r="H45" s="24" t="s">
        <v>174</v>
      </c>
    </row>
    <row r="46" spans="1:8" ht="15">
      <c r="A46" s="25" t="s">
        <v>28</v>
      </c>
      <c r="B46" s="24" t="s">
        <v>169</v>
      </c>
      <c r="C46" s="24" t="s">
        <v>173</v>
      </c>
      <c r="D46" s="24" t="s">
        <v>172</v>
      </c>
      <c r="E46" s="24" t="s">
        <v>171</v>
      </c>
      <c r="F46" s="24" t="s">
        <v>170</v>
      </c>
      <c r="G46" s="24" t="s">
        <v>169</v>
      </c>
      <c r="H46" s="24" t="s">
        <v>168</v>
      </c>
    </row>
  </sheetData>
  <mergeCells count="2">
    <mergeCell ref="A1:H1"/>
    <mergeCell ref="A25:H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8607-22D2-42FF-89BF-5E6E26F3E8A2}">
  <sheetPr codeName="Feuil8"/>
  <dimension ref="A1:H46"/>
  <sheetViews>
    <sheetView topLeftCell="A19" workbookViewId="0">
      <selection activeCell="I48" sqref="I48"/>
    </sheetView>
  </sheetViews>
  <sheetFormatPr baseColWidth="10" defaultColWidth="8" defaultRowHeight="12.75"/>
  <cols>
    <col min="1" max="1" width="11.28515625" style="23" customWidth="1"/>
    <col min="2" max="2" width="11.42578125" style="23" customWidth="1"/>
    <col min="3" max="3" width="11.28515625" style="23" customWidth="1"/>
    <col min="4" max="5" width="11.42578125" style="23" customWidth="1"/>
    <col min="6" max="6" width="11.28515625" style="23" customWidth="1"/>
    <col min="7" max="8" width="11.42578125" style="23" customWidth="1"/>
    <col min="9" max="16384" width="8" style="23"/>
  </cols>
  <sheetData>
    <row r="1" spans="1:8" ht="16.5" thickBot="1">
      <c r="A1" s="83" t="s">
        <v>305</v>
      </c>
      <c r="B1" s="84"/>
      <c r="C1" s="84"/>
      <c r="D1" s="84"/>
      <c r="E1" s="84"/>
      <c r="F1" s="84"/>
      <c r="G1" s="84"/>
      <c r="H1" s="85"/>
    </row>
    <row r="2" spans="1:8" ht="21" customHeight="1">
      <c r="A2" s="43" t="s">
        <v>304</v>
      </c>
      <c r="B2" s="42" t="s">
        <v>45</v>
      </c>
      <c r="C2" s="42" t="s">
        <v>44</v>
      </c>
      <c r="D2" s="42" t="s">
        <v>43</v>
      </c>
      <c r="E2" s="42" t="s">
        <v>42</v>
      </c>
      <c r="F2" s="42" t="s">
        <v>41</v>
      </c>
      <c r="G2" s="42" t="s">
        <v>40</v>
      </c>
      <c r="H2" s="42" t="s">
        <v>39</v>
      </c>
    </row>
    <row r="3" spans="1:8" ht="16.5" customHeight="1">
      <c r="A3" s="25" t="s">
        <v>29</v>
      </c>
      <c r="B3" s="24" t="s">
        <v>303</v>
      </c>
      <c r="C3" s="24" t="s">
        <v>302</v>
      </c>
      <c r="D3" s="24" t="s">
        <v>277</v>
      </c>
      <c r="E3" s="24" t="s">
        <v>274</v>
      </c>
      <c r="F3" s="24" t="s">
        <v>184</v>
      </c>
      <c r="G3" s="24" t="s">
        <v>301</v>
      </c>
      <c r="H3" s="24" t="s">
        <v>171</v>
      </c>
    </row>
    <row r="4" spans="1:8" ht="16.5" customHeight="1">
      <c r="A4" s="26">
        <v>2</v>
      </c>
      <c r="B4" s="24" t="s">
        <v>300</v>
      </c>
      <c r="C4" s="24" t="s">
        <v>299</v>
      </c>
      <c r="D4" s="24" t="s">
        <v>299</v>
      </c>
      <c r="E4" s="24" t="s">
        <v>271</v>
      </c>
      <c r="F4" s="24" t="s">
        <v>268</v>
      </c>
      <c r="G4" s="24" t="s">
        <v>176</v>
      </c>
      <c r="H4" s="24" t="s">
        <v>181</v>
      </c>
    </row>
    <row r="5" spans="1:8" ht="16.5" customHeight="1">
      <c r="A5" s="26">
        <v>3</v>
      </c>
      <c r="B5" s="24" t="s">
        <v>298</v>
      </c>
      <c r="C5" s="24" t="s">
        <v>276</v>
      </c>
      <c r="D5" s="24" t="s">
        <v>176</v>
      </c>
      <c r="E5" s="24" t="s">
        <v>260</v>
      </c>
      <c r="F5" s="24" t="s">
        <v>181</v>
      </c>
      <c r="G5" s="24" t="s">
        <v>275</v>
      </c>
      <c r="H5" s="24" t="s">
        <v>270</v>
      </c>
    </row>
    <row r="6" spans="1:8" ht="16.5" customHeight="1">
      <c r="A6" s="26">
        <v>4</v>
      </c>
      <c r="B6" s="24" t="s">
        <v>275</v>
      </c>
      <c r="C6" s="24" t="s">
        <v>270</v>
      </c>
      <c r="D6" s="24" t="s">
        <v>297</v>
      </c>
      <c r="E6" s="24" t="s">
        <v>255</v>
      </c>
      <c r="F6" s="24" t="s">
        <v>255</v>
      </c>
      <c r="G6" s="24" t="s">
        <v>261</v>
      </c>
      <c r="H6" s="24" t="s">
        <v>258</v>
      </c>
    </row>
    <row r="7" spans="1:8" ht="16.5" customHeight="1">
      <c r="A7" s="26">
        <v>5</v>
      </c>
      <c r="B7" s="24" t="s">
        <v>181</v>
      </c>
      <c r="C7" s="24" t="s">
        <v>217</v>
      </c>
      <c r="D7" s="24" t="s">
        <v>270</v>
      </c>
      <c r="E7" s="24" t="s">
        <v>295</v>
      </c>
      <c r="F7" s="24" t="s">
        <v>249</v>
      </c>
      <c r="G7" s="24" t="s">
        <v>183</v>
      </c>
      <c r="H7" s="24" t="s">
        <v>242</v>
      </c>
    </row>
    <row r="8" spans="1:8" ht="16.5" customHeight="1">
      <c r="A8" s="26">
        <v>6</v>
      </c>
      <c r="B8" s="24" t="s">
        <v>260</v>
      </c>
      <c r="C8" s="24" t="s">
        <v>259</v>
      </c>
      <c r="D8" s="24" t="s">
        <v>259</v>
      </c>
      <c r="E8" s="24" t="s">
        <v>242</v>
      </c>
      <c r="F8" s="24" t="s">
        <v>256</v>
      </c>
      <c r="G8" s="24" t="s">
        <v>296</v>
      </c>
      <c r="H8" s="24" t="s">
        <v>241</v>
      </c>
    </row>
    <row r="9" spans="1:8" ht="16.5" customHeight="1">
      <c r="A9" s="26">
        <v>7</v>
      </c>
      <c r="B9" s="24" t="s">
        <v>217</v>
      </c>
      <c r="C9" s="24" t="s">
        <v>183</v>
      </c>
      <c r="D9" s="24" t="s">
        <v>256</v>
      </c>
      <c r="E9" s="24" t="s">
        <v>237</v>
      </c>
      <c r="F9" s="24" t="s">
        <v>237</v>
      </c>
      <c r="G9" s="24" t="s">
        <v>159</v>
      </c>
      <c r="H9" s="24" t="s">
        <v>240</v>
      </c>
    </row>
    <row r="10" spans="1:8" ht="16.5" customHeight="1">
      <c r="A10" s="26">
        <v>8</v>
      </c>
      <c r="B10" s="24" t="s">
        <v>252</v>
      </c>
      <c r="C10" s="24" t="s">
        <v>242</v>
      </c>
      <c r="D10" s="24" t="s">
        <v>257</v>
      </c>
      <c r="E10" s="24" t="s">
        <v>247</v>
      </c>
      <c r="F10" s="24" t="s">
        <v>251</v>
      </c>
      <c r="G10" s="24" t="s">
        <v>245</v>
      </c>
      <c r="H10" s="24" t="s">
        <v>294</v>
      </c>
    </row>
    <row r="11" spans="1:8" ht="16.5" customHeight="1">
      <c r="A11" s="26">
        <v>9</v>
      </c>
      <c r="B11" s="24" t="s">
        <v>295</v>
      </c>
      <c r="C11" s="24" t="s">
        <v>237</v>
      </c>
      <c r="D11" s="24" t="s">
        <v>250</v>
      </c>
      <c r="E11" s="24" t="s">
        <v>234</v>
      </c>
      <c r="F11" s="24" t="s">
        <v>246</v>
      </c>
      <c r="G11" s="24" t="s">
        <v>150</v>
      </c>
      <c r="H11" s="24" t="s">
        <v>233</v>
      </c>
    </row>
    <row r="12" spans="1:8" ht="16.5" customHeight="1">
      <c r="A12" s="28">
        <v>10</v>
      </c>
      <c r="B12" s="27" t="s">
        <v>248</v>
      </c>
      <c r="C12" s="27" t="s">
        <v>245</v>
      </c>
      <c r="D12" s="27" t="s">
        <v>154</v>
      </c>
      <c r="E12" s="27" t="s">
        <v>150</v>
      </c>
      <c r="F12" s="27" t="s">
        <v>294</v>
      </c>
      <c r="G12" s="27" t="s">
        <v>238</v>
      </c>
      <c r="H12" s="27" t="s">
        <v>235</v>
      </c>
    </row>
    <row r="13" spans="1:8" ht="16.5" customHeight="1">
      <c r="A13" s="26">
        <v>11</v>
      </c>
      <c r="B13" s="24" t="s">
        <v>159</v>
      </c>
      <c r="C13" s="24" t="s">
        <v>151</v>
      </c>
      <c r="D13" s="24" t="s">
        <v>246</v>
      </c>
      <c r="E13" s="24" t="s">
        <v>239</v>
      </c>
      <c r="F13" s="24" t="s">
        <v>233</v>
      </c>
      <c r="G13" s="24" t="s">
        <v>235</v>
      </c>
      <c r="H13" s="24" t="s">
        <v>229</v>
      </c>
    </row>
    <row r="14" spans="1:8" ht="16.5" customHeight="1">
      <c r="A14" s="26">
        <v>12</v>
      </c>
      <c r="B14" s="24" t="s">
        <v>250</v>
      </c>
      <c r="C14" s="24" t="s">
        <v>157</v>
      </c>
      <c r="D14" s="24" t="s">
        <v>294</v>
      </c>
      <c r="E14" s="24" t="s">
        <v>148</v>
      </c>
      <c r="F14" s="24" t="s">
        <v>235</v>
      </c>
      <c r="G14" s="24" t="s">
        <v>293</v>
      </c>
      <c r="H14" s="24" t="s">
        <v>223</v>
      </c>
    </row>
    <row r="15" spans="1:8" ht="16.5" customHeight="1">
      <c r="A15" s="26">
        <v>13</v>
      </c>
      <c r="B15" s="24" t="s">
        <v>245</v>
      </c>
      <c r="C15" s="24" t="s">
        <v>238</v>
      </c>
      <c r="D15" s="24" t="s">
        <v>224</v>
      </c>
      <c r="E15" s="24" t="s">
        <v>232</v>
      </c>
      <c r="F15" s="24" t="s">
        <v>229</v>
      </c>
      <c r="G15" s="24" t="s">
        <v>231</v>
      </c>
      <c r="H15" s="24" t="s">
        <v>222</v>
      </c>
    </row>
    <row r="16" spans="1:8" ht="16.5" customHeight="1">
      <c r="A16" s="26">
        <v>14</v>
      </c>
      <c r="B16" s="24" t="s">
        <v>150</v>
      </c>
      <c r="C16" s="24" t="s">
        <v>235</v>
      </c>
      <c r="D16" s="24" t="s">
        <v>293</v>
      </c>
      <c r="E16" s="24" t="s">
        <v>223</v>
      </c>
      <c r="F16" s="24" t="s">
        <v>223</v>
      </c>
      <c r="G16" s="24" t="s">
        <v>222</v>
      </c>
      <c r="H16" s="24" t="s">
        <v>225</v>
      </c>
    </row>
    <row r="17" spans="1:8" ht="16.5" customHeight="1">
      <c r="A17" s="26">
        <v>15</v>
      </c>
      <c r="B17" s="24" t="s">
        <v>239</v>
      </c>
      <c r="C17" s="24" t="s">
        <v>232</v>
      </c>
      <c r="D17" s="24" t="s">
        <v>229</v>
      </c>
      <c r="E17" s="24" t="s">
        <v>124</v>
      </c>
      <c r="F17" s="24" t="s">
        <v>120</v>
      </c>
      <c r="G17" s="24" t="s">
        <v>225</v>
      </c>
      <c r="H17" s="24" t="s">
        <v>226</v>
      </c>
    </row>
    <row r="18" spans="1:8" ht="16.5" customHeight="1">
      <c r="A18" s="26">
        <v>16</v>
      </c>
      <c r="B18" s="24" t="s">
        <v>236</v>
      </c>
      <c r="C18" s="24" t="s">
        <v>228</v>
      </c>
      <c r="D18" s="24" t="s">
        <v>228</v>
      </c>
      <c r="E18" s="24" t="s">
        <v>292</v>
      </c>
      <c r="F18" s="24" t="s">
        <v>119</v>
      </c>
      <c r="G18" s="24" t="s">
        <v>121</v>
      </c>
      <c r="H18" s="24" t="s">
        <v>291</v>
      </c>
    </row>
    <row r="19" spans="1:8" ht="16.5" customHeight="1">
      <c r="A19" s="26">
        <v>17</v>
      </c>
      <c r="B19" s="24" t="s">
        <v>125</v>
      </c>
      <c r="C19" s="24" t="s">
        <v>222</v>
      </c>
      <c r="D19" s="24" t="s">
        <v>120</v>
      </c>
      <c r="E19" s="24" t="s">
        <v>225</v>
      </c>
      <c r="F19" s="24" t="s">
        <v>226</v>
      </c>
      <c r="G19" s="24" t="s">
        <v>115</v>
      </c>
      <c r="H19" s="24" t="s">
        <v>114</v>
      </c>
    </row>
    <row r="20" spans="1:8" ht="16.5" customHeight="1">
      <c r="A20" s="26">
        <v>18</v>
      </c>
      <c r="B20" s="24" t="s">
        <v>293</v>
      </c>
      <c r="C20" s="24" t="s">
        <v>119</v>
      </c>
      <c r="D20" s="24" t="s">
        <v>292</v>
      </c>
      <c r="E20" s="24" t="s">
        <v>227</v>
      </c>
      <c r="F20" s="24" t="s">
        <v>291</v>
      </c>
      <c r="G20" s="24" t="s">
        <v>114</v>
      </c>
      <c r="H20" s="24"/>
    </row>
    <row r="21" spans="1:8" ht="16.5" customHeight="1">
      <c r="A21" s="26">
        <v>19</v>
      </c>
      <c r="B21" s="24" t="s">
        <v>229</v>
      </c>
      <c r="C21" s="24" t="s">
        <v>225</v>
      </c>
      <c r="D21" s="24" t="s">
        <v>225</v>
      </c>
      <c r="E21" s="24" t="s">
        <v>155</v>
      </c>
      <c r="F21" s="24" t="s">
        <v>110</v>
      </c>
      <c r="G21" s="24" t="s">
        <v>110</v>
      </c>
      <c r="H21" s="24" t="s">
        <v>109</v>
      </c>
    </row>
    <row r="22" spans="1:8" ht="16.5" customHeight="1">
      <c r="A22" s="25" t="s">
        <v>28</v>
      </c>
      <c r="B22" s="24" t="s">
        <v>228</v>
      </c>
      <c r="C22" s="24" t="s">
        <v>156</v>
      </c>
      <c r="D22" s="24" t="s">
        <v>121</v>
      </c>
      <c r="E22" s="24" t="s">
        <v>290</v>
      </c>
      <c r="F22" s="24" t="s">
        <v>109</v>
      </c>
      <c r="G22" s="24" t="s">
        <v>290</v>
      </c>
      <c r="H22" s="24" t="s">
        <v>112</v>
      </c>
    </row>
    <row r="24" spans="1:8" ht="13.5" thickBot="1"/>
    <row r="25" spans="1:8" ht="16.5" thickBot="1">
      <c r="A25" s="83" t="s">
        <v>289</v>
      </c>
      <c r="B25" s="84"/>
      <c r="C25" s="84"/>
      <c r="D25" s="84"/>
      <c r="E25" s="84"/>
      <c r="F25" s="84"/>
      <c r="G25" s="84"/>
      <c r="H25" s="85"/>
    </row>
    <row r="26" spans="1:8" ht="15.75">
      <c r="A26" s="41" t="s">
        <v>288</v>
      </c>
      <c r="B26" s="29" t="s">
        <v>36</v>
      </c>
      <c r="C26" s="29" t="s">
        <v>35</v>
      </c>
      <c r="D26" s="29" t="s">
        <v>34</v>
      </c>
      <c r="E26" s="29" t="s">
        <v>33</v>
      </c>
      <c r="F26" s="29" t="s">
        <v>32</v>
      </c>
      <c r="G26" s="29" t="s">
        <v>31</v>
      </c>
      <c r="H26" s="29" t="s">
        <v>30</v>
      </c>
    </row>
    <row r="27" spans="1:8" ht="15">
      <c r="A27" s="25" t="s">
        <v>29</v>
      </c>
      <c r="B27" s="24"/>
      <c r="C27" s="24"/>
      <c r="D27" s="24" t="s">
        <v>284</v>
      </c>
      <c r="E27" s="24" t="s">
        <v>284</v>
      </c>
      <c r="F27" s="24" t="s">
        <v>177</v>
      </c>
      <c r="G27" s="24" t="s">
        <v>287</v>
      </c>
      <c r="H27" s="24" t="s">
        <v>286</v>
      </c>
    </row>
    <row r="28" spans="1:8" ht="15">
      <c r="A28" s="26">
        <v>2</v>
      </c>
      <c r="B28" s="24" t="s">
        <v>285</v>
      </c>
      <c r="C28" s="24" t="s">
        <v>284</v>
      </c>
      <c r="D28" s="24" t="s">
        <v>279</v>
      </c>
      <c r="E28" s="24" t="s">
        <v>218</v>
      </c>
      <c r="F28" s="24" t="s">
        <v>283</v>
      </c>
      <c r="G28" s="24" t="s">
        <v>282</v>
      </c>
      <c r="H28" s="24" t="s">
        <v>281</v>
      </c>
    </row>
    <row r="29" spans="1:8" ht="15">
      <c r="A29" s="26">
        <v>3</v>
      </c>
      <c r="B29" s="24" t="s">
        <v>280</v>
      </c>
      <c r="C29" s="24" t="s">
        <v>279</v>
      </c>
      <c r="D29" s="24" t="s">
        <v>278</v>
      </c>
      <c r="E29" s="24" t="s">
        <v>176</v>
      </c>
      <c r="F29" s="24" t="s">
        <v>274</v>
      </c>
      <c r="G29" s="24" t="s">
        <v>277</v>
      </c>
      <c r="H29" s="24" t="s">
        <v>273</v>
      </c>
    </row>
    <row r="30" spans="1:8" ht="15">
      <c r="A30" s="26">
        <v>4</v>
      </c>
      <c r="B30" s="24" t="s">
        <v>181</v>
      </c>
      <c r="C30" s="24" t="s">
        <v>176</v>
      </c>
      <c r="D30" s="24" t="s">
        <v>268</v>
      </c>
      <c r="E30" s="24" t="s">
        <v>268</v>
      </c>
      <c r="F30" s="24" t="s">
        <v>276</v>
      </c>
      <c r="G30" s="24" t="s">
        <v>275</v>
      </c>
      <c r="H30" s="24" t="s">
        <v>274</v>
      </c>
    </row>
    <row r="31" spans="1:8" ht="15">
      <c r="A31" s="26">
        <v>5</v>
      </c>
      <c r="B31" s="24" t="s">
        <v>273</v>
      </c>
      <c r="C31" s="24" t="s">
        <v>272</v>
      </c>
      <c r="D31" s="24" t="s">
        <v>271</v>
      </c>
      <c r="E31" s="24" t="s">
        <v>263</v>
      </c>
      <c r="F31" s="24" t="s">
        <v>270</v>
      </c>
      <c r="G31" s="24" t="s">
        <v>267</v>
      </c>
      <c r="H31" s="24" t="s">
        <v>269</v>
      </c>
    </row>
    <row r="32" spans="1:8" ht="15">
      <c r="A32" s="26">
        <v>6</v>
      </c>
      <c r="B32" s="24" t="s">
        <v>268</v>
      </c>
      <c r="C32" s="24" t="s">
        <v>262</v>
      </c>
      <c r="D32" s="24" t="s">
        <v>267</v>
      </c>
      <c r="E32" s="24" t="s">
        <v>266</v>
      </c>
      <c r="F32" s="24" t="s">
        <v>265</v>
      </c>
      <c r="G32" s="24" t="s">
        <v>217</v>
      </c>
      <c r="H32" s="24" t="s">
        <v>264</v>
      </c>
    </row>
    <row r="33" spans="1:8" ht="15">
      <c r="A33" s="26">
        <v>7</v>
      </c>
      <c r="B33" s="24" t="s">
        <v>263</v>
      </c>
      <c r="C33" s="24" t="s">
        <v>260</v>
      </c>
      <c r="D33" s="24" t="s">
        <v>217</v>
      </c>
      <c r="E33" s="24" t="s">
        <v>252</v>
      </c>
      <c r="F33" s="24" t="s">
        <v>259</v>
      </c>
      <c r="G33" s="24" t="s">
        <v>252</v>
      </c>
      <c r="H33" s="24" t="s">
        <v>261</v>
      </c>
    </row>
    <row r="34" spans="1:8" ht="15">
      <c r="A34" s="26">
        <v>8</v>
      </c>
      <c r="B34" s="24" t="s">
        <v>262</v>
      </c>
      <c r="C34" s="24" t="s">
        <v>261</v>
      </c>
      <c r="D34" s="24" t="s">
        <v>252</v>
      </c>
      <c r="E34" s="24" t="s">
        <v>249</v>
      </c>
      <c r="F34" s="24" t="s">
        <v>258</v>
      </c>
      <c r="G34" s="24" t="s">
        <v>258</v>
      </c>
      <c r="H34" s="24" t="s">
        <v>249</v>
      </c>
    </row>
    <row r="35" spans="1:8" ht="15">
      <c r="A35" s="26">
        <v>9</v>
      </c>
      <c r="B35" s="24" t="s">
        <v>260</v>
      </c>
      <c r="C35" s="24" t="s">
        <v>259</v>
      </c>
      <c r="D35" s="24" t="s">
        <v>258</v>
      </c>
      <c r="E35" s="24" t="s">
        <v>183</v>
      </c>
      <c r="F35" s="24" t="s">
        <v>257</v>
      </c>
      <c r="G35" s="24" t="s">
        <v>242</v>
      </c>
      <c r="H35" s="24" t="s">
        <v>256</v>
      </c>
    </row>
    <row r="36" spans="1:8" ht="15">
      <c r="A36" s="28">
        <v>10</v>
      </c>
      <c r="B36" s="27" t="s">
        <v>255</v>
      </c>
      <c r="C36" s="27" t="s">
        <v>244</v>
      </c>
      <c r="D36" s="27" t="s">
        <v>254</v>
      </c>
      <c r="E36" s="27" t="s">
        <v>248</v>
      </c>
      <c r="F36" s="27" t="s">
        <v>253</v>
      </c>
      <c r="G36" s="27" t="s">
        <v>253</v>
      </c>
      <c r="H36" s="27" t="s">
        <v>248</v>
      </c>
    </row>
    <row r="37" spans="1:8" ht="15">
      <c r="A37" s="26">
        <v>11</v>
      </c>
      <c r="B37" s="24" t="s">
        <v>252</v>
      </c>
      <c r="C37" s="24" t="s">
        <v>242</v>
      </c>
      <c r="D37" s="24" t="s">
        <v>248</v>
      </c>
      <c r="E37" s="24" t="s">
        <v>247</v>
      </c>
      <c r="F37" s="24" t="s">
        <v>251</v>
      </c>
      <c r="G37" s="24" t="s">
        <v>250</v>
      </c>
      <c r="H37" s="24" t="s">
        <v>247</v>
      </c>
    </row>
    <row r="38" spans="1:8" ht="15">
      <c r="A38" s="26">
        <v>12</v>
      </c>
      <c r="B38" s="24" t="s">
        <v>249</v>
      </c>
      <c r="C38" s="24" t="s">
        <v>248</v>
      </c>
      <c r="D38" s="24" t="s">
        <v>247</v>
      </c>
      <c r="E38" s="24" t="s">
        <v>154</v>
      </c>
      <c r="F38" s="24" t="s">
        <v>246</v>
      </c>
      <c r="G38" s="24" t="s">
        <v>245</v>
      </c>
      <c r="H38" s="24" t="s">
        <v>154</v>
      </c>
    </row>
    <row r="39" spans="1:8" ht="15">
      <c r="A39" s="26">
        <v>13</v>
      </c>
      <c r="B39" s="24" t="s">
        <v>244</v>
      </c>
      <c r="C39" s="24" t="s">
        <v>243</v>
      </c>
      <c r="D39" s="24" t="s">
        <v>154</v>
      </c>
      <c r="E39" s="24" t="s">
        <v>240</v>
      </c>
      <c r="F39" s="24" t="s">
        <v>157</v>
      </c>
      <c r="G39" s="24" t="s">
        <v>150</v>
      </c>
      <c r="H39" s="24" t="s">
        <v>150</v>
      </c>
    </row>
    <row r="40" spans="1:8" ht="15">
      <c r="A40" s="26">
        <v>14</v>
      </c>
      <c r="B40" s="24" t="s">
        <v>242</v>
      </c>
      <c r="C40" s="24" t="s">
        <v>241</v>
      </c>
      <c r="D40" s="24" t="s">
        <v>240</v>
      </c>
      <c r="E40" s="24" t="s">
        <v>150</v>
      </c>
      <c r="F40" s="24" t="s">
        <v>224</v>
      </c>
      <c r="G40" s="24" t="s">
        <v>239</v>
      </c>
      <c r="H40" s="24" t="s">
        <v>238</v>
      </c>
    </row>
    <row r="41" spans="1:8" ht="15">
      <c r="A41" s="26">
        <v>15</v>
      </c>
      <c r="B41" s="24" t="s">
        <v>237</v>
      </c>
      <c r="C41" s="24" t="s">
        <v>234</v>
      </c>
      <c r="D41" s="24" t="s">
        <v>150</v>
      </c>
      <c r="E41" s="24" t="s">
        <v>230</v>
      </c>
      <c r="F41" s="24" t="s">
        <v>229</v>
      </c>
      <c r="G41" s="24" t="s">
        <v>236</v>
      </c>
      <c r="H41" s="24" t="s">
        <v>224</v>
      </c>
    </row>
    <row r="42" spans="1:8" ht="15">
      <c r="A42" s="26">
        <v>16</v>
      </c>
      <c r="B42" s="24" t="s">
        <v>159</v>
      </c>
      <c r="C42" s="24" t="s">
        <v>151</v>
      </c>
      <c r="D42" s="24" t="s">
        <v>233</v>
      </c>
      <c r="E42" s="24" t="s">
        <v>235</v>
      </c>
      <c r="F42" s="24" t="s">
        <v>228</v>
      </c>
      <c r="G42" s="24" t="s">
        <v>125</v>
      </c>
      <c r="H42" s="24" t="s">
        <v>235</v>
      </c>
    </row>
    <row r="43" spans="1:8" ht="15">
      <c r="A43" s="26">
        <v>17</v>
      </c>
      <c r="B43" s="24" t="s">
        <v>234</v>
      </c>
      <c r="C43" s="24" t="s">
        <v>233</v>
      </c>
      <c r="D43" s="24" t="s">
        <v>125</v>
      </c>
      <c r="E43" s="24" t="s">
        <v>232</v>
      </c>
      <c r="F43" s="24"/>
      <c r="G43" s="24" t="s">
        <v>229</v>
      </c>
      <c r="H43" s="24" t="s">
        <v>231</v>
      </c>
    </row>
    <row r="44" spans="1:8" ht="15">
      <c r="A44" s="26">
        <v>18</v>
      </c>
      <c r="B44" s="24" t="s">
        <v>230</v>
      </c>
      <c r="C44" s="24" t="s">
        <v>229</v>
      </c>
      <c r="D44" s="24" t="s">
        <v>223</v>
      </c>
      <c r="E44" s="24" t="s">
        <v>229</v>
      </c>
      <c r="F44" s="24" t="s">
        <v>124</v>
      </c>
      <c r="G44" s="24" t="s">
        <v>124</v>
      </c>
      <c r="H44" s="24" t="s">
        <v>124</v>
      </c>
    </row>
    <row r="45" spans="1:8" ht="15">
      <c r="A45" s="26">
        <v>19</v>
      </c>
      <c r="B45" s="24"/>
      <c r="C45" s="24"/>
      <c r="D45" s="24" t="s">
        <v>228</v>
      </c>
      <c r="E45" s="24" t="s">
        <v>223</v>
      </c>
      <c r="F45" s="24" t="s">
        <v>227</v>
      </c>
      <c r="G45" s="24" t="s">
        <v>226</v>
      </c>
      <c r="H45" s="24" t="s">
        <v>225</v>
      </c>
    </row>
    <row r="46" spans="1:8" ht="15">
      <c r="A46" s="25" t="s">
        <v>28</v>
      </c>
      <c r="B46" s="24" t="s">
        <v>224</v>
      </c>
      <c r="C46" s="24" t="s">
        <v>223</v>
      </c>
      <c r="D46" s="24" t="s">
        <v>222</v>
      </c>
      <c r="E46" s="24" t="s">
        <v>119</v>
      </c>
      <c r="F46" s="24" t="s">
        <v>115</v>
      </c>
      <c r="G46" s="24" t="s">
        <v>115</v>
      </c>
      <c r="H46" s="24" t="s">
        <v>221</v>
      </c>
    </row>
  </sheetData>
  <mergeCells count="2">
    <mergeCell ref="A25:H25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0F29-DF38-4452-A1F6-7DC1E8AD678E}">
  <sheetPr codeName="Feuil9"/>
  <dimension ref="A1:H46"/>
  <sheetViews>
    <sheetView topLeftCell="A16" workbookViewId="0">
      <selection activeCell="J36" sqref="J36"/>
    </sheetView>
  </sheetViews>
  <sheetFormatPr baseColWidth="10" defaultColWidth="8" defaultRowHeight="12.75"/>
  <cols>
    <col min="1" max="1" width="11.28515625" style="23" customWidth="1"/>
    <col min="2" max="2" width="11.42578125" style="23" customWidth="1"/>
    <col min="3" max="3" width="11.28515625" style="23" customWidth="1"/>
    <col min="4" max="5" width="11.42578125" style="23" customWidth="1"/>
    <col min="6" max="6" width="11.28515625" style="23" customWidth="1"/>
    <col min="7" max="8" width="11.42578125" style="23" customWidth="1"/>
    <col min="9" max="16384" width="8" style="23"/>
  </cols>
  <sheetData>
    <row r="1" spans="1:8" ht="16.5" thickBot="1">
      <c r="A1" s="83" t="s">
        <v>316</v>
      </c>
      <c r="B1" s="84"/>
      <c r="C1" s="84"/>
      <c r="D1" s="84"/>
      <c r="E1" s="84"/>
      <c r="F1" s="84"/>
      <c r="G1" s="84"/>
      <c r="H1" s="85"/>
    </row>
    <row r="2" spans="1:8" ht="15" customHeight="1">
      <c r="A2" s="51"/>
      <c r="B2" s="52" t="s">
        <v>315</v>
      </c>
      <c r="C2" s="52" t="s">
        <v>314</v>
      </c>
      <c r="D2" s="52" t="s">
        <v>313</v>
      </c>
      <c r="E2" s="52" t="s">
        <v>312</v>
      </c>
      <c r="F2" s="52" t="s">
        <v>311</v>
      </c>
      <c r="G2" s="52" t="s">
        <v>310</v>
      </c>
      <c r="H2" s="52" t="s">
        <v>309</v>
      </c>
    </row>
    <row r="3" spans="1:8" ht="16.5" customHeight="1">
      <c r="A3" s="45" t="s">
        <v>307</v>
      </c>
      <c r="B3" s="44">
        <v>1.5</v>
      </c>
      <c r="C3" s="33">
        <v>1</v>
      </c>
      <c r="D3" s="33"/>
      <c r="E3" s="33">
        <v>2</v>
      </c>
      <c r="F3" s="33">
        <v>2</v>
      </c>
      <c r="G3" s="44">
        <v>3.5</v>
      </c>
      <c r="H3" s="44">
        <v>3.5</v>
      </c>
    </row>
    <row r="4" spans="1:8" ht="16.5" customHeight="1">
      <c r="A4" s="46">
        <v>2</v>
      </c>
      <c r="B4" s="33">
        <v>2</v>
      </c>
      <c r="C4" s="33"/>
      <c r="D4" s="33">
        <v>2</v>
      </c>
      <c r="E4" s="44">
        <v>2.5</v>
      </c>
      <c r="F4" s="33">
        <v>3</v>
      </c>
      <c r="G4" s="33">
        <v>4</v>
      </c>
      <c r="H4" s="44">
        <v>4.5</v>
      </c>
    </row>
    <row r="5" spans="1:8" ht="16.5" customHeight="1">
      <c r="A5" s="46">
        <v>3</v>
      </c>
      <c r="B5" s="44">
        <v>2.5</v>
      </c>
      <c r="C5" s="33"/>
      <c r="D5" s="33"/>
      <c r="E5" s="33">
        <v>3</v>
      </c>
      <c r="F5" s="44">
        <v>3.5</v>
      </c>
      <c r="G5" s="44">
        <v>4.5</v>
      </c>
      <c r="H5" s="33">
        <v>5</v>
      </c>
    </row>
    <row r="6" spans="1:8" ht="16.5" customHeight="1">
      <c r="A6" s="46">
        <v>4</v>
      </c>
      <c r="B6" s="33">
        <v>3</v>
      </c>
      <c r="C6" s="33"/>
      <c r="D6" s="33">
        <v>3</v>
      </c>
      <c r="E6" s="44">
        <v>3.5</v>
      </c>
      <c r="F6" s="33">
        <v>4</v>
      </c>
      <c r="G6" s="33">
        <v>5</v>
      </c>
      <c r="H6" s="44">
        <v>5.5</v>
      </c>
    </row>
    <row r="7" spans="1:8" ht="16.5" customHeight="1">
      <c r="A7" s="46">
        <v>5</v>
      </c>
      <c r="B7" s="44">
        <v>3.5</v>
      </c>
      <c r="C7" s="33">
        <v>2</v>
      </c>
      <c r="D7" s="44">
        <v>3.5</v>
      </c>
      <c r="E7" s="33">
        <v>4</v>
      </c>
      <c r="F7" s="33">
        <v>5</v>
      </c>
      <c r="G7" s="44">
        <v>5.5</v>
      </c>
      <c r="H7" s="33">
        <v>6</v>
      </c>
    </row>
    <row r="8" spans="1:8" ht="16.5" customHeight="1">
      <c r="A8" s="46">
        <v>6</v>
      </c>
      <c r="B8" s="33">
        <v>4</v>
      </c>
      <c r="C8" s="33">
        <v>3</v>
      </c>
      <c r="D8" s="33">
        <v>4</v>
      </c>
      <c r="E8" s="33">
        <v>5</v>
      </c>
      <c r="F8" s="44">
        <v>5.5</v>
      </c>
      <c r="G8" s="33">
        <v>6</v>
      </c>
      <c r="H8" s="44">
        <v>6.5</v>
      </c>
    </row>
    <row r="9" spans="1:8" ht="16.5" customHeight="1">
      <c r="A9" s="46">
        <v>7</v>
      </c>
      <c r="B9" s="44">
        <v>4.5</v>
      </c>
      <c r="C9" s="44">
        <v>3.5</v>
      </c>
      <c r="D9" s="44">
        <v>4.5</v>
      </c>
      <c r="E9" s="44">
        <v>5.5</v>
      </c>
      <c r="F9" s="33">
        <v>6</v>
      </c>
      <c r="G9" s="44">
        <v>6.5</v>
      </c>
      <c r="H9" s="33">
        <v>7</v>
      </c>
    </row>
    <row r="10" spans="1:8" ht="16.5" customHeight="1">
      <c r="A10" s="46">
        <v>8</v>
      </c>
      <c r="B10" s="33">
        <v>5</v>
      </c>
      <c r="C10" s="33">
        <v>4</v>
      </c>
      <c r="D10" s="33">
        <v>5</v>
      </c>
      <c r="E10" s="33">
        <v>6</v>
      </c>
      <c r="F10" s="44">
        <v>6.5</v>
      </c>
      <c r="G10" s="33">
        <v>7</v>
      </c>
      <c r="H10" s="44">
        <v>7.5</v>
      </c>
    </row>
    <row r="11" spans="1:8" ht="16.5" customHeight="1">
      <c r="A11" s="46">
        <v>9</v>
      </c>
      <c r="B11" s="44">
        <v>5.5</v>
      </c>
      <c r="C11" s="44">
        <v>4.5</v>
      </c>
      <c r="D11" s="44">
        <v>5.5</v>
      </c>
      <c r="E11" s="44">
        <v>6.5</v>
      </c>
      <c r="F11" s="33">
        <v>7</v>
      </c>
      <c r="G11" s="44">
        <v>7.5</v>
      </c>
      <c r="H11" s="33">
        <v>8</v>
      </c>
    </row>
    <row r="12" spans="1:8" ht="16.5" customHeight="1">
      <c r="A12" s="49">
        <v>10</v>
      </c>
      <c r="B12" s="47">
        <v>6</v>
      </c>
      <c r="C12" s="47">
        <v>5</v>
      </c>
      <c r="D12" s="47">
        <v>6</v>
      </c>
      <c r="E12" s="47">
        <v>7</v>
      </c>
      <c r="F12" s="48">
        <v>7.5</v>
      </c>
      <c r="G12" s="47">
        <v>8</v>
      </c>
      <c r="H12" s="48">
        <v>8.5</v>
      </c>
    </row>
    <row r="13" spans="1:8" ht="16.5" customHeight="1">
      <c r="A13" s="46">
        <v>11</v>
      </c>
      <c r="B13" s="44">
        <v>6.5</v>
      </c>
      <c r="C13" s="33">
        <v>6</v>
      </c>
      <c r="D13" s="44">
        <v>6.5</v>
      </c>
      <c r="E13" s="44">
        <v>7.5</v>
      </c>
      <c r="F13" s="33">
        <v>8</v>
      </c>
      <c r="G13" s="44">
        <v>8.5</v>
      </c>
      <c r="H13" s="33">
        <v>9</v>
      </c>
    </row>
    <row r="14" spans="1:8" ht="16.5" customHeight="1">
      <c r="A14" s="46">
        <v>12</v>
      </c>
      <c r="B14" s="33">
        <v>7</v>
      </c>
      <c r="C14" s="44">
        <v>6.5</v>
      </c>
      <c r="D14" s="33">
        <v>7</v>
      </c>
      <c r="E14" s="33">
        <v>8</v>
      </c>
      <c r="F14" s="44">
        <v>8.5</v>
      </c>
      <c r="G14" s="33">
        <v>9</v>
      </c>
      <c r="H14" s="44">
        <v>9.5</v>
      </c>
    </row>
    <row r="15" spans="1:8" ht="16.5" customHeight="1">
      <c r="A15" s="46">
        <v>13</v>
      </c>
      <c r="B15" s="44">
        <v>7.5</v>
      </c>
      <c r="C15" s="33"/>
      <c r="D15" s="44">
        <v>7.5</v>
      </c>
      <c r="E15" s="44">
        <v>8.5</v>
      </c>
      <c r="F15" s="33">
        <v>9</v>
      </c>
      <c r="G15" s="33"/>
      <c r="H15" s="33">
        <v>10</v>
      </c>
    </row>
    <row r="16" spans="1:8" ht="16.5" customHeight="1">
      <c r="A16" s="46">
        <v>14</v>
      </c>
      <c r="B16" s="33">
        <v>8</v>
      </c>
      <c r="C16" s="33">
        <v>7</v>
      </c>
      <c r="D16" s="33">
        <v>8</v>
      </c>
      <c r="E16" s="33"/>
      <c r="F16" s="44">
        <v>9.5</v>
      </c>
      <c r="G16" s="33">
        <v>10</v>
      </c>
      <c r="H16" s="44">
        <v>10.5</v>
      </c>
    </row>
    <row r="17" spans="1:8" ht="16.5" customHeight="1">
      <c r="A17" s="46">
        <v>15</v>
      </c>
      <c r="B17" s="44">
        <v>8.5</v>
      </c>
      <c r="C17" s="44">
        <v>7.5</v>
      </c>
      <c r="D17" s="44">
        <v>8.5</v>
      </c>
      <c r="E17" s="33">
        <v>9</v>
      </c>
      <c r="F17" s="33">
        <v>10</v>
      </c>
      <c r="G17" s="44">
        <v>10.5</v>
      </c>
      <c r="H17" s="33">
        <v>11</v>
      </c>
    </row>
    <row r="18" spans="1:8" ht="16.5" customHeight="1">
      <c r="A18" s="46">
        <v>16</v>
      </c>
      <c r="B18" s="33">
        <v>9</v>
      </c>
      <c r="C18" s="44"/>
      <c r="D18" s="33">
        <v>9</v>
      </c>
      <c r="E18" s="33">
        <v>10</v>
      </c>
      <c r="F18" s="33"/>
      <c r="G18" s="33">
        <v>11</v>
      </c>
      <c r="H18" s="44">
        <v>11.5</v>
      </c>
    </row>
    <row r="19" spans="1:8" ht="16.5" customHeight="1">
      <c r="A19" s="46">
        <v>17</v>
      </c>
      <c r="B19" s="44">
        <v>9.5</v>
      </c>
      <c r="C19" s="44">
        <v>8.5</v>
      </c>
      <c r="D19" s="44">
        <v>9.5</v>
      </c>
      <c r="E19" s="33">
        <v>11</v>
      </c>
      <c r="F19" s="33">
        <v>11</v>
      </c>
      <c r="G19" s="33"/>
      <c r="H19" s="33">
        <v>12</v>
      </c>
    </row>
    <row r="20" spans="1:8" ht="16.5" customHeight="1">
      <c r="A20" s="46">
        <v>18</v>
      </c>
      <c r="B20" s="33"/>
      <c r="C20" s="33"/>
      <c r="D20" s="33">
        <v>10</v>
      </c>
      <c r="E20" s="44">
        <v>11.5</v>
      </c>
      <c r="F20" s="33"/>
      <c r="G20" s="33">
        <v>12</v>
      </c>
      <c r="H20" s="33">
        <v>13</v>
      </c>
    </row>
    <row r="21" spans="1:8" ht="16.5" customHeight="1">
      <c r="A21" s="46">
        <v>19</v>
      </c>
      <c r="B21" s="33">
        <v>10</v>
      </c>
      <c r="C21" s="33">
        <v>9</v>
      </c>
      <c r="D21" s="44">
        <v>10.5</v>
      </c>
      <c r="E21" s="33">
        <v>12</v>
      </c>
      <c r="F21" s="33">
        <v>12</v>
      </c>
      <c r="G21" s="44">
        <v>12.5</v>
      </c>
      <c r="H21" s="33">
        <v>14</v>
      </c>
    </row>
    <row r="22" spans="1:8" ht="16.5" customHeight="1">
      <c r="A22" s="45" t="s">
        <v>306</v>
      </c>
      <c r="B22" s="44">
        <v>10.5</v>
      </c>
      <c r="C22" s="44">
        <v>9.5</v>
      </c>
      <c r="D22" s="44">
        <v>11.5</v>
      </c>
      <c r="E22" s="44">
        <v>12.5</v>
      </c>
      <c r="F22" s="44">
        <v>12.5</v>
      </c>
      <c r="G22" s="33">
        <v>13</v>
      </c>
      <c r="H22" s="44">
        <v>14.5</v>
      </c>
    </row>
    <row r="24" spans="1:8" ht="13.5" thickBot="1"/>
    <row r="25" spans="1:8" ht="16.5" thickBot="1">
      <c r="A25" s="83" t="s">
        <v>308</v>
      </c>
      <c r="B25" s="84"/>
      <c r="C25" s="84"/>
      <c r="D25" s="84"/>
      <c r="E25" s="84"/>
      <c r="F25" s="84"/>
      <c r="G25" s="84"/>
      <c r="H25" s="85"/>
    </row>
    <row r="26" spans="1:8">
      <c r="A26" s="51"/>
      <c r="B26" s="50" t="s">
        <v>36</v>
      </c>
      <c r="C26" s="50" t="s">
        <v>35</v>
      </c>
      <c r="D26" s="50" t="s">
        <v>34</v>
      </c>
      <c r="E26" s="50" t="s">
        <v>33</v>
      </c>
      <c r="F26" s="50" t="s">
        <v>32</v>
      </c>
      <c r="G26" s="50" t="s">
        <v>31</v>
      </c>
      <c r="H26" s="50" t="s">
        <v>30</v>
      </c>
    </row>
    <row r="27" spans="1:8" ht="15">
      <c r="A27" s="45" t="s">
        <v>307</v>
      </c>
      <c r="B27" s="33">
        <v>1</v>
      </c>
      <c r="C27" s="33"/>
      <c r="D27" s="33"/>
      <c r="E27" s="33"/>
      <c r="F27" s="33"/>
      <c r="G27" s="33"/>
      <c r="H27" s="33">
        <v>2</v>
      </c>
    </row>
    <row r="28" spans="1:8" ht="15">
      <c r="A28" s="46">
        <v>2</v>
      </c>
      <c r="B28" s="44"/>
      <c r="C28" s="33">
        <v>1</v>
      </c>
      <c r="D28" s="33">
        <v>2</v>
      </c>
      <c r="E28" s="33">
        <v>2</v>
      </c>
      <c r="F28" s="33">
        <v>2</v>
      </c>
      <c r="G28" s="33"/>
      <c r="H28" s="44">
        <v>2.5</v>
      </c>
    </row>
    <row r="29" spans="1:8" ht="15">
      <c r="A29" s="46">
        <v>3</v>
      </c>
      <c r="B29" s="44">
        <v>1.5</v>
      </c>
      <c r="C29" s="33"/>
      <c r="D29" s="33"/>
      <c r="E29" s="33"/>
      <c r="F29" s="44">
        <v>2.5</v>
      </c>
      <c r="G29" s="33">
        <v>3</v>
      </c>
      <c r="H29" s="33"/>
    </row>
    <row r="30" spans="1:8" ht="15">
      <c r="A30" s="46">
        <v>4</v>
      </c>
      <c r="B30" s="33"/>
      <c r="C30" s="33"/>
      <c r="D30" s="33">
        <v>3</v>
      </c>
      <c r="E30" s="33">
        <v>3</v>
      </c>
      <c r="F30" s="33"/>
      <c r="G30" s="44">
        <v>3.5</v>
      </c>
      <c r="H30" s="33"/>
    </row>
    <row r="31" spans="1:8" ht="15">
      <c r="A31" s="46">
        <v>5</v>
      </c>
      <c r="B31" s="33">
        <v>2</v>
      </c>
      <c r="C31" s="33"/>
      <c r="D31" s="33">
        <v>3</v>
      </c>
      <c r="E31" s="44">
        <v>3.5</v>
      </c>
      <c r="F31" s="33">
        <v>3</v>
      </c>
      <c r="G31" s="33">
        <v>4</v>
      </c>
      <c r="H31" s="33">
        <v>3</v>
      </c>
    </row>
    <row r="32" spans="1:8" ht="15">
      <c r="A32" s="46">
        <v>6</v>
      </c>
      <c r="B32" s="44"/>
      <c r="C32" s="33"/>
      <c r="D32" s="44">
        <v>3.5</v>
      </c>
      <c r="E32" s="33"/>
      <c r="F32" s="33"/>
      <c r="G32" s="44"/>
      <c r="H32" s="44">
        <v>3.5</v>
      </c>
    </row>
    <row r="33" spans="1:8" ht="15">
      <c r="A33" s="46">
        <v>7</v>
      </c>
      <c r="B33" s="44">
        <v>2.5</v>
      </c>
      <c r="C33" s="33">
        <v>2</v>
      </c>
      <c r="D33" s="33"/>
      <c r="E33" s="33">
        <v>4</v>
      </c>
      <c r="F33" s="33">
        <v>4</v>
      </c>
      <c r="G33" s="44">
        <v>4.5</v>
      </c>
      <c r="H33" s="33">
        <v>4</v>
      </c>
    </row>
    <row r="34" spans="1:8" ht="15">
      <c r="A34" s="46">
        <v>8</v>
      </c>
      <c r="B34" s="33">
        <v>3</v>
      </c>
      <c r="C34" s="33">
        <v>3</v>
      </c>
      <c r="D34" s="33">
        <v>4</v>
      </c>
      <c r="E34" s="44">
        <v>4.5</v>
      </c>
      <c r="F34" s="44">
        <v>4.5</v>
      </c>
      <c r="G34" s="33"/>
      <c r="H34" s="44">
        <v>4.5</v>
      </c>
    </row>
    <row r="35" spans="1:8" ht="15">
      <c r="A35" s="46">
        <v>9</v>
      </c>
      <c r="B35" s="44">
        <v>3.5</v>
      </c>
      <c r="C35" s="44">
        <v>3.5</v>
      </c>
      <c r="D35" s="44">
        <v>4.5</v>
      </c>
      <c r="E35" s="33">
        <v>5</v>
      </c>
      <c r="F35" s="33">
        <v>5</v>
      </c>
      <c r="G35" s="33">
        <v>5</v>
      </c>
      <c r="H35" s="33"/>
    </row>
    <row r="36" spans="1:8" ht="15">
      <c r="A36" s="49">
        <v>10</v>
      </c>
      <c r="B36" s="47">
        <v>4</v>
      </c>
      <c r="C36" s="47"/>
      <c r="D36" s="48"/>
      <c r="E36" s="48">
        <v>5.5</v>
      </c>
      <c r="F36" s="48">
        <v>5.5</v>
      </c>
      <c r="G36" s="48">
        <v>5.5</v>
      </c>
      <c r="H36" s="47">
        <v>5</v>
      </c>
    </row>
    <row r="37" spans="1:8" ht="15">
      <c r="A37" s="46">
        <v>11</v>
      </c>
      <c r="B37" s="44">
        <v>4.5</v>
      </c>
      <c r="C37" s="33">
        <v>4</v>
      </c>
      <c r="D37" s="44">
        <v>5.5</v>
      </c>
      <c r="E37" s="33"/>
      <c r="F37" s="33">
        <v>6</v>
      </c>
      <c r="G37" s="33">
        <v>6</v>
      </c>
      <c r="H37" s="44">
        <v>5.5</v>
      </c>
    </row>
    <row r="38" spans="1:8" ht="15">
      <c r="A38" s="46">
        <v>12</v>
      </c>
      <c r="B38" s="33">
        <v>5</v>
      </c>
      <c r="C38" s="44">
        <v>4.5</v>
      </c>
      <c r="D38" s="33">
        <v>6</v>
      </c>
      <c r="E38" s="33">
        <v>6</v>
      </c>
      <c r="F38" s="44">
        <v>6.5</v>
      </c>
      <c r="G38" s="44">
        <v>6.5</v>
      </c>
      <c r="H38" s="33">
        <v>6</v>
      </c>
    </row>
    <row r="39" spans="1:8" ht="15">
      <c r="A39" s="46">
        <v>13</v>
      </c>
      <c r="B39" s="44">
        <v>5.5</v>
      </c>
      <c r="C39" s="33">
        <v>5</v>
      </c>
      <c r="D39" s="33">
        <v>65</v>
      </c>
      <c r="E39" s="44">
        <v>6.5</v>
      </c>
      <c r="F39" s="33">
        <v>7</v>
      </c>
      <c r="G39" s="33">
        <v>7</v>
      </c>
      <c r="H39" s="44">
        <v>6.5</v>
      </c>
    </row>
    <row r="40" spans="1:8" ht="15">
      <c r="A40" s="46">
        <v>14</v>
      </c>
      <c r="B40" s="33">
        <v>6</v>
      </c>
      <c r="C40" s="44"/>
      <c r="D40" s="33">
        <v>7</v>
      </c>
      <c r="E40" s="33"/>
      <c r="F40" s="44">
        <v>7.5</v>
      </c>
      <c r="G40" s="44"/>
      <c r="H40" s="33">
        <v>7</v>
      </c>
    </row>
    <row r="41" spans="1:8" ht="15">
      <c r="A41" s="46">
        <v>15</v>
      </c>
      <c r="B41" s="44">
        <v>6.5</v>
      </c>
      <c r="C41" s="44"/>
      <c r="D41" s="44">
        <v>7.5</v>
      </c>
      <c r="E41" s="33">
        <v>7</v>
      </c>
      <c r="F41" s="33"/>
      <c r="G41" s="44">
        <v>7.5</v>
      </c>
      <c r="H41" s="44">
        <v>7.5</v>
      </c>
    </row>
    <row r="42" spans="1:8" ht="15">
      <c r="A42" s="46">
        <v>16</v>
      </c>
      <c r="B42" s="33">
        <v>7</v>
      </c>
      <c r="C42" s="44">
        <v>5.5</v>
      </c>
      <c r="D42" s="33">
        <v>8</v>
      </c>
      <c r="E42" s="44">
        <v>7.5</v>
      </c>
      <c r="F42" s="33">
        <v>8</v>
      </c>
      <c r="G42" s="33">
        <v>8</v>
      </c>
      <c r="H42" s="33">
        <v>8</v>
      </c>
    </row>
    <row r="43" spans="1:8" ht="15">
      <c r="A43" s="46">
        <v>17</v>
      </c>
      <c r="B43" s="44"/>
      <c r="C43" s="33">
        <v>7</v>
      </c>
      <c r="D43" s="44"/>
      <c r="E43" s="33">
        <v>8</v>
      </c>
      <c r="F43" s="33">
        <v>9</v>
      </c>
      <c r="G43" s="44">
        <v>8.5</v>
      </c>
      <c r="H43" s="44">
        <v>8.5</v>
      </c>
    </row>
    <row r="44" spans="1:8" ht="15">
      <c r="A44" s="46">
        <v>18</v>
      </c>
      <c r="B44" s="44">
        <v>7.5</v>
      </c>
      <c r="C44" s="44"/>
      <c r="D44" s="44"/>
      <c r="E44" s="44"/>
      <c r="F44" s="44">
        <v>9.5</v>
      </c>
      <c r="G44" s="33">
        <v>9</v>
      </c>
      <c r="H44" s="44">
        <v>9.5</v>
      </c>
    </row>
    <row r="45" spans="1:8" ht="15">
      <c r="A45" s="46">
        <v>19</v>
      </c>
      <c r="B45" s="33"/>
      <c r="C45" s="44"/>
      <c r="D45" s="44">
        <v>8.5</v>
      </c>
      <c r="E45" s="44">
        <v>8.5</v>
      </c>
      <c r="F45" s="33"/>
      <c r="G45" s="44">
        <v>9.5</v>
      </c>
      <c r="H45" s="33"/>
    </row>
    <row r="46" spans="1:8" ht="15">
      <c r="A46" s="45" t="s">
        <v>306</v>
      </c>
      <c r="B46" s="33">
        <v>8</v>
      </c>
      <c r="C46" s="44">
        <v>7.5</v>
      </c>
      <c r="D46" s="44">
        <v>9.5</v>
      </c>
      <c r="E46" s="33">
        <v>9</v>
      </c>
      <c r="F46" s="33">
        <v>10</v>
      </c>
      <c r="G46" s="33">
        <v>10</v>
      </c>
      <c r="H46" s="33">
        <v>10</v>
      </c>
    </row>
  </sheetData>
  <mergeCells count="2">
    <mergeCell ref="A1:H1"/>
    <mergeCell ref="A25:H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4501-724D-4154-B78E-12E8B68BC62B}">
  <sheetPr codeName="Feuil10"/>
  <dimension ref="A2:N233"/>
  <sheetViews>
    <sheetView workbookViewId="0">
      <selection activeCell="G19" sqref="G19"/>
    </sheetView>
  </sheetViews>
  <sheetFormatPr baseColWidth="10" defaultRowHeight="15"/>
  <cols>
    <col min="1" max="1" width="17" customWidth="1"/>
    <col min="7" max="7" width="13.5703125" customWidth="1"/>
  </cols>
  <sheetData>
    <row r="2" spans="1:14">
      <c r="A2" s="56" t="s">
        <v>15</v>
      </c>
      <c r="B2" s="54" t="s">
        <v>11</v>
      </c>
      <c r="C2" s="54" t="s">
        <v>318</v>
      </c>
      <c r="D2" s="54" t="s">
        <v>326</v>
      </c>
      <c r="E2" s="54" t="s">
        <v>327</v>
      </c>
      <c r="F2" s="54" t="s">
        <v>328</v>
      </c>
      <c r="G2" s="54" t="s">
        <v>329</v>
      </c>
      <c r="H2" s="54" t="s">
        <v>319</v>
      </c>
      <c r="I2" s="54" t="s">
        <v>320</v>
      </c>
      <c r="J2" s="54" t="s">
        <v>321</v>
      </c>
      <c r="K2" s="54" t="s">
        <v>325</v>
      </c>
      <c r="L2" s="54" t="s">
        <v>323</v>
      </c>
      <c r="M2" s="54" t="s">
        <v>324</v>
      </c>
      <c r="N2" s="54" t="s">
        <v>322</v>
      </c>
    </row>
    <row r="3" spans="1:14" ht="15.75">
      <c r="A3" s="53"/>
      <c r="B3" s="55" t="s">
        <v>317</v>
      </c>
      <c r="C3">
        <v>601</v>
      </c>
      <c r="D3">
        <f ca="1">DATEDIF('Fiche perso perf'!P3,TODAY(),"y")</f>
        <v>10</v>
      </c>
      <c r="E3">
        <v>1</v>
      </c>
      <c r="F3">
        <v>1</v>
      </c>
      <c r="G3" s="6" t="s">
        <v>330</v>
      </c>
      <c r="H3">
        <v>40</v>
      </c>
      <c r="I3">
        <v>120</v>
      </c>
      <c r="J3">
        <v>1</v>
      </c>
      <c r="K3" s="57">
        <v>0</v>
      </c>
      <c r="L3">
        <v>100</v>
      </c>
      <c r="M3">
        <v>0</v>
      </c>
      <c r="N3" s="58">
        <v>7</v>
      </c>
    </row>
    <row r="4" spans="1:14" ht="15.75">
      <c r="A4" s="53"/>
      <c r="B4" s="55" t="s">
        <v>12</v>
      </c>
      <c r="C4">
        <v>602</v>
      </c>
      <c r="E4">
        <v>2</v>
      </c>
      <c r="F4">
        <v>2</v>
      </c>
      <c r="G4" s="6" t="s">
        <v>331</v>
      </c>
      <c r="H4">
        <v>41</v>
      </c>
      <c r="I4">
        <v>121</v>
      </c>
      <c r="J4">
        <v>2</v>
      </c>
      <c r="K4" s="57">
        <v>5.7870370370370367E-6</v>
      </c>
      <c r="L4">
        <v>105</v>
      </c>
      <c r="M4">
        <v>1</v>
      </c>
      <c r="N4">
        <v>7.1</v>
      </c>
    </row>
    <row r="5" spans="1:14">
      <c r="A5" s="53"/>
      <c r="C5">
        <v>603</v>
      </c>
      <c r="E5">
        <v>3</v>
      </c>
      <c r="F5">
        <v>3</v>
      </c>
      <c r="G5" s="6" t="s">
        <v>332</v>
      </c>
      <c r="H5">
        <v>42</v>
      </c>
      <c r="I5">
        <v>122</v>
      </c>
      <c r="J5">
        <v>3</v>
      </c>
      <c r="K5" s="57">
        <v>1.1574074074074073E-5</v>
      </c>
      <c r="L5">
        <v>110</v>
      </c>
      <c r="M5">
        <v>2</v>
      </c>
      <c r="N5">
        <v>7.2</v>
      </c>
    </row>
    <row r="6" spans="1:14">
      <c r="A6" s="53"/>
      <c r="C6">
        <v>604</v>
      </c>
      <c r="E6">
        <v>4</v>
      </c>
      <c r="F6">
        <v>4</v>
      </c>
      <c r="G6" s="6" t="s">
        <v>333</v>
      </c>
      <c r="H6">
        <v>43</v>
      </c>
      <c r="I6">
        <v>123</v>
      </c>
      <c r="J6">
        <v>4</v>
      </c>
      <c r="K6" s="57">
        <v>1.7361111111111111E-5</v>
      </c>
      <c r="L6">
        <v>115</v>
      </c>
      <c r="M6">
        <v>3</v>
      </c>
      <c r="N6" s="58">
        <v>7.3</v>
      </c>
    </row>
    <row r="7" spans="1:14">
      <c r="A7" s="53"/>
      <c r="C7">
        <v>605</v>
      </c>
      <c r="E7">
        <v>5</v>
      </c>
      <c r="F7">
        <v>5</v>
      </c>
      <c r="G7" s="6" t="s">
        <v>334</v>
      </c>
      <c r="H7">
        <v>44</v>
      </c>
      <c r="I7">
        <v>124</v>
      </c>
      <c r="J7">
        <v>5</v>
      </c>
      <c r="K7" s="57">
        <v>2.31481481481481E-5</v>
      </c>
      <c r="L7">
        <v>120</v>
      </c>
      <c r="M7">
        <v>4</v>
      </c>
      <c r="N7">
        <v>7.4</v>
      </c>
    </row>
    <row r="8" spans="1:14">
      <c r="A8" s="53"/>
      <c r="C8">
        <v>606</v>
      </c>
      <c r="E8">
        <v>6</v>
      </c>
      <c r="F8">
        <v>6</v>
      </c>
      <c r="G8" s="6" t="s">
        <v>335</v>
      </c>
      <c r="H8">
        <v>45</v>
      </c>
      <c r="I8">
        <v>125</v>
      </c>
      <c r="J8">
        <v>6</v>
      </c>
      <c r="K8" s="57">
        <v>2.89351851851852E-5</v>
      </c>
      <c r="L8">
        <v>125</v>
      </c>
      <c r="M8">
        <v>5</v>
      </c>
      <c r="N8">
        <v>7.5</v>
      </c>
    </row>
    <row r="9" spans="1:14">
      <c r="A9" s="53"/>
      <c r="C9">
        <v>607</v>
      </c>
      <c r="E9">
        <v>7</v>
      </c>
      <c r="F9">
        <v>7</v>
      </c>
      <c r="G9" s="6"/>
      <c r="H9">
        <v>46</v>
      </c>
      <c r="I9">
        <v>126</v>
      </c>
      <c r="J9">
        <v>7</v>
      </c>
      <c r="K9" s="57">
        <v>3.4722222222222202E-5</v>
      </c>
      <c r="L9">
        <v>130</v>
      </c>
      <c r="M9">
        <v>6</v>
      </c>
      <c r="N9" s="58">
        <v>7.6</v>
      </c>
    </row>
    <row r="10" spans="1:14">
      <c r="A10" s="53"/>
      <c r="C10">
        <v>608</v>
      </c>
      <c r="E10">
        <v>8</v>
      </c>
      <c r="F10">
        <v>8</v>
      </c>
      <c r="G10" s="6"/>
      <c r="H10">
        <v>47</v>
      </c>
      <c r="I10">
        <v>127</v>
      </c>
      <c r="J10">
        <v>8</v>
      </c>
      <c r="K10" s="57">
        <v>4.0509259259259299E-5</v>
      </c>
      <c r="L10">
        <v>135</v>
      </c>
      <c r="M10">
        <v>7</v>
      </c>
      <c r="N10">
        <v>7.7</v>
      </c>
    </row>
    <row r="11" spans="1:14">
      <c r="A11" s="53"/>
      <c r="E11">
        <v>9</v>
      </c>
      <c r="F11">
        <v>9</v>
      </c>
      <c r="G11" s="6"/>
      <c r="H11">
        <v>48</v>
      </c>
      <c r="I11">
        <v>128</v>
      </c>
      <c r="J11">
        <v>9</v>
      </c>
      <c r="K11" s="57">
        <v>4.6296296296296301E-5</v>
      </c>
      <c r="L11">
        <v>140</v>
      </c>
      <c r="M11">
        <v>8</v>
      </c>
      <c r="N11">
        <v>7.8</v>
      </c>
    </row>
    <row r="12" spans="1:14">
      <c r="A12" s="53"/>
      <c r="C12">
        <v>501</v>
      </c>
      <c r="E12">
        <v>10</v>
      </c>
      <c r="F12">
        <v>10</v>
      </c>
      <c r="G12" s="6"/>
      <c r="H12">
        <v>49</v>
      </c>
      <c r="I12">
        <v>129</v>
      </c>
      <c r="J12">
        <v>10</v>
      </c>
      <c r="K12" s="57">
        <v>5.2083333333333303E-5</v>
      </c>
      <c r="L12">
        <v>145</v>
      </c>
      <c r="M12">
        <v>9</v>
      </c>
      <c r="N12" s="58">
        <v>7.9</v>
      </c>
    </row>
    <row r="13" spans="1:14">
      <c r="A13" s="53"/>
      <c r="C13">
        <v>502</v>
      </c>
      <c r="E13">
        <v>11</v>
      </c>
      <c r="F13">
        <v>11</v>
      </c>
      <c r="G13" s="6"/>
      <c r="H13">
        <v>50</v>
      </c>
      <c r="I13">
        <v>130</v>
      </c>
      <c r="J13">
        <v>11</v>
      </c>
      <c r="K13" s="57">
        <v>5.78703703703704E-5</v>
      </c>
      <c r="L13">
        <v>150</v>
      </c>
      <c r="M13">
        <v>10</v>
      </c>
      <c r="N13">
        <v>8</v>
      </c>
    </row>
    <row r="14" spans="1:14">
      <c r="A14" s="53"/>
      <c r="C14">
        <v>503</v>
      </c>
      <c r="E14">
        <v>12</v>
      </c>
      <c r="F14">
        <v>12</v>
      </c>
      <c r="G14" s="6"/>
      <c r="H14">
        <v>51</v>
      </c>
      <c r="I14">
        <v>131</v>
      </c>
      <c r="J14">
        <v>12</v>
      </c>
      <c r="K14" s="57">
        <v>6.3657407407407402E-5</v>
      </c>
      <c r="L14">
        <v>155</v>
      </c>
      <c r="M14">
        <v>11</v>
      </c>
      <c r="N14">
        <v>8.1</v>
      </c>
    </row>
    <row r="15" spans="1:14" hidden="1">
      <c r="A15" s="53"/>
      <c r="C15">
        <v>504</v>
      </c>
      <c r="E15">
        <v>13</v>
      </c>
      <c r="G15" s="6"/>
      <c r="H15">
        <v>52</v>
      </c>
      <c r="I15">
        <v>132</v>
      </c>
      <c r="J15">
        <v>13</v>
      </c>
      <c r="K15" s="57">
        <v>6.9444444444444404E-5</v>
      </c>
      <c r="L15">
        <v>160</v>
      </c>
      <c r="M15">
        <v>12</v>
      </c>
      <c r="N15" s="58">
        <v>8.1999999999999993</v>
      </c>
    </row>
    <row r="16" spans="1:14">
      <c r="A16" s="53"/>
      <c r="C16">
        <v>505</v>
      </c>
      <c r="E16">
        <v>14</v>
      </c>
      <c r="G16" s="6"/>
      <c r="H16">
        <v>53</v>
      </c>
      <c r="I16">
        <v>133</v>
      </c>
      <c r="J16">
        <v>14</v>
      </c>
      <c r="K16" s="57">
        <v>7.5231481481481501E-5</v>
      </c>
      <c r="L16">
        <v>165</v>
      </c>
      <c r="M16">
        <v>13</v>
      </c>
      <c r="N16">
        <v>8.3000000000000007</v>
      </c>
    </row>
    <row r="17" spans="1:14">
      <c r="A17" s="53"/>
      <c r="C17">
        <v>506</v>
      </c>
      <c r="E17">
        <v>15</v>
      </c>
      <c r="G17" s="6"/>
      <c r="H17">
        <v>54</v>
      </c>
      <c r="I17">
        <v>134</v>
      </c>
      <c r="J17">
        <v>15</v>
      </c>
      <c r="K17" s="57">
        <v>8.1018518518518503E-5</v>
      </c>
      <c r="L17">
        <v>170</v>
      </c>
      <c r="M17">
        <v>14</v>
      </c>
      <c r="N17">
        <v>8.4</v>
      </c>
    </row>
    <row r="18" spans="1:14">
      <c r="A18" s="53"/>
      <c r="C18">
        <v>507</v>
      </c>
      <c r="E18">
        <v>16</v>
      </c>
      <c r="G18" s="6"/>
      <c r="H18">
        <v>55</v>
      </c>
      <c r="I18">
        <v>135</v>
      </c>
      <c r="J18">
        <v>16</v>
      </c>
      <c r="K18" s="57">
        <v>8.6805555555555505E-5</v>
      </c>
      <c r="L18">
        <v>175</v>
      </c>
      <c r="M18">
        <v>15</v>
      </c>
      <c r="N18" s="58">
        <v>8.4999999999999893</v>
      </c>
    </row>
    <row r="19" spans="1:14">
      <c r="A19" s="53"/>
      <c r="C19">
        <v>508</v>
      </c>
      <c r="E19">
        <v>17</v>
      </c>
      <c r="G19" s="6"/>
      <c r="H19">
        <v>56</v>
      </c>
      <c r="I19">
        <v>136</v>
      </c>
      <c r="J19">
        <v>17</v>
      </c>
      <c r="K19" s="57">
        <v>9.2592592592592602E-5</v>
      </c>
      <c r="L19">
        <v>180</v>
      </c>
      <c r="M19">
        <v>16</v>
      </c>
      <c r="N19">
        <v>8.5999999999999908</v>
      </c>
    </row>
    <row r="20" spans="1:14">
      <c r="A20" s="53"/>
      <c r="E20">
        <v>18</v>
      </c>
      <c r="H20">
        <v>57</v>
      </c>
      <c r="I20">
        <v>137</v>
      </c>
      <c r="J20">
        <v>18</v>
      </c>
      <c r="K20" s="57">
        <v>9.8379629629629604E-5</v>
      </c>
      <c r="L20">
        <v>185</v>
      </c>
      <c r="M20">
        <v>17</v>
      </c>
      <c r="N20">
        <v>8.6999999999999904</v>
      </c>
    </row>
    <row r="21" spans="1:14">
      <c r="A21" s="53"/>
      <c r="C21">
        <v>401</v>
      </c>
      <c r="E21">
        <v>19</v>
      </c>
      <c r="H21">
        <v>58</v>
      </c>
      <c r="I21">
        <v>138</v>
      </c>
      <c r="J21">
        <v>19</v>
      </c>
      <c r="K21" s="57">
        <v>1.04166666666667E-4</v>
      </c>
      <c r="L21">
        <v>190</v>
      </c>
      <c r="M21">
        <v>18</v>
      </c>
      <c r="N21" s="58">
        <v>8.7999999999999901</v>
      </c>
    </row>
    <row r="22" spans="1:14">
      <c r="A22" s="53"/>
      <c r="C22">
        <v>402</v>
      </c>
      <c r="E22">
        <v>20</v>
      </c>
      <c r="H22">
        <v>59</v>
      </c>
      <c r="I22">
        <v>139</v>
      </c>
      <c r="J22">
        <v>20</v>
      </c>
      <c r="K22" s="57">
        <v>1.09953703703704E-4</v>
      </c>
      <c r="L22">
        <v>195</v>
      </c>
      <c r="M22">
        <v>19</v>
      </c>
      <c r="N22">
        <v>8.8999999999999897</v>
      </c>
    </row>
    <row r="23" spans="1:14">
      <c r="A23" s="53"/>
      <c r="C23">
        <v>403</v>
      </c>
      <c r="E23">
        <v>21</v>
      </c>
      <c r="H23">
        <v>60</v>
      </c>
      <c r="I23">
        <v>140</v>
      </c>
      <c r="J23">
        <v>21</v>
      </c>
      <c r="K23" s="57">
        <v>1.15740740740741E-4</v>
      </c>
      <c r="L23">
        <v>200</v>
      </c>
      <c r="M23">
        <v>20</v>
      </c>
      <c r="N23">
        <v>8.9999999999999893</v>
      </c>
    </row>
    <row r="24" spans="1:14">
      <c r="A24" s="53"/>
      <c r="C24">
        <v>404</v>
      </c>
      <c r="E24">
        <v>22</v>
      </c>
      <c r="H24">
        <v>61</v>
      </c>
      <c r="I24">
        <v>141</v>
      </c>
      <c r="J24">
        <v>22</v>
      </c>
      <c r="K24" s="57">
        <v>1.21527777777778E-4</v>
      </c>
      <c r="L24">
        <v>205</v>
      </c>
      <c r="M24">
        <v>21</v>
      </c>
      <c r="N24" s="58">
        <v>9.0999999999999908</v>
      </c>
    </row>
    <row r="25" spans="1:14">
      <c r="A25" s="53"/>
      <c r="C25">
        <v>405</v>
      </c>
      <c r="E25">
        <v>23</v>
      </c>
      <c r="H25">
        <v>62</v>
      </c>
      <c r="I25">
        <v>142</v>
      </c>
      <c r="J25">
        <v>23</v>
      </c>
      <c r="K25" s="57">
        <v>1.2731481481481499E-4</v>
      </c>
      <c r="L25">
        <v>210</v>
      </c>
      <c r="M25">
        <v>22</v>
      </c>
      <c r="N25">
        <v>9.1999999999999904</v>
      </c>
    </row>
    <row r="26" spans="1:14">
      <c r="A26" s="53"/>
      <c r="C26">
        <v>406</v>
      </c>
      <c r="E26">
        <v>24</v>
      </c>
      <c r="H26">
        <v>63</v>
      </c>
      <c r="I26">
        <v>143</v>
      </c>
      <c r="J26">
        <v>24</v>
      </c>
      <c r="K26" s="57">
        <v>1.33101851851852E-4</v>
      </c>
      <c r="L26">
        <v>215</v>
      </c>
      <c r="M26">
        <v>23</v>
      </c>
      <c r="N26">
        <v>9.2999999999999901</v>
      </c>
    </row>
    <row r="27" spans="1:14">
      <c r="A27" s="53"/>
      <c r="C27">
        <v>407</v>
      </c>
      <c r="E27">
        <v>25</v>
      </c>
      <c r="H27">
        <v>64</v>
      </c>
      <c r="I27">
        <v>144</v>
      </c>
      <c r="J27">
        <v>25</v>
      </c>
      <c r="K27" s="57">
        <v>1.38888888888889E-4</v>
      </c>
      <c r="L27">
        <v>220</v>
      </c>
      <c r="M27">
        <v>24</v>
      </c>
      <c r="N27" s="58">
        <v>9.3999999999999897</v>
      </c>
    </row>
    <row r="28" spans="1:14">
      <c r="A28" s="53"/>
      <c r="C28">
        <v>408</v>
      </c>
      <c r="E28">
        <v>26</v>
      </c>
      <c r="H28">
        <v>65</v>
      </c>
      <c r="I28">
        <v>145</v>
      </c>
      <c r="J28">
        <v>26</v>
      </c>
      <c r="K28" s="57">
        <v>1.44675925925926E-4</v>
      </c>
      <c r="L28">
        <v>225</v>
      </c>
      <c r="M28">
        <v>25</v>
      </c>
      <c r="N28">
        <v>9.4999999999999893</v>
      </c>
    </row>
    <row r="29" spans="1:14">
      <c r="A29" s="53"/>
      <c r="E29">
        <v>27</v>
      </c>
      <c r="H29">
        <v>66</v>
      </c>
      <c r="I29">
        <v>146</v>
      </c>
      <c r="J29">
        <v>27</v>
      </c>
      <c r="K29" s="57">
        <v>1.50462962962963E-4</v>
      </c>
      <c r="L29">
        <v>230</v>
      </c>
      <c r="M29">
        <v>26</v>
      </c>
      <c r="N29">
        <v>9.5999999999999908</v>
      </c>
    </row>
    <row r="30" spans="1:14">
      <c r="A30" s="53"/>
      <c r="C30">
        <v>301</v>
      </c>
      <c r="E30">
        <v>28</v>
      </c>
      <c r="H30">
        <v>67</v>
      </c>
      <c r="I30">
        <v>147</v>
      </c>
      <c r="J30">
        <v>28</v>
      </c>
      <c r="K30" s="57">
        <v>1.5625E-4</v>
      </c>
      <c r="L30">
        <v>235</v>
      </c>
      <c r="M30">
        <v>27</v>
      </c>
      <c r="N30" s="58">
        <v>9.6999999999999904</v>
      </c>
    </row>
    <row r="31" spans="1:14">
      <c r="A31" s="53"/>
      <c r="C31">
        <v>302</v>
      </c>
      <c r="E31">
        <v>29</v>
      </c>
      <c r="H31">
        <v>68</v>
      </c>
      <c r="I31">
        <v>148</v>
      </c>
      <c r="J31">
        <v>29</v>
      </c>
      <c r="K31" s="57">
        <v>1.6203703703703701E-4</v>
      </c>
      <c r="L31">
        <v>240</v>
      </c>
      <c r="M31">
        <v>28</v>
      </c>
      <c r="N31">
        <v>9.7999999999999901</v>
      </c>
    </row>
    <row r="32" spans="1:14">
      <c r="A32" s="53"/>
      <c r="C32">
        <v>303</v>
      </c>
      <c r="E32">
        <v>30</v>
      </c>
      <c r="H32">
        <v>69</v>
      </c>
      <c r="I32">
        <v>149</v>
      </c>
      <c r="J32">
        <v>30</v>
      </c>
      <c r="K32" s="57">
        <v>1.6782407407407401E-4</v>
      </c>
      <c r="L32">
        <v>245</v>
      </c>
      <c r="M32">
        <v>29</v>
      </c>
      <c r="N32">
        <v>9.8999999999999897</v>
      </c>
    </row>
    <row r="33" spans="1:14">
      <c r="A33" s="53"/>
      <c r="C33">
        <v>304</v>
      </c>
      <c r="E33">
        <v>31</v>
      </c>
      <c r="H33">
        <v>70</v>
      </c>
      <c r="I33">
        <v>150</v>
      </c>
      <c r="J33">
        <v>31</v>
      </c>
      <c r="K33" s="57">
        <v>1.7361111111111101E-4</v>
      </c>
      <c r="L33">
        <v>250</v>
      </c>
      <c r="M33">
        <v>30</v>
      </c>
      <c r="N33" s="58">
        <v>9.9999999999999893</v>
      </c>
    </row>
    <row r="34" spans="1:14">
      <c r="A34" s="53"/>
      <c r="C34">
        <v>305</v>
      </c>
      <c r="H34">
        <v>71</v>
      </c>
      <c r="I34">
        <v>151</v>
      </c>
      <c r="J34">
        <v>32</v>
      </c>
      <c r="K34" s="57">
        <v>1.7939814814814801E-4</v>
      </c>
      <c r="M34">
        <v>31</v>
      </c>
      <c r="N34">
        <v>10.1</v>
      </c>
    </row>
    <row r="35" spans="1:14">
      <c r="A35" s="53"/>
      <c r="C35">
        <v>306</v>
      </c>
      <c r="H35">
        <v>72</v>
      </c>
      <c r="I35">
        <v>152</v>
      </c>
      <c r="J35">
        <v>33</v>
      </c>
      <c r="K35" s="57">
        <v>1.8518518518518501E-4</v>
      </c>
      <c r="M35">
        <v>32</v>
      </c>
      <c r="N35">
        <v>10.199999999999999</v>
      </c>
    </row>
    <row r="36" spans="1:14">
      <c r="C36">
        <v>307</v>
      </c>
      <c r="H36">
        <v>73</v>
      </c>
      <c r="I36">
        <v>153</v>
      </c>
      <c r="J36">
        <v>34</v>
      </c>
      <c r="K36" s="57">
        <v>1.9097222222222199E-4</v>
      </c>
      <c r="M36">
        <v>33</v>
      </c>
      <c r="N36" s="58">
        <v>10.3</v>
      </c>
    </row>
    <row r="37" spans="1:14">
      <c r="C37">
        <v>308</v>
      </c>
      <c r="H37">
        <v>74</v>
      </c>
      <c r="I37">
        <v>154</v>
      </c>
      <c r="J37">
        <v>35</v>
      </c>
      <c r="K37" s="57">
        <v>1.9675925925925899E-4</v>
      </c>
      <c r="M37">
        <v>34</v>
      </c>
      <c r="N37">
        <v>10.4</v>
      </c>
    </row>
    <row r="38" spans="1:14">
      <c r="H38">
        <v>75</v>
      </c>
      <c r="I38">
        <v>155</v>
      </c>
      <c r="J38">
        <v>36</v>
      </c>
      <c r="K38" s="57">
        <v>2.0254629629629599E-4</v>
      </c>
      <c r="M38">
        <v>35</v>
      </c>
      <c r="N38">
        <v>10.5</v>
      </c>
    </row>
    <row r="39" spans="1:14">
      <c r="H39">
        <v>76</v>
      </c>
      <c r="I39">
        <v>156</v>
      </c>
      <c r="J39">
        <v>37</v>
      </c>
      <c r="K39" s="57">
        <v>2.0833333333333299E-4</v>
      </c>
      <c r="M39">
        <v>36</v>
      </c>
      <c r="N39" s="58">
        <v>10.6</v>
      </c>
    </row>
    <row r="40" spans="1:14">
      <c r="H40">
        <v>77</v>
      </c>
      <c r="I40">
        <v>157</v>
      </c>
      <c r="J40">
        <v>38</v>
      </c>
      <c r="K40" s="57">
        <v>2.1412037037037E-4</v>
      </c>
      <c r="M40">
        <v>37</v>
      </c>
      <c r="N40">
        <v>10.7</v>
      </c>
    </row>
    <row r="41" spans="1:14">
      <c r="H41">
        <v>78</v>
      </c>
      <c r="I41">
        <v>158</v>
      </c>
      <c r="J41">
        <v>39</v>
      </c>
      <c r="K41" s="57">
        <v>2.19907407407407E-4</v>
      </c>
      <c r="M41">
        <v>38</v>
      </c>
      <c r="N41">
        <v>10.8</v>
      </c>
    </row>
    <row r="42" spans="1:14">
      <c r="H42">
        <v>79</v>
      </c>
      <c r="I42">
        <v>159</v>
      </c>
      <c r="J42">
        <v>40</v>
      </c>
      <c r="K42" s="57">
        <v>2.25694444444444E-4</v>
      </c>
      <c r="M42">
        <v>39</v>
      </c>
      <c r="N42" s="58">
        <v>10.9</v>
      </c>
    </row>
    <row r="43" spans="1:14">
      <c r="H43">
        <v>80</v>
      </c>
      <c r="I43">
        <v>160</v>
      </c>
      <c r="J43">
        <v>41</v>
      </c>
      <c r="K43" s="57">
        <v>2.31481481481481E-4</v>
      </c>
      <c r="M43">
        <v>40</v>
      </c>
      <c r="N43">
        <v>11</v>
      </c>
    </row>
    <row r="44" spans="1:14">
      <c r="H44">
        <v>81</v>
      </c>
      <c r="I44">
        <v>161</v>
      </c>
      <c r="J44">
        <v>42</v>
      </c>
      <c r="K44" s="57">
        <v>2.3726851851851901E-4</v>
      </c>
      <c r="M44">
        <v>41</v>
      </c>
      <c r="N44">
        <v>11.1</v>
      </c>
    </row>
    <row r="45" spans="1:14">
      <c r="H45">
        <v>82</v>
      </c>
      <c r="I45">
        <v>162</v>
      </c>
      <c r="J45">
        <v>43</v>
      </c>
      <c r="K45" s="57">
        <v>2.4305555555555601E-4</v>
      </c>
      <c r="M45">
        <v>42</v>
      </c>
      <c r="N45" s="58">
        <v>11.2</v>
      </c>
    </row>
    <row r="46" spans="1:14">
      <c r="H46">
        <v>83</v>
      </c>
      <c r="I46">
        <v>163</v>
      </c>
      <c r="J46">
        <v>44</v>
      </c>
      <c r="K46" s="57">
        <v>2.4884259259259298E-4</v>
      </c>
      <c r="M46">
        <v>43</v>
      </c>
      <c r="N46">
        <v>11.3</v>
      </c>
    </row>
    <row r="47" spans="1:14">
      <c r="H47">
        <v>84</v>
      </c>
      <c r="I47">
        <v>164</v>
      </c>
      <c r="J47">
        <v>45</v>
      </c>
      <c r="K47" s="57">
        <v>2.5462962962962999E-4</v>
      </c>
      <c r="M47">
        <v>44</v>
      </c>
      <c r="N47">
        <v>11.4</v>
      </c>
    </row>
    <row r="48" spans="1:14">
      <c r="H48">
        <v>85</v>
      </c>
      <c r="I48">
        <v>165</v>
      </c>
      <c r="J48">
        <v>46</v>
      </c>
      <c r="K48" s="57">
        <v>2.6041666666666699E-4</v>
      </c>
      <c r="M48">
        <v>45</v>
      </c>
      <c r="N48" s="58">
        <v>11.5</v>
      </c>
    </row>
    <row r="49" spans="8:14">
      <c r="H49">
        <v>86</v>
      </c>
      <c r="I49">
        <v>166</v>
      </c>
      <c r="J49">
        <v>47</v>
      </c>
      <c r="K49" s="57">
        <v>2.6620370370370399E-4</v>
      </c>
      <c r="M49">
        <v>46</v>
      </c>
      <c r="N49">
        <v>11.6</v>
      </c>
    </row>
    <row r="50" spans="8:14">
      <c r="H50">
        <v>87</v>
      </c>
      <c r="I50">
        <v>167</v>
      </c>
      <c r="J50">
        <v>48</v>
      </c>
      <c r="K50" s="57">
        <v>2.7199074074074099E-4</v>
      </c>
      <c r="M50">
        <v>47</v>
      </c>
      <c r="N50">
        <v>11.7</v>
      </c>
    </row>
    <row r="51" spans="8:14">
      <c r="H51">
        <v>88</v>
      </c>
      <c r="I51">
        <v>168</v>
      </c>
      <c r="J51">
        <v>49</v>
      </c>
      <c r="K51" s="57">
        <v>2.7777777777777799E-4</v>
      </c>
      <c r="M51">
        <v>48</v>
      </c>
      <c r="N51" s="58">
        <v>11.8</v>
      </c>
    </row>
    <row r="52" spans="8:14">
      <c r="H52">
        <v>89</v>
      </c>
      <c r="I52">
        <v>169</v>
      </c>
      <c r="J52">
        <v>50</v>
      </c>
      <c r="K52" s="57">
        <v>2.83564814814815E-4</v>
      </c>
      <c r="M52">
        <v>49</v>
      </c>
      <c r="N52">
        <v>11.9</v>
      </c>
    </row>
    <row r="53" spans="8:14">
      <c r="H53">
        <v>90</v>
      </c>
      <c r="I53">
        <v>170</v>
      </c>
      <c r="J53">
        <v>51</v>
      </c>
      <c r="K53" s="57">
        <v>2.89351851851852E-4</v>
      </c>
      <c r="M53">
        <v>50</v>
      </c>
      <c r="N53">
        <v>12</v>
      </c>
    </row>
    <row r="54" spans="8:14">
      <c r="H54">
        <v>91</v>
      </c>
      <c r="I54">
        <v>171</v>
      </c>
      <c r="J54">
        <v>52</v>
      </c>
      <c r="K54" s="57">
        <v>2.95138888888889E-4</v>
      </c>
      <c r="M54">
        <v>51</v>
      </c>
      <c r="N54" s="58">
        <v>12.1</v>
      </c>
    </row>
    <row r="55" spans="8:14">
      <c r="H55">
        <v>92</v>
      </c>
      <c r="I55">
        <v>172</v>
      </c>
      <c r="J55">
        <v>53</v>
      </c>
      <c r="K55" s="57">
        <v>3.00925925925926E-4</v>
      </c>
      <c r="M55">
        <v>52</v>
      </c>
      <c r="N55">
        <v>12.2</v>
      </c>
    </row>
    <row r="56" spans="8:14">
      <c r="H56">
        <v>93</v>
      </c>
      <c r="I56">
        <v>173</v>
      </c>
      <c r="J56">
        <v>54</v>
      </c>
      <c r="K56" s="57">
        <v>3.06712962962963E-4</v>
      </c>
      <c r="M56">
        <v>53</v>
      </c>
      <c r="N56">
        <v>12.3</v>
      </c>
    </row>
    <row r="57" spans="8:14">
      <c r="H57">
        <v>94</v>
      </c>
      <c r="I57">
        <v>174</v>
      </c>
      <c r="J57">
        <v>55</v>
      </c>
      <c r="K57" s="57">
        <v>3.1250000000000001E-4</v>
      </c>
      <c r="M57">
        <v>54</v>
      </c>
      <c r="N57" s="58">
        <v>12.4</v>
      </c>
    </row>
    <row r="58" spans="8:14">
      <c r="H58">
        <v>95</v>
      </c>
      <c r="I58">
        <v>175</v>
      </c>
      <c r="J58">
        <v>56</v>
      </c>
      <c r="K58" s="57">
        <v>3.1828703703703701E-4</v>
      </c>
      <c r="M58">
        <v>55</v>
      </c>
      <c r="N58">
        <v>12.5</v>
      </c>
    </row>
    <row r="59" spans="8:14">
      <c r="H59">
        <v>96</v>
      </c>
      <c r="I59">
        <v>176</v>
      </c>
      <c r="J59">
        <v>57</v>
      </c>
      <c r="K59" s="57">
        <v>3.2407407407407401E-4</v>
      </c>
      <c r="N59">
        <v>12.6</v>
      </c>
    </row>
    <row r="60" spans="8:14">
      <c r="H60">
        <v>97</v>
      </c>
      <c r="I60">
        <v>177</v>
      </c>
      <c r="J60">
        <v>58</v>
      </c>
      <c r="K60" s="57">
        <v>3.2986111111111101E-4</v>
      </c>
      <c r="N60" s="58">
        <v>12.7</v>
      </c>
    </row>
    <row r="61" spans="8:14">
      <c r="H61">
        <v>98</v>
      </c>
      <c r="I61">
        <v>178</v>
      </c>
      <c r="J61">
        <v>59</v>
      </c>
      <c r="K61" s="57">
        <v>3.3564814814814801E-4</v>
      </c>
      <c r="N61">
        <v>12.8</v>
      </c>
    </row>
    <row r="62" spans="8:14">
      <c r="H62">
        <v>99</v>
      </c>
      <c r="I62">
        <v>179</v>
      </c>
      <c r="J62">
        <v>60</v>
      </c>
      <c r="K62" s="57">
        <v>3.4143518518518502E-4</v>
      </c>
      <c r="N62">
        <v>12.9</v>
      </c>
    </row>
    <row r="63" spans="8:14">
      <c r="H63">
        <v>100</v>
      </c>
      <c r="I63">
        <v>180</v>
      </c>
      <c r="J63">
        <v>61</v>
      </c>
      <c r="K63" s="57">
        <v>3.4722222222222202E-4</v>
      </c>
      <c r="N63" s="58">
        <v>13</v>
      </c>
    </row>
    <row r="64" spans="8:14">
      <c r="K64" s="57">
        <v>3.5300925925925902E-4</v>
      </c>
      <c r="N64">
        <v>13.1</v>
      </c>
    </row>
    <row r="65" spans="11:14">
      <c r="K65" s="57">
        <v>3.5879629629629602E-4</v>
      </c>
      <c r="N65">
        <v>13.2</v>
      </c>
    </row>
    <row r="66" spans="11:14">
      <c r="K66" s="57">
        <v>3.6458333333333302E-4</v>
      </c>
      <c r="N66" s="58">
        <v>13.3</v>
      </c>
    </row>
    <row r="67" spans="11:14">
      <c r="K67" s="57">
        <v>3.7037037037037003E-4</v>
      </c>
      <c r="N67">
        <v>13.4</v>
      </c>
    </row>
    <row r="68" spans="11:14">
      <c r="K68" s="57">
        <v>3.7615740740740697E-4</v>
      </c>
      <c r="N68">
        <v>13.5</v>
      </c>
    </row>
    <row r="69" spans="11:14">
      <c r="K69" s="57">
        <v>3.8194444444444398E-4</v>
      </c>
      <c r="N69" s="58">
        <v>13.6</v>
      </c>
    </row>
    <row r="70" spans="11:14">
      <c r="K70" s="57">
        <v>3.8773148148148098E-4</v>
      </c>
      <c r="N70">
        <v>13.7</v>
      </c>
    </row>
    <row r="71" spans="11:14">
      <c r="K71" s="57">
        <v>3.9351851851851901E-4</v>
      </c>
      <c r="N71">
        <v>13.8</v>
      </c>
    </row>
    <row r="72" spans="11:14">
      <c r="K72" s="57">
        <v>3.9930555555555601E-4</v>
      </c>
      <c r="N72" s="58">
        <v>13.9</v>
      </c>
    </row>
    <row r="73" spans="11:14">
      <c r="K73" s="57">
        <v>4.0509259259259301E-4</v>
      </c>
      <c r="N73">
        <v>14</v>
      </c>
    </row>
    <row r="74" spans="11:14">
      <c r="K74" s="57">
        <v>4.1087962962963002E-4</v>
      </c>
      <c r="N74">
        <v>14.1</v>
      </c>
    </row>
    <row r="75" spans="11:14">
      <c r="K75" s="57">
        <v>4.1666666666666702E-4</v>
      </c>
      <c r="N75" s="58">
        <v>14.2</v>
      </c>
    </row>
    <row r="76" spans="11:14">
      <c r="K76" s="57">
        <v>4.2245370370370402E-4</v>
      </c>
      <c r="N76">
        <v>14.3</v>
      </c>
    </row>
    <row r="77" spans="11:14">
      <c r="K77" s="57">
        <v>4.2824074074074102E-4</v>
      </c>
      <c r="N77">
        <v>14.4</v>
      </c>
    </row>
    <row r="78" spans="11:14">
      <c r="K78" s="57">
        <v>4.3402777777777802E-4</v>
      </c>
      <c r="N78" s="58">
        <v>14.5</v>
      </c>
    </row>
    <row r="79" spans="11:14">
      <c r="K79" s="57">
        <v>4.3981481481481503E-4</v>
      </c>
      <c r="N79">
        <v>14.6</v>
      </c>
    </row>
    <row r="80" spans="11:14">
      <c r="K80" s="57">
        <v>4.4560185185185197E-4</v>
      </c>
      <c r="N80">
        <v>14.7</v>
      </c>
    </row>
    <row r="81" spans="11:14">
      <c r="K81" s="57">
        <v>4.5138888888888898E-4</v>
      </c>
      <c r="N81" s="58">
        <v>14.8</v>
      </c>
    </row>
    <row r="82" spans="11:14">
      <c r="K82" s="57">
        <v>4.5717592592592598E-4</v>
      </c>
      <c r="N82">
        <v>14.9</v>
      </c>
    </row>
    <row r="83" spans="11:14">
      <c r="K83" s="57">
        <v>4.6296296296296298E-4</v>
      </c>
      <c r="N83">
        <v>15</v>
      </c>
    </row>
    <row r="84" spans="11:14">
      <c r="K84" s="57">
        <v>4.6874999999999998E-4</v>
      </c>
      <c r="N84" s="58">
        <v>15.1</v>
      </c>
    </row>
    <row r="85" spans="11:14">
      <c r="K85" s="57">
        <v>4.7453703703703698E-4</v>
      </c>
      <c r="N85">
        <v>15.2</v>
      </c>
    </row>
    <row r="86" spans="11:14">
      <c r="K86" s="57">
        <v>4.8032407407407399E-4</v>
      </c>
      <c r="N86">
        <v>15.3</v>
      </c>
    </row>
    <row r="87" spans="11:14">
      <c r="K87" s="57">
        <v>4.8611111111111099E-4</v>
      </c>
      <c r="N87" s="58">
        <v>15.4</v>
      </c>
    </row>
    <row r="88" spans="11:14">
      <c r="K88" s="57">
        <v>4.9189814814814799E-4</v>
      </c>
      <c r="N88">
        <v>15.5</v>
      </c>
    </row>
    <row r="89" spans="11:14">
      <c r="K89" s="57">
        <v>4.9768518518518499E-4</v>
      </c>
      <c r="N89">
        <v>15.6</v>
      </c>
    </row>
    <row r="90" spans="11:14">
      <c r="K90" s="57">
        <v>5.0347222222222199E-4</v>
      </c>
      <c r="N90" s="58">
        <v>15.7</v>
      </c>
    </row>
    <row r="91" spans="11:14">
      <c r="K91" s="57">
        <v>5.09259259259259E-4</v>
      </c>
      <c r="N91">
        <v>15.8</v>
      </c>
    </row>
    <row r="92" spans="11:14">
      <c r="K92" s="57">
        <v>5.15046296296296E-4</v>
      </c>
      <c r="N92">
        <v>15.9</v>
      </c>
    </row>
    <row r="93" spans="11:14">
      <c r="K93" s="57">
        <v>5.20833333333333E-4</v>
      </c>
      <c r="N93" s="58">
        <v>16</v>
      </c>
    </row>
    <row r="94" spans="11:14">
      <c r="K94" s="57">
        <v>5.2662037037037E-4</v>
      </c>
      <c r="N94">
        <v>16.100000000000001</v>
      </c>
    </row>
    <row r="95" spans="11:14">
      <c r="K95" s="57">
        <v>5.32407407407407E-4</v>
      </c>
      <c r="N95">
        <v>16.2</v>
      </c>
    </row>
    <row r="96" spans="11:14">
      <c r="K96" s="57">
        <v>5.3819444444444401E-4</v>
      </c>
      <c r="N96" s="58">
        <v>16.3</v>
      </c>
    </row>
    <row r="97" spans="11:14">
      <c r="K97" s="57">
        <v>5.4398148148148101E-4</v>
      </c>
      <c r="N97">
        <v>16.399999999999999</v>
      </c>
    </row>
    <row r="98" spans="11:14">
      <c r="K98" s="57">
        <v>5.4976851851851801E-4</v>
      </c>
      <c r="N98">
        <v>16.5</v>
      </c>
    </row>
    <row r="99" spans="11:14">
      <c r="K99" s="57">
        <v>5.5555555555555599E-4</v>
      </c>
      <c r="N99" s="58">
        <v>16.600000000000001</v>
      </c>
    </row>
    <row r="100" spans="11:14">
      <c r="K100" s="57">
        <v>5.6134259259259299E-4</v>
      </c>
      <c r="N100">
        <v>16.7</v>
      </c>
    </row>
    <row r="101" spans="11:14">
      <c r="K101" s="57">
        <v>5.6712962962962999E-4</v>
      </c>
      <c r="N101">
        <v>16.8</v>
      </c>
    </row>
    <row r="102" spans="11:14">
      <c r="K102" s="57">
        <v>5.7291666666666699E-4</v>
      </c>
      <c r="N102" s="58">
        <v>16.899999999999999</v>
      </c>
    </row>
    <row r="103" spans="11:14">
      <c r="K103" s="57">
        <v>5.78703703703704E-4</v>
      </c>
      <c r="N103">
        <v>17</v>
      </c>
    </row>
    <row r="104" spans="11:14">
      <c r="K104" s="57">
        <v>5.84490740740741E-4</v>
      </c>
      <c r="N104">
        <v>17.100000000000001</v>
      </c>
    </row>
    <row r="105" spans="11:14">
      <c r="K105" s="57">
        <v>5.90277777777778E-4</v>
      </c>
      <c r="N105" s="58">
        <v>17.2</v>
      </c>
    </row>
    <row r="106" spans="11:14">
      <c r="K106" s="57">
        <v>5.96064814814815E-4</v>
      </c>
      <c r="N106">
        <v>17.3</v>
      </c>
    </row>
    <row r="107" spans="11:14">
      <c r="K107" s="57">
        <v>6.01851851851852E-4</v>
      </c>
      <c r="N107">
        <v>17.399999999999999</v>
      </c>
    </row>
    <row r="108" spans="11:14">
      <c r="K108" s="57">
        <v>6.0763888888888901E-4</v>
      </c>
      <c r="N108" s="58">
        <v>17.5</v>
      </c>
    </row>
    <row r="109" spans="11:14">
      <c r="K109" s="57">
        <v>6.1342592592592601E-4</v>
      </c>
      <c r="N109">
        <v>17.600000000000001</v>
      </c>
    </row>
    <row r="110" spans="11:14">
      <c r="K110" s="57">
        <v>6.1921296296296301E-4</v>
      </c>
      <c r="N110">
        <v>17.7</v>
      </c>
    </row>
    <row r="111" spans="11:14">
      <c r="K111" s="57">
        <v>6.2500000000000001E-4</v>
      </c>
      <c r="N111" s="58">
        <v>17.8</v>
      </c>
    </row>
    <row r="112" spans="11:14">
      <c r="K112" s="57">
        <v>6.3078703703703702E-4</v>
      </c>
      <c r="N112">
        <v>17.899999999999999</v>
      </c>
    </row>
    <row r="113" spans="11:14">
      <c r="K113" s="57">
        <v>6.3657407407407402E-4</v>
      </c>
      <c r="N113">
        <v>18</v>
      </c>
    </row>
    <row r="114" spans="11:14">
      <c r="K114" s="57">
        <v>6.4236111111111102E-4</v>
      </c>
      <c r="N114" s="58">
        <v>18.100000000000001</v>
      </c>
    </row>
    <row r="115" spans="11:14">
      <c r="K115" s="57">
        <v>6.4814814814814802E-4</v>
      </c>
      <c r="N115">
        <v>18.2</v>
      </c>
    </row>
    <row r="116" spans="11:14">
      <c r="K116" s="57">
        <v>6.5393518518518502E-4</v>
      </c>
      <c r="N116">
        <v>18.3</v>
      </c>
    </row>
    <row r="117" spans="11:14">
      <c r="K117" s="57">
        <v>6.5972222222222203E-4</v>
      </c>
      <c r="N117" s="58">
        <v>18.399999999999999</v>
      </c>
    </row>
    <row r="118" spans="11:14">
      <c r="K118" s="57">
        <v>6.6550925925925903E-4</v>
      </c>
      <c r="N118">
        <v>18.5</v>
      </c>
    </row>
    <row r="119" spans="11:14">
      <c r="K119" s="57">
        <v>6.7129629629629603E-4</v>
      </c>
      <c r="N119">
        <v>18.600000000000001</v>
      </c>
    </row>
    <row r="120" spans="11:14">
      <c r="K120" s="57">
        <v>6.7708333333333303E-4</v>
      </c>
      <c r="N120" s="58">
        <v>18.7</v>
      </c>
    </row>
    <row r="121" spans="11:14">
      <c r="K121" s="57">
        <v>6.8287037037037003E-4</v>
      </c>
      <c r="N121">
        <v>18.8</v>
      </c>
    </row>
    <row r="122" spans="11:14">
      <c r="K122" s="57">
        <v>6.8865740740740704E-4</v>
      </c>
      <c r="N122">
        <v>18.899999999999999</v>
      </c>
    </row>
    <row r="123" spans="11:14">
      <c r="K123" s="57">
        <v>6.9444444444444404E-4</v>
      </c>
      <c r="N123" s="58">
        <v>19</v>
      </c>
    </row>
    <row r="124" spans="11:14">
      <c r="N124">
        <v>19.100000000000001</v>
      </c>
    </row>
    <row r="125" spans="11:14">
      <c r="N125">
        <v>19.2</v>
      </c>
    </row>
    <row r="126" spans="11:14">
      <c r="N126" s="58">
        <v>19.3</v>
      </c>
    </row>
    <row r="127" spans="11:14">
      <c r="N127">
        <v>19.399999999999999</v>
      </c>
    </row>
    <row r="128" spans="11:14">
      <c r="N128">
        <v>19.5</v>
      </c>
    </row>
    <row r="129" spans="14:14">
      <c r="N129" s="58">
        <v>19.600000000000001</v>
      </c>
    </row>
    <row r="130" spans="14:14">
      <c r="N130">
        <v>19.7</v>
      </c>
    </row>
    <row r="131" spans="14:14">
      <c r="N131">
        <v>19.8000000000001</v>
      </c>
    </row>
    <row r="132" spans="14:14">
      <c r="N132" s="58">
        <v>19.899999999999999</v>
      </c>
    </row>
    <row r="133" spans="14:14">
      <c r="N133">
        <v>20</v>
      </c>
    </row>
    <row r="134" spans="14:14">
      <c r="N134">
        <v>20.100000000000101</v>
      </c>
    </row>
    <row r="135" spans="14:14">
      <c r="N135" s="58">
        <v>20.2</v>
      </c>
    </row>
    <row r="136" spans="14:14">
      <c r="N136">
        <v>20.3000000000001</v>
      </c>
    </row>
    <row r="137" spans="14:14">
      <c r="N137">
        <v>20.400000000000102</v>
      </c>
    </row>
    <row r="138" spans="14:14">
      <c r="N138" s="58">
        <v>20.500000000000099</v>
      </c>
    </row>
    <row r="139" spans="14:14">
      <c r="N139">
        <v>20.600000000000101</v>
      </c>
    </row>
    <row r="140" spans="14:14">
      <c r="N140">
        <v>20.700000000000099</v>
      </c>
    </row>
    <row r="141" spans="14:14">
      <c r="N141" s="58">
        <v>20.8000000000001</v>
      </c>
    </row>
    <row r="142" spans="14:14">
      <c r="N142">
        <v>20.900000000000102</v>
      </c>
    </row>
    <row r="143" spans="14:14">
      <c r="N143">
        <v>21.000000000000099</v>
      </c>
    </row>
    <row r="144" spans="14:14">
      <c r="N144" s="58">
        <v>21.100000000000101</v>
      </c>
    </row>
    <row r="145" spans="14:14">
      <c r="N145">
        <v>21.200000000000099</v>
      </c>
    </row>
    <row r="146" spans="14:14">
      <c r="N146">
        <v>21.3000000000001</v>
      </c>
    </row>
    <row r="147" spans="14:14">
      <c r="N147" s="58">
        <v>21.400000000000102</v>
      </c>
    </row>
    <row r="148" spans="14:14">
      <c r="N148">
        <v>21.500000000000099</v>
      </c>
    </row>
    <row r="149" spans="14:14">
      <c r="N149">
        <v>21.600000000000101</v>
      </c>
    </row>
    <row r="150" spans="14:14">
      <c r="N150" s="58">
        <v>21.700000000000099</v>
      </c>
    </row>
    <row r="151" spans="14:14">
      <c r="N151">
        <v>21.8000000000001</v>
      </c>
    </row>
    <row r="152" spans="14:14">
      <c r="N152">
        <v>21.900000000000102</v>
      </c>
    </row>
    <row r="153" spans="14:14">
      <c r="N153" s="58">
        <v>22.000000000000099</v>
      </c>
    </row>
    <row r="154" spans="14:14">
      <c r="N154">
        <v>22.100000000000101</v>
      </c>
    </row>
    <row r="155" spans="14:14">
      <c r="N155">
        <v>22.200000000000099</v>
      </c>
    </row>
    <row r="156" spans="14:14">
      <c r="N156" s="58">
        <v>22.3000000000001</v>
      </c>
    </row>
    <row r="157" spans="14:14">
      <c r="N157">
        <v>22.400000000000102</v>
      </c>
    </row>
    <row r="158" spans="14:14">
      <c r="N158">
        <v>22.500000000000099</v>
      </c>
    </row>
    <row r="159" spans="14:14">
      <c r="N159" s="58">
        <v>22.600000000000101</v>
      </c>
    </row>
    <row r="160" spans="14:14">
      <c r="N160">
        <v>22.700000000000099</v>
      </c>
    </row>
    <row r="161" spans="14:14">
      <c r="N161">
        <v>22.8000000000001</v>
      </c>
    </row>
    <row r="162" spans="14:14">
      <c r="N162" s="58">
        <v>22.900000000000102</v>
      </c>
    </row>
    <row r="163" spans="14:14">
      <c r="N163">
        <v>23.000000000000099</v>
      </c>
    </row>
    <row r="164" spans="14:14">
      <c r="N164">
        <v>23.100000000000101</v>
      </c>
    </row>
    <row r="165" spans="14:14">
      <c r="N165" s="58">
        <v>23.200000000000099</v>
      </c>
    </row>
    <row r="166" spans="14:14">
      <c r="N166">
        <v>23.3000000000001</v>
      </c>
    </row>
    <row r="167" spans="14:14">
      <c r="N167">
        <v>23.400000000000102</v>
      </c>
    </row>
    <row r="168" spans="14:14">
      <c r="N168" s="58">
        <v>23.500000000000099</v>
      </c>
    </row>
    <row r="169" spans="14:14">
      <c r="N169">
        <v>23.600000000000101</v>
      </c>
    </row>
    <row r="170" spans="14:14">
      <c r="N170">
        <v>23.700000000000099</v>
      </c>
    </row>
    <row r="171" spans="14:14">
      <c r="N171" s="58">
        <v>23.8000000000001</v>
      </c>
    </row>
    <row r="172" spans="14:14">
      <c r="N172">
        <v>23.900000000000102</v>
      </c>
    </row>
    <row r="173" spans="14:14">
      <c r="N173">
        <v>24.000000000000099</v>
      </c>
    </row>
    <row r="174" spans="14:14">
      <c r="N174" s="58">
        <v>24.100000000000101</v>
      </c>
    </row>
    <row r="175" spans="14:14">
      <c r="N175">
        <v>24.200000000000099</v>
      </c>
    </row>
    <row r="176" spans="14:14">
      <c r="N176">
        <v>24.3000000000001</v>
      </c>
    </row>
    <row r="177" spans="14:14">
      <c r="N177" s="58">
        <v>24.400000000000102</v>
      </c>
    </row>
    <row r="178" spans="14:14">
      <c r="N178">
        <v>24.500000000000099</v>
      </c>
    </row>
    <row r="179" spans="14:14">
      <c r="N179">
        <v>24.600000000000101</v>
      </c>
    </row>
    <row r="180" spans="14:14">
      <c r="N180" s="58">
        <v>24.700000000000099</v>
      </c>
    </row>
    <row r="181" spans="14:14">
      <c r="N181">
        <v>24.8000000000001</v>
      </c>
    </row>
    <row r="182" spans="14:14">
      <c r="N182">
        <v>24.900000000000102</v>
      </c>
    </row>
    <row r="183" spans="14:14">
      <c r="N183" s="58">
        <v>25.000000000000099</v>
      </c>
    </row>
    <row r="184" spans="14:14">
      <c r="N184">
        <v>25.100000000000101</v>
      </c>
    </row>
    <row r="185" spans="14:14">
      <c r="N185">
        <v>25.200000000000099</v>
      </c>
    </row>
    <row r="186" spans="14:14">
      <c r="N186" s="58">
        <v>25.3000000000001</v>
      </c>
    </row>
    <row r="187" spans="14:14">
      <c r="N187">
        <v>25.400000000000102</v>
      </c>
    </row>
    <row r="188" spans="14:14">
      <c r="N188">
        <v>25.500000000000099</v>
      </c>
    </row>
    <row r="189" spans="14:14">
      <c r="N189" s="58">
        <v>25.600000000000101</v>
      </c>
    </row>
    <row r="190" spans="14:14">
      <c r="N190">
        <v>25.700000000000099</v>
      </c>
    </row>
    <row r="191" spans="14:14">
      <c r="N191">
        <v>25.8000000000001</v>
      </c>
    </row>
    <row r="192" spans="14:14">
      <c r="N192" s="58">
        <v>25.900000000000102</v>
      </c>
    </row>
    <row r="193" spans="14:14">
      <c r="N193">
        <v>26.000000000000099</v>
      </c>
    </row>
    <row r="194" spans="14:14">
      <c r="N194">
        <v>26.100000000000101</v>
      </c>
    </row>
    <row r="195" spans="14:14">
      <c r="N195" s="58">
        <v>26.200000000000099</v>
      </c>
    </row>
    <row r="196" spans="14:14">
      <c r="N196">
        <v>26.3000000000001</v>
      </c>
    </row>
    <row r="197" spans="14:14">
      <c r="N197">
        <v>26.400000000000102</v>
      </c>
    </row>
    <row r="198" spans="14:14">
      <c r="N198" s="58">
        <v>26.500000000000099</v>
      </c>
    </row>
    <row r="199" spans="14:14">
      <c r="N199">
        <v>26.600000000000101</v>
      </c>
    </row>
    <row r="200" spans="14:14">
      <c r="N200">
        <v>26.700000000000099</v>
      </c>
    </row>
    <row r="201" spans="14:14">
      <c r="N201" s="58">
        <v>26.8000000000001</v>
      </c>
    </row>
    <row r="202" spans="14:14">
      <c r="N202">
        <v>26.900000000000102</v>
      </c>
    </row>
    <row r="203" spans="14:14">
      <c r="N203">
        <v>27.000000000000099</v>
      </c>
    </row>
    <row r="204" spans="14:14">
      <c r="N204" s="58">
        <v>27.1000000000002</v>
      </c>
    </row>
    <row r="205" spans="14:14">
      <c r="N205">
        <v>27.200000000000198</v>
      </c>
    </row>
    <row r="206" spans="14:14">
      <c r="N206">
        <v>27.3000000000002</v>
      </c>
    </row>
    <row r="207" spans="14:14">
      <c r="N207" s="58">
        <v>27.400000000000201</v>
      </c>
    </row>
    <row r="208" spans="14:14">
      <c r="N208">
        <v>27.500000000000199</v>
      </c>
    </row>
    <row r="209" spans="14:14">
      <c r="N209">
        <v>27.6000000000002</v>
      </c>
    </row>
    <row r="210" spans="14:14">
      <c r="N210" s="58">
        <v>27.700000000000198</v>
      </c>
    </row>
    <row r="211" spans="14:14">
      <c r="N211">
        <v>27.8000000000002</v>
      </c>
    </row>
    <row r="212" spans="14:14">
      <c r="N212">
        <v>27.900000000000201</v>
      </c>
    </row>
    <row r="213" spans="14:14">
      <c r="N213" s="58">
        <v>28.000000000000199</v>
      </c>
    </row>
    <row r="214" spans="14:14">
      <c r="N214">
        <v>28.1000000000002</v>
      </c>
    </row>
    <row r="215" spans="14:14">
      <c r="N215">
        <v>28.200000000000198</v>
      </c>
    </row>
    <row r="216" spans="14:14">
      <c r="N216" s="58">
        <v>28.3000000000002</v>
      </c>
    </row>
    <row r="217" spans="14:14">
      <c r="N217">
        <v>28.400000000000201</v>
      </c>
    </row>
    <row r="218" spans="14:14">
      <c r="N218">
        <v>28.500000000000199</v>
      </c>
    </row>
    <row r="219" spans="14:14">
      <c r="N219" s="58">
        <v>28.6000000000002</v>
      </c>
    </row>
    <row r="220" spans="14:14">
      <c r="N220">
        <v>28.700000000000198</v>
      </c>
    </row>
    <row r="221" spans="14:14">
      <c r="N221">
        <v>28.8000000000002</v>
      </c>
    </row>
    <row r="222" spans="14:14">
      <c r="N222" s="58">
        <v>28.900000000000201</v>
      </c>
    </row>
    <row r="223" spans="14:14">
      <c r="N223">
        <v>29.000000000000199</v>
      </c>
    </row>
    <row r="224" spans="14:14">
      <c r="N224">
        <v>29.1000000000002</v>
      </c>
    </row>
    <row r="225" spans="14:14">
      <c r="N225" s="58">
        <v>29.200000000000198</v>
      </c>
    </row>
    <row r="226" spans="14:14">
      <c r="N226">
        <v>29.3000000000002</v>
      </c>
    </row>
    <row r="227" spans="14:14">
      <c r="N227">
        <v>29.400000000000201</v>
      </c>
    </row>
    <row r="228" spans="14:14">
      <c r="N228" s="58">
        <v>29.500000000000199</v>
      </c>
    </row>
    <row r="229" spans="14:14">
      <c r="N229">
        <v>29.6000000000002</v>
      </c>
    </row>
    <row r="230" spans="14:14">
      <c r="N230">
        <v>29.700000000000198</v>
      </c>
    </row>
    <row r="231" spans="14:14">
      <c r="N231" s="58">
        <v>29.8000000000002</v>
      </c>
    </row>
    <row r="232" spans="14:14">
      <c r="N232">
        <v>29.900000000000201</v>
      </c>
    </row>
    <row r="233" spans="14:14">
      <c r="N233">
        <v>30.000000000000199</v>
      </c>
    </row>
  </sheetData>
  <phoneticPr fontId="29" type="noConversion"/>
  <conditionalFormatting sqref="A4:A35">
    <cfRule type="timePeriod" dxfId="11" priority="1" timePeriod="lastMonth">
      <formula>AND(MONTH(A4)=MONTH(EDATE(TODAY(),0-1)),YEAR(A4)=YEAR(EDATE(TODAY(),0-1)))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Fiche perso perf</vt:lpstr>
      <vt:lpstr>Flamingo</vt:lpstr>
      <vt:lpstr>Frappe</vt:lpstr>
      <vt:lpstr>Souplesse</vt:lpstr>
      <vt:lpstr>Longueur</vt:lpstr>
      <vt:lpstr>Abdos</vt:lpstr>
      <vt:lpstr>Suspension</vt:lpstr>
      <vt:lpstr>Vitesse</vt:lpstr>
      <vt:lpstr>Endurance</vt:lpstr>
      <vt:lpstr>Données</vt:lpstr>
      <vt:lpstr>anneescolaire</vt:lpstr>
      <vt:lpstr>distance</vt:lpstr>
      <vt:lpstr>poids</vt:lpstr>
      <vt:lpstr>rep</vt:lpstr>
      <vt:lpstr>Sexe</vt:lpstr>
      <vt:lpstr>soupesse</vt:lpstr>
      <vt:lpstr>taille</vt:lpstr>
      <vt:lpstr>temps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Pereira</dc:creator>
  <cp:lastModifiedBy>Arnaud Cottin</cp:lastModifiedBy>
  <cp:lastPrinted>2022-09-04T16:18:02Z</cp:lastPrinted>
  <dcterms:created xsi:type="dcterms:W3CDTF">2021-09-21T07:06:17Z</dcterms:created>
  <dcterms:modified xsi:type="dcterms:W3CDTF">2022-09-25T21:33:35Z</dcterms:modified>
</cp:coreProperties>
</file>