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1170" yWindow="1410" windowWidth="25020" windowHeight="11295"/>
  </bookViews>
  <sheets>
    <sheet name="Frokost" sheetId="1" r:id="rId1"/>
    <sheet name="Data" sheetId="2" r:id="rId2"/>
  </sheets>
  <definedNames>
    <definedName name="Tirsdag">Data!$A$2:$A$9</definedName>
    <definedName name="Torsdag">Data!$A$21:$A$26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5" i="1"/>
  <c r="C6" i="1"/>
  <c r="C7" i="1"/>
  <c r="C8" i="1"/>
  <c r="C9" i="1"/>
  <c r="C10" i="1"/>
  <c r="C11" i="1"/>
  <c r="C12" i="1"/>
  <c r="C13" i="1"/>
  <c r="C14" i="1"/>
  <c r="C15" i="1"/>
  <c r="C16" i="1"/>
  <c r="C17" i="1"/>
  <c r="C5" i="1"/>
</calcChain>
</file>

<file path=xl/sharedStrings.xml><?xml version="1.0" encoding="utf-8"?>
<sst xmlns="http://schemas.openxmlformats.org/spreadsheetml/2006/main" count="51" uniqueCount="42">
  <si>
    <t>Uge 39 (26/09 - 30/09)</t>
  </si>
  <si>
    <t>ASR</t>
  </si>
  <si>
    <t>RAM</t>
  </si>
  <si>
    <t>STP</t>
  </si>
  <si>
    <t>JBC</t>
  </si>
  <si>
    <t>THJ</t>
  </si>
  <si>
    <t>SRB</t>
  </si>
  <si>
    <t>PDA</t>
  </si>
  <si>
    <t>Andreas</t>
  </si>
  <si>
    <t>Katrine</t>
  </si>
  <si>
    <t>ANO</t>
  </si>
  <si>
    <t>JVH</t>
  </si>
  <si>
    <t>KBJ</t>
  </si>
  <si>
    <t>BAN</t>
  </si>
  <si>
    <t>Frokost ordning</t>
  </si>
  <si>
    <t>Vegetarian sandwich</t>
  </si>
  <si>
    <t>Mozzarella + tomato sandwich</t>
  </si>
  <si>
    <t>Ham + Mozzarella sandwich</t>
  </si>
  <si>
    <t>Pris</t>
  </si>
  <si>
    <t>Pasta</t>
  </si>
  <si>
    <t>Vege meal</t>
  </si>
  <si>
    <t>Meat meal</t>
  </si>
  <si>
    <t>Lasagna</t>
  </si>
  <si>
    <t>Vege lasagna</t>
  </si>
  <si>
    <t>Ham &amp; Cheese sandwich</t>
  </si>
  <si>
    <t>Ham sandwich</t>
  </si>
  <si>
    <t>Cheese sandwich</t>
  </si>
  <si>
    <t>Chicken curry sandwich</t>
  </si>
  <si>
    <t>Tuna sandwich</t>
  </si>
  <si>
    <t>Spicy tuna sandwich</t>
  </si>
  <si>
    <t>Chicken andalous (spicy) sandwich</t>
  </si>
  <si>
    <t>Mixed Mezze box 12€</t>
  </si>
  <si>
    <t>Cami Wrap (Labné, tomatoes, fresh mint, salad &amp; olives) 5,50€</t>
  </si>
  <si>
    <t>Hanu Wrap (Taboulé, homous, salad) 5,50€</t>
  </si>
  <si>
    <t>Falafel Wrap (Falafel, tomatoes, cucumber, pickles, parsley, salad, tahini dressing) 6 €</t>
  </si>
  <si>
    <t>Croc Wrap (Meat of the day, taboulé, homous or labné) 7€</t>
  </si>
  <si>
    <t>Halloumi Wrap (Halloumi, tomatoes, cucumber, salad, honey, tahini dressing) 6,50 €</t>
  </si>
  <si>
    <t>Mardi</t>
  </si>
  <si>
    <t>Mercredi</t>
  </si>
  <si>
    <t>Jeudi</t>
  </si>
  <si>
    <t xml:space="preserve">Prix </t>
  </si>
  <si>
    <t>Prix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</si>
</sst>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2" borderId="3" xfId="0" applyFill="1" applyBorder="1"/>
    <xf numFmtId="0" fontId="0" fillId="0" borderId="0" xfId="0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A3" sqref="A3"/>
    </sheetView>
  </sheetViews>
  <sheetFormatPr baseColWidth="10" defaultColWidth="9.140625" defaultRowHeight="15" x14ac:dyDescent="0.25"/>
  <cols>
    <col min="1" max="1" width="28.140625" bestFit="1" customWidth="1"/>
    <col min="2" max="3" width="29.140625" customWidth="1"/>
    <col min="4" max="4" width="25.28515625" customWidth="1"/>
    <col min="5" max="5" width="76" customWidth="1"/>
  </cols>
  <sheetData>
    <row r="1" spans="1:6" x14ac:dyDescent="0.25">
      <c r="A1" t="s">
        <v>14</v>
      </c>
    </row>
    <row r="3" spans="1:6" x14ac:dyDescent="0.25">
      <c r="A3" s="2" t="s">
        <v>0</v>
      </c>
      <c r="B3" s="3"/>
      <c r="C3" s="5"/>
    </row>
    <row r="4" spans="1:6" x14ac:dyDescent="0.25">
      <c r="A4" s="1"/>
      <c r="B4" s="1" t="s">
        <v>37</v>
      </c>
      <c r="C4" s="1" t="s">
        <v>40</v>
      </c>
      <c r="D4" s="1" t="s">
        <v>38</v>
      </c>
      <c r="E4" s="1" t="s">
        <v>39</v>
      </c>
      <c r="F4" s="1" t="s">
        <v>41</v>
      </c>
    </row>
    <row r="5" spans="1:6" ht="15" customHeight="1" x14ac:dyDescent="0.25">
      <c r="A5" s="1" t="s">
        <v>2</v>
      </c>
      <c r="B5" s="1" t="s">
        <v>17</v>
      </c>
      <c r="C5" s="1">
        <f>IFERROR(INDEX(Data!$B$1:$B$26,MATCH(Frokost!B5,Data!$A$1:$A$26,0))-6,"")</f>
        <v>0.5</v>
      </c>
      <c r="D5" s="1" t="s">
        <v>27</v>
      </c>
      <c r="E5" s="1" t="s">
        <v>34</v>
      </c>
      <c r="F5" s="1">
        <f>IFERROR(INDEX(Data!$B$1:$B$26,MATCH(Frokost!E5,Data!$A$1:$A$26,0))-6,"")</f>
        <v>0</v>
      </c>
    </row>
    <row r="6" spans="1:6" x14ac:dyDescent="0.25">
      <c r="A6" s="1" t="s">
        <v>1</v>
      </c>
      <c r="B6" s="1"/>
      <c r="C6" s="1" t="str">
        <f>IFERROR(INDEX(Data!$B$1:$B$26,MATCH(Frokost!B6,Data!$A$1:$A$26,0))-6,"")</f>
        <v/>
      </c>
      <c r="D6" s="1"/>
      <c r="E6" s="1"/>
      <c r="F6" s="1" t="str">
        <f>IFERROR(INDEX(Data!$B$1:$B$26,MATCH(Frokost!E6,Data!$A$1:$A$26,0))-6,"")</f>
        <v/>
      </c>
    </row>
    <row r="7" spans="1:6" x14ac:dyDescent="0.25">
      <c r="A7" s="1" t="s">
        <v>3</v>
      </c>
      <c r="B7" s="1" t="s">
        <v>19</v>
      </c>
      <c r="C7" s="1">
        <f>IFERROR(INDEX(Data!$B$1:$B$26,MATCH(Frokost!B7,Data!$A$1:$A$26,0))-6,"")</f>
        <v>4</v>
      </c>
      <c r="D7" s="1"/>
      <c r="E7" s="1" t="s">
        <v>35</v>
      </c>
      <c r="F7" s="1">
        <f>IFERROR(INDEX(Data!$B$1:$B$26,MATCH(Frokost!E7,Data!$A$1:$A$26,0))-6,"")</f>
        <v>1</v>
      </c>
    </row>
    <row r="8" spans="1:6" x14ac:dyDescent="0.25">
      <c r="A8" s="1" t="s">
        <v>4</v>
      </c>
      <c r="B8" s="1" t="s">
        <v>17</v>
      </c>
      <c r="C8" s="1">
        <f>IFERROR(INDEX(Data!$B$1:$B$26,MATCH(Frokost!B8,Data!$A$1:$A$26,0))-6,"")</f>
        <v>0.5</v>
      </c>
      <c r="D8" s="1"/>
      <c r="E8" s="1"/>
      <c r="F8" s="1" t="str">
        <f>IFERROR(INDEX(Data!$B$1:$B$26,MATCH(Frokost!E8,Data!$A$1:$A$26,0))-6,"")</f>
        <v/>
      </c>
    </row>
    <row r="9" spans="1:6" x14ac:dyDescent="0.25">
      <c r="A9" s="1" t="s">
        <v>5</v>
      </c>
      <c r="B9" s="1"/>
      <c r="C9" s="1" t="str">
        <f>IFERROR(INDEX(Data!$B$1:$B$26,MATCH(Frokost!B9,Data!$A$1:$A$26,0))-6,"")</f>
        <v/>
      </c>
      <c r="D9" s="1"/>
      <c r="E9" s="1"/>
      <c r="F9" s="1" t="str">
        <f>IFERROR(INDEX(Data!$B$1:$B$26,MATCH(Frokost!E9,Data!$A$1:$A$26,0))-6,"")</f>
        <v/>
      </c>
    </row>
    <row r="10" spans="1:6" x14ac:dyDescent="0.25">
      <c r="A10" s="1" t="s">
        <v>6</v>
      </c>
      <c r="B10" s="1"/>
      <c r="C10" s="1" t="str">
        <f>IFERROR(INDEX(Data!$B$1:$B$26,MATCH(Frokost!B10,Data!$A$1:$A$26,0))-6,"")</f>
        <v/>
      </c>
      <c r="D10" s="1"/>
      <c r="E10" s="1"/>
      <c r="F10" s="1" t="str">
        <f>IFERROR(INDEX(Data!$B$1:$B$26,MATCH(Frokost!E10,Data!$A$1:$A$26,0))-6,"")</f>
        <v/>
      </c>
    </row>
    <row r="11" spans="1:6" x14ac:dyDescent="0.25">
      <c r="A11" s="1" t="s">
        <v>7</v>
      </c>
      <c r="B11" s="1"/>
      <c r="C11" s="1" t="str">
        <f>IFERROR(INDEX(Data!$B$1:$B$26,MATCH(Frokost!B11,Data!$A$1:$A$26,0))-6,"")</f>
        <v/>
      </c>
      <c r="D11" s="1"/>
      <c r="E11" s="1"/>
      <c r="F11" s="1" t="str">
        <f>IFERROR(INDEX(Data!$B$1:$B$26,MATCH(Frokost!E11,Data!$A$1:$A$26,0))-6,"")</f>
        <v/>
      </c>
    </row>
    <row r="12" spans="1:6" x14ac:dyDescent="0.25">
      <c r="A12" s="1" t="s">
        <v>8</v>
      </c>
      <c r="B12" s="1"/>
      <c r="C12" s="1" t="str">
        <f>IFERROR(INDEX(Data!$B$1:$B$26,MATCH(Frokost!B12,Data!$A$1:$A$26,0))-6,"")</f>
        <v/>
      </c>
      <c r="D12" s="1"/>
      <c r="E12" s="1"/>
      <c r="F12" s="1" t="str">
        <f>IFERROR(INDEX(Data!$B$1:$B$26,MATCH(Frokost!E12,Data!$A$1:$A$26,0))-6,"")</f>
        <v/>
      </c>
    </row>
    <row r="13" spans="1:6" x14ac:dyDescent="0.25">
      <c r="A13" s="1" t="s">
        <v>9</v>
      </c>
      <c r="B13" s="1"/>
      <c r="C13" s="1" t="str">
        <f>IFERROR(INDEX(Data!$B$1:$B$26,MATCH(Frokost!B13,Data!$A$1:$A$26,0))-6,"")</f>
        <v/>
      </c>
      <c r="D13" s="1"/>
      <c r="E13" s="1"/>
      <c r="F13" s="1" t="str">
        <f>IFERROR(INDEX(Data!$B$1:$B$26,MATCH(Frokost!E13,Data!$A$1:$A$26,0))-6,"")</f>
        <v/>
      </c>
    </row>
    <row r="14" spans="1:6" x14ac:dyDescent="0.25">
      <c r="A14" s="1" t="s">
        <v>10</v>
      </c>
      <c r="B14" s="1"/>
      <c r="C14" s="1" t="str">
        <f>IFERROR(INDEX(Data!$B$1:$B$26,MATCH(Frokost!B14,Data!$A$1:$A$26,0))-6,"")</f>
        <v/>
      </c>
      <c r="D14" s="1"/>
      <c r="E14" s="1"/>
      <c r="F14" s="1" t="str">
        <f>IFERROR(INDEX(Data!$B$1:$B$26,MATCH(Frokost!E14,Data!$A$1:$A$26,0))-6,"")</f>
        <v/>
      </c>
    </row>
    <row r="15" spans="1:6" x14ac:dyDescent="0.25">
      <c r="A15" s="1" t="s">
        <v>11</v>
      </c>
      <c r="B15" s="1"/>
      <c r="C15" s="1" t="str">
        <f>IFERROR(INDEX(Data!$B$1:$B$26,MATCH(Frokost!B15,Data!$A$1:$A$26,0))-6,"")</f>
        <v/>
      </c>
      <c r="D15" s="1"/>
      <c r="E15" s="1"/>
      <c r="F15" s="1" t="str">
        <f>IFERROR(INDEX(Data!$B$1:$B$26,MATCH(Frokost!E15,Data!$A$1:$A$26,0))-6,"")</f>
        <v/>
      </c>
    </row>
    <row r="16" spans="1:6" x14ac:dyDescent="0.25">
      <c r="A16" s="1" t="s">
        <v>12</v>
      </c>
      <c r="B16" s="1"/>
      <c r="C16" s="1" t="str">
        <f>IFERROR(INDEX(Data!$B$1:$B$26,MATCH(Frokost!B16,Data!$A$1:$A$26,0))-6,"")</f>
        <v/>
      </c>
      <c r="D16" s="1"/>
      <c r="E16" s="1"/>
      <c r="F16" s="1" t="str">
        <f>IFERROR(INDEX(Data!$B$1:$B$26,MATCH(Frokost!E16,Data!$A$1:$A$26,0))-6,"")</f>
        <v/>
      </c>
    </row>
    <row r="17" spans="1:6" x14ac:dyDescent="0.25">
      <c r="A17" s="1" t="s">
        <v>13</v>
      </c>
      <c r="B17" s="1"/>
      <c r="C17" s="1" t="str">
        <f>IFERROR(INDEX(Data!$B$1:$B$26,MATCH(Frokost!B17,Data!$A$1:$A$26,0))-6,"")</f>
        <v/>
      </c>
      <c r="D17" s="1"/>
      <c r="E17" s="1"/>
      <c r="F17" s="1" t="str">
        <f>IFERROR(INDEX(Data!$B$1:$B$26,MATCH(Frokost!E17,Data!$A$1:$A$26,0))-6,"")</f>
        <v/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Data!$A$2:$A$9</xm:f>
          </x14:formula1>
          <xm:sqref>B5:B17</xm:sqref>
        </x14:dataValidation>
        <x14:dataValidation type="list" allowBlank="1" showInputMessage="1" showErrorMessage="1">
          <x14:formula1>
            <xm:f>Data!$A$12:$A$18</xm:f>
          </x14:formula1>
          <xm:sqref>D5:D17</xm:sqref>
        </x14:dataValidation>
        <x14:dataValidation type="list" allowBlank="1" showInputMessage="1" showErrorMessage="1">
          <x14:formula1>
            <xm:f>Data!$A$21:$A$26</xm:f>
          </x14:formula1>
          <xm:sqref>E5:E17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A24" sqref="A24"/>
    </sheetView>
  </sheetViews>
  <sheetFormatPr baseColWidth="10" defaultColWidth="9.140625" defaultRowHeight="15" x14ac:dyDescent="0.25"/>
  <cols>
    <col min="1" max="1" width="78.42578125" bestFit="1" customWidth="1"/>
  </cols>
  <sheetData>
    <row r="1" spans="1:9" x14ac:dyDescent="0.25">
      <c r="A1" s="1" t="s">
        <v>37</v>
      </c>
      <c r="B1" s="1" t="s">
        <v>18</v>
      </c>
      <c r="F1" s="4"/>
      <c r="G1" s="4"/>
      <c r="H1" s="4"/>
      <c r="I1" s="4"/>
    </row>
    <row r="2" spans="1:9" x14ac:dyDescent="0.25">
      <c r="A2" s="1" t="s">
        <v>15</v>
      </c>
      <c r="B2" s="1">
        <v>5</v>
      </c>
    </row>
    <row r="3" spans="1:9" x14ac:dyDescent="0.25">
      <c r="A3" s="1" t="s">
        <v>16</v>
      </c>
      <c r="B3" s="1">
        <v>6</v>
      </c>
    </row>
    <row r="4" spans="1:9" x14ac:dyDescent="0.25">
      <c r="A4" s="1" t="s">
        <v>17</v>
      </c>
      <c r="B4" s="1">
        <v>6.5</v>
      </c>
    </row>
    <row r="5" spans="1:9" x14ac:dyDescent="0.25">
      <c r="A5" s="1" t="s">
        <v>19</v>
      </c>
      <c r="B5" s="1">
        <v>10</v>
      </c>
    </row>
    <row r="6" spans="1:9" x14ac:dyDescent="0.25">
      <c r="A6" s="1" t="s">
        <v>20</v>
      </c>
      <c r="B6" s="1">
        <v>11</v>
      </c>
    </row>
    <row r="7" spans="1:9" x14ac:dyDescent="0.25">
      <c r="A7" s="1" t="s">
        <v>21</v>
      </c>
      <c r="B7" s="1">
        <v>12</v>
      </c>
    </row>
    <row r="8" spans="1:9" x14ac:dyDescent="0.25">
      <c r="A8" s="1" t="s">
        <v>22</v>
      </c>
      <c r="B8" s="1">
        <v>12</v>
      </c>
    </row>
    <row r="9" spans="1:9" x14ac:dyDescent="0.25">
      <c r="A9" s="1" t="s">
        <v>23</v>
      </c>
      <c r="B9" s="1">
        <v>12</v>
      </c>
    </row>
    <row r="11" spans="1:9" x14ac:dyDescent="0.25">
      <c r="A11" s="1" t="s">
        <v>38</v>
      </c>
      <c r="B11" s="1"/>
    </row>
    <row r="12" spans="1:9" x14ac:dyDescent="0.25">
      <c r="A12" s="1" t="s">
        <v>24</v>
      </c>
      <c r="B12" s="1"/>
    </row>
    <row r="13" spans="1:9" x14ac:dyDescent="0.25">
      <c r="A13" s="1" t="s">
        <v>25</v>
      </c>
      <c r="B13" s="1"/>
    </row>
    <row r="14" spans="1:9" x14ac:dyDescent="0.25">
      <c r="A14" s="1" t="s">
        <v>26</v>
      </c>
      <c r="B14" s="1"/>
    </row>
    <row r="15" spans="1:9" x14ac:dyDescent="0.25">
      <c r="A15" s="1" t="s">
        <v>27</v>
      </c>
      <c r="B15" s="1"/>
    </row>
    <row r="16" spans="1:9" x14ac:dyDescent="0.25">
      <c r="A16" s="1" t="s">
        <v>28</v>
      </c>
      <c r="B16" s="1"/>
    </row>
    <row r="17" spans="1:2" x14ac:dyDescent="0.25">
      <c r="A17" s="1" t="s">
        <v>29</v>
      </c>
      <c r="B17" s="1"/>
    </row>
    <row r="18" spans="1:2" x14ac:dyDescent="0.25">
      <c r="A18" s="1" t="s">
        <v>30</v>
      </c>
      <c r="B18" s="1"/>
    </row>
    <row r="20" spans="1:2" x14ac:dyDescent="0.25">
      <c r="A20" s="1" t="s">
        <v>39</v>
      </c>
      <c r="B20" s="1"/>
    </row>
    <row r="21" spans="1:2" x14ac:dyDescent="0.25">
      <c r="A21" s="1" t="s">
        <v>31</v>
      </c>
      <c r="B21" s="1">
        <v>12</v>
      </c>
    </row>
    <row r="22" spans="1:2" x14ac:dyDescent="0.25">
      <c r="A22" s="1" t="s">
        <v>32</v>
      </c>
      <c r="B22" s="1">
        <v>5.5</v>
      </c>
    </row>
    <row r="23" spans="1:2" x14ac:dyDescent="0.25">
      <c r="A23" s="1" t="s">
        <v>33</v>
      </c>
      <c r="B23" s="1">
        <v>5.5</v>
      </c>
    </row>
    <row r="24" spans="1:2" x14ac:dyDescent="0.25">
      <c r="A24" s="1" t="s">
        <v>34</v>
      </c>
      <c r="B24" s="1">
        <v>6</v>
      </c>
    </row>
    <row r="25" spans="1:2" x14ac:dyDescent="0.25">
      <c r="A25" s="1" t="s">
        <v>35</v>
      </c>
      <c r="B25" s="1">
        <v>7</v>
      </c>
    </row>
    <row r="26" spans="1:2" x14ac:dyDescent="0.25">
      <c r="A26" s="1" t="s">
        <v>36</v>
      </c>
      <c r="B26" s="1">
        <v>6.5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Frokost</vt:lpstr>
      <vt:lpstr>Data</vt:lpstr>
      <vt:lpstr>Tirsdag</vt:lpstr>
      <vt:lpstr>Torsdag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Anne-Sofie Riis</dc:creator>
  <cp:lastModifiedBy>Michel</cp:lastModifiedBy>
  <dcterms:created xsi:type="dcterms:W3CDTF">2022-09-19T09:40:16Z</dcterms:created>
  <dcterms:modified xsi:type="dcterms:W3CDTF">2022-09-20T13:52:30Z</dcterms:modified>
</cp:coreProperties>
</file>