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ECCAEA31-8021-4942-AF43-23A7C98957A8}" xr6:coauthVersionLast="47" xr6:coauthVersionMax="47" xr10:uidLastSave="{00000000-0000-0000-0000-000000000000}"/>
  <bookViews>
    <workbookView xWindow="-120" yWindow="-120" windowWidth="29040" windowHeight="15840" activeTab="1" xr2:uid="{36B1FA17-1D5B-46C3-93DA-8815F9B42087}"/>
  </bookViews>
  <sheets>
    <sheet name="BDD" sheetId="1" r:id="rId1"/>
    <sheet name="RECHERCH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D3" i="2"/>
  <c r="C3" i="2"/>
</calcChain>
</file>

<file path=xl/sharedStrings.xml><?xml version="1.0" encoding="utf-8"?>
<sst xmlns="http://schemas.openxmlformats.org/spreadsheetml/2006/main" count="21" uniqueCount="16">
  <si>
    <t>Nom usuel</t>
  </si>
  <si>
    <t>Nom latin</t>
  </si>
  <si>
    <t>Partie plante</t>
  </si>
  <si>
    <t>Propriétés</t>
  </si>
  <si>
    <t>Romarin</t>
  </si>
  <si>
    <t>Rosmarinus officinalis</t>
  </si>
  <si>
    <t>Rameaux</t>
  </si>
  <si>
    <t>Lavandula angustifolia ssp. angustifolia</t>
  </si>
  <si>
    <t>Lavande fine</t>
  </si>
  <si>
    <t>Sommités fleuries</t>
  </si>
  <si>
    <t xml:space="preserve">
    Mucolytique, anticatarrhale, expectorante
    Antibactérienne puissante (staphylocoque doré, staphylocoque blanc, streptocoque,...)
    Antifongique Stimulante, tonique musculaire</t>
  </si>
  <si>
    <t xml:space="preserve">
    Antispasmodique puissante, décontractante musculaire Cicatrisante et régénératrice cutanée puissante
    Apaisante, anti-inflammatoire, antalgique
    Hypotensive, calmante puissante et équilibrante du système nerveux
    Antiseptique général et pulmonaire</t>
  </si>
  <si>
    <t>Basilic</t>
  </si>
  <si>
    <t>Ocimum basilicum var. basilicum</t>
  </si>
  <si>
    <t>Feuilles et fleurs</t>
  </si>
  <si>
    <t xml:space="preserve">
    Antispasmodique puissant
    Tonique digestif, carminatif, facilite l’élimination des gaz
    Antalgique et anti-inflammatoire
    Antivirale,  antibactérienne​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</si>
</sst>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1DD3-B73B-4AF8-B71A-FA8C60231D54}">
  <dimension ref="A1:D7"/>
  <sheetViews>
    <sheetView workbookViewId="0">
      <selection sqref="A1:D1"/>
    </sheetView>
  </sheetViews>
  <sheetFormatPr baseColWidth="10" defaultRowHeight="15.75" x14ac:dyDescent="0.25"/>
  <cols>
    <col min="1" max="1" width="11" style="2"/>
    <col min="2" max="2" width="33.625" style="2" bestFit="1" customWidth="1"/>
    <col min="3" max="3" width="16.5" style="2" customWidth="1"/>
    <col min="4" max="4" width="55.625" style="2" customWidth="1"/>
    <col min="5" max="16384" width="11" style="2"/>
  </cols>
  <sheetData>
    <row r="1" spans="1:4" s="6" customFormat="1" x14ac:dyDescent="0.25">
      <c r="A1" s="6" t="s">
        <v>0</v>
      </c>
      <c r="B1" s="6" t="s">
        <v>1</v>
      </c>
      <c r="C1" s="6" t="s">
        <v>2</v>
      </c>
      <c r="D1" s="6" t="s">
        <v>3</v>
      </c>
    </row>
    <row r="2" spans="1:4" ht="78.75" x14ac:dyDescent="0.25">
      <c r="A2" s="2" t="s">
        <v>12</v>
      </c>
      <c r="B2" s="5" t="s">
        <v>13</v>
      </c>
      <c r="C2" s="2" t="s">
        <v>14</v>
      </c>
      <c r="D2" s="4" t="s">
        <v>15</v>
      </c>
    </row>
    <row r="3" spans="1:4" ht="110.25" x14ac:dyDescent="0.25">
      <c r="A3" s="2" t="s">
        <v>8</v>
      </c>
      <c r="B3" s="2" t="s">
        <v>7</v>
      </c>
      <c r="C3" s="2" t="s">
        <v>9</v>
      </c>
      <c r="D3" s="4" t="s">
        <v>11</v>
      </c>
    </row>
    <row r="4" spans="1:4" ht="78.75" x14ac:dyDescent="0.25">
      <c r="A4" s="2" t="s">
        <v>4</v>
      </c>
      <c r="B4" s="2" t="s">
        <v>5</v>
      </c>
      <c r="C4" s="2" t="s">
        <v>6</v>
      </c>
      <c r="D4" s="3" t="s">
        <v>10</v>
      </c>
    </row>
    <row r="5" spans="1:4" x14ac:dyDescent="0.25">
      <c r="D5" s="1"/>
    </row>
    <row r="6" spans="1:4" x14ac:dyDescent="0.25">
      <c r="D6" s="1"/>
    </row>
    <row r="7" spans="1:4" x14ac:dyDescent="0.25">
      <c r="D7" s="1"/>
    </row>
  </sheetData>
  <sortState xmlns:xlrd2="http://schemas.microsoft.com/office/spreadsheetml/2017/richdata2" ref="A2:D9">
    <sortCondition ref="A2:A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116CE-FC90-497B-87AD-56BC736C959D}">
  <dimension ref="B2:E37"/>
  <sheetViews>
    <sheetView tabSelected="1" workbookViewId="0">
      <selection activeCell="B3" sqref="B3"/>
    </sheetView>
  </sheetViews>
  <sheetFormatPr baseColWidth="10" defaultRowHeight="15.75" x14ac:dyDescent="0.25"/>
  <cols>
    <col min="1" max="1" width="11" style="8"/>
    <col min="2" max="2" width="14.875" style="8" customWidth="1"/>
    <col min="3" max="3" width="33.625" style="8" bestFit="1" customWidth="1"/>
    <col min="4" max="4" width="20.625" style="8" customWidth="1"/>
    <col min="5" max="5" width="44.75" style="8" customWidth="1"/>
    <col min="6" max="16384" width="11" style="8"/>
  </cols>
  <sheetData>
    <row r="2" spans="2:5" x14ac:dyDescent="0.25">
      <c r="B2" s="7" t="s">
        <v>0</v>
      </c>
      <c r="C2" s="7" t="s">
        <v>1</v>
      </c>
      <c r="D2" s="7" t="s">
        <v>2</v>
      </c>
      <c r="E2" s="7" t="s">
        <v>3</v>
      </c>
    </row>
    <row r="3" spans="2:5" s="9" customFormat="1" ht="134.25" customHeight="1" x14ac:dyDescent="0.25">
      <c r="B3" s="10" t="s">
        <v>4</v>
      </c>
      <c r="C3" s="11" t="str">
        <f>VLOOKUP($B$3,BDD!$A:$D,2,0)</f>
        <v>Rosmarinus officinalis</v>
      </c>
      <c r="D3" s="11" t="str">
        <f>VLOOKUP($B$3,BDD!$A:$D,3,0)</f>
        <v>Rameaux</v>
      </c>
      <c r="E3" s="12" t="str">
        <f>VLOOKUP($B$3,BDD!$A:$D,4,0)</f>
        <v xml:space="preserve">
    Mucolytique, anticatarrhale, expectorante
    Antibactérienne puissante (staphylocoque doré, staphylocoque blanc, streptocoque,...)
    Antifongique Stimulante, tonique musculaire</v>
      </c>
    </row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8811C9-0C48-4704-A531-A4C6F5CE5DDC}">
          <x14:formula1>
            <xm:f>BDD!$A$2:$A$4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BDD</vt:lpstr>
      <vt:lpstr>RECHERCHE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2022-09-28T12:41:03Z</dcterms:created>
  <dcterms:modified xsi:type="dcterms:W3CDTF">2022-09-28T12:57:35Z</dcterms:modified>
</cp:coreProperties>
</file>