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6"/>
  </bookViews>
  <sheets>
    <sheet name="SABER " sheetId="3" r:id="rId1"/>
    <sheet name="AZIZ" sheetId="2" r:id="rId2"/>
    <sheet name="AHMED" sheetId="6" r:id="rId3"/>
    <sheet name="CIMAR" sheetId="8" r:id="rId4"/>
    <sheet name="Sté Vermount" sheetId="5" r:id="rId5"/>
    <sheet name="lISTE CLIENT" sheetId="1" r:id="rId6"/>
    <sheet name="JOURNAL DE CAISSE" sheetId="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9" l="1"/>
  <c r="A2" i="5"/>
  <c r="B3" i="1"/>
  <c r="F6" i="6"/>
  <c r="F5" i="6"/>
  <c r="B5" i="1"/>
  <c r="B2" i="1"/>
  <c r="F4" i="8" l="1"/>
  <c r="F13" i="8" s="1"/>
  <c r="F4" i="6"/>
  <c r="A2" i="6" s="1"/>
  <c r="F5" i="5"/>
  <c r="F4" i="5"/>
  <c r="F5" i="3"/>
  <c r="F4" i="3"/>
  <c r="F13" i="3" s="1"/>
  <c r="A2" i="3"/>
  <c r="F4" i="2"/>
  <c r="A2" i="2" s="1"/>
  <c r="B4" i="1" l="1"/>
  <c r="A2" i="8"/>
  <c r="B6" i="1" s="1"/>
  <c r="F12" i="6"/>
  <c r="F13" i="5"/>
  <c r="F13" i="2"/>
  <c r="B11" i="1" l="1"/>
</calcChain>
</file>

<file path=xl/sharedStrings.xml><?xml version="1.0" encoding="utf-8"?>
<sst xmlns="http://schemas.openxmlformats.org/spreadsheetml/2006/main" count="63" uniqueCount="29">
  <si>
    <t>Liste clients</t>
  </si>
  <si>
    <t xml:space="preserve">Solde </t>
  </si>
  <si>
    <t>AZIZ</t>
  </si>
  <si>
    <t>AHMED</t>
  </si>
  <si>
    <t>Sté VERMOUNT</t>
  </si>
  <si>
    <t>SABER</t>
  </si>
  <si>
    <t>Date</t>
  </si>
  <si>
    <t>Qté</t>
  </si>
  <si>
    <t>Unité</t>
  </si>
  <si>
    <t>Désignation</t>
  </si>
  <si>
    <t>P.Unitaire</t>
  </si>
  <si>
    <t>P. Total</t>
  </si>
  <si>
    <t>Espèce</t>
  </si>
  <si>
    <t>A déduire Espèce Reçu</t>
  </si>
  <si>
    <t>Client : saber</t>
  </si>
  <si>
    <t>Sac</t>
  </si>
  <si>
    <t xml:space="preserve">Ciment CPJ 45 </t>
  </si>
  <si>
    <t>CIMAR</t>
  </si>
  <si>
    <t>KG</t>
  </si>
  <si>
    <r>
      <t xml:space="preserve">Fer a Béton  T 12 Ø / 12 m </t>
    </r>
    <r>
      <rPr>
        <sz val="12"/>
        <color theme="1"/>
        <rFont val="Garamond"/>
        <family val="2"/>
      </rPr>
      <t/>
    </r>
  </si>
  <si>
    <r>
      <t xml:space="preserve">Fer a Béton  T 10 Ø / 12 m </t>
    </r>
    <r>
      <rPr>
        <sz val="12"/>
        <color theme="1"/>
        <rFont val="Garamond"/>
        <family val="2"/>
      </rPr>
      <t/>
    </r>
  </si>
  <si>
    <t>Client : AHMED</t>
  </si>
  <si>
    <t>Client : AZIZ</t>
  </si>
  <si>
    <t>Client : Sté VERMOUNT</t>
  </si>
  <si>
    <t>Kg</t>
  </si>
  <si>
    <t>Client : CIMAR</t>
  </si>
  <si>
    <t xml:space="preserve">Date </t>
  </si>
  <si>
    <t>Solde</t>
  </si>
  <si>
    <t xml:space="preserve">Mon objectif c'est de pouvoir arreter et enregistrer b2 a la fin de la journé c’est-à-dire minuit et a la cellelules B3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</si>
</sst>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i/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Garamon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vertical="center"/>
    </xf>
    <xf numFmtId="2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4" fontId="2" fillId="0" borderId="2" xfId="0" applyNumberFormat="1" applyFont="1" applyBorder="1" applyAlignment="1">
      <alignment horizontal="right"/>
    </xf>
    <xf numFmtId="4" fontId="2" fillId="0" borderId="2" xfId="0" applyNumberFormat="1" applyFont="1" applyBorder="1"/>
    <xf numFmtId="4" fontId="3" fillId="0" borderId="2" xfId="0" applyNumberFormat="1" applyFont="1" applyBorder="1"/>
    <xf numFmtId="0" fontId="0" fillId="0" borderId="2" xfId="0" applyBorder="1"/>
    <xf numFmtId="2" fontId="1" fillId="0" borderId="2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4" fontId="1" fillId="0" borderId="2" xfId="0" applyNumberFormat="1" applyFont="1" applyBorder="1" applyAlignment="1">
      <alignment horizontal="right"/>
    </xf>
    <xf numFmtId="0" fontId="0" fillId="0" borderId="3" xfId="0" applyBorder="1"/>
    <xf numFmtId="4" fontId="1" fillId="0" borderId="2" xfId="0" applyNumberFormat="1" applyFont="1" applyBorder="1"/>
    <xf numFmtId="0" fontId="1" fillId="0" borderId="4" xfId="0" applyFont="1" applyBorder="1"/>
    <xf numFmtId="4" fontId="1" fillId="0" borderId="1" xfId="0" applyNumberFormat="1" applyFont="1" applyBorder="1"/>
    <xf numFmtId="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/>
    <xf numFmtId="0" fontId="5" fillId="0" borderId="6" xfId="0" applyFont="1" applyBorder="1"/>
    <xf numFmtId="0" fontId="5" fillId="0" borderId="2" xfId="0" applyFont="1" applyBorder="1"/>
    <xf numFmtId="0" fontId="5" fillId="0" borderId="3" xfId="0" applyFont="1" applyBorder="1"/>
    <xf numFmtId="0" fontId="6" fillId="0" borderId="1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6" fillId="0" borderId="2" xfId="0" applyNumberFormat="1" applyFont="1" applyBorder="1"/>
    <xf numFmtId="4" fontId="6" fillId="0" borderId="1" xfId="0" applyNumberFormat="1" applyFont="1" applyBorder="1"/>
    <xf numFmtId="4" fontId="6" fillId="0" borderId="6" xfId="0" applyNumberFormat="1" applyFont="1" applyBorder="1"/>
    <xf numFmtId="4" fontId="2" fillId="0" borderId="1" xfId="0" applyNumberFormat="1" applyFont="1" applyBorder="1"/>
    <xf numFmtId="16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150" zoomScaleNormal="150" workbookViewId="0">
      <selection activeCell="A2" sqref="A2:F2"/>
    </sheetView>
  </sheetViews>
  <sheetFormatPr baseColWidth="10" defaultRowHeight="15" x14ac:dyDescent="0.25"/>
  <cols>
    <col min="1" max="1" width="7.140625" customWidth="1"/>
    <col min="2" max="2" width="4.85546875" customWidth="1"/>
    <col min="3" max="3" width="6.140625" customWidth="1"/>
    <col min="4" max="4" width="21" customWidth="1"/>
    <col min="5" max="6" width="6.7109375" customWidth="1"/>
  </cols>
  <sheetData>
    <row r="1" spans="1:6" x14ac:dyDescent="0.25">
      <c r="A1" s="1" t="s">
        <v>14</v>
      </c>
      <c r="B1" s="1"/>
      <c r="C1" s="1"/>
      <c r="D1" s="1"/>
      <c r="E1" s="1"/>
      <c r="F1" s="1"/>
    </row>
    <row r="2" spans="1:6" x14ac:dyDescent="0.25">
      <c r="A2" s="19">
        <f>SUM(F4:F12)</f>
        <v>500</v>
      </c>
      <c r="B2" s="20"/>
      <c r="C2" s="20"/>
      <c r="D2" s="20"/>
      <c r="E2" s="20"/>
      <c r="F2" s="20"/>
    </row>
    <row r="3" spans="1:6" x14ac:dyDescent="0.25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</row>
    <row r="4" spans="1:6" x14ac:dyDescent="0.25">
      <c r="A4" s="3">
        <v>44722</v>
      </c>
      <c r="B4" s="4">
        <v>100</v>
      </c>
      <c r="C4" s="5" t="s">
        <v>15</v>
      </c>
      <c r="D4" s="6" t="s">
        <v>16</v>
      </c>
      <c r="E4" s="7">
        <v>75</v>
      </c>
      <c r="F4" s="8">
        <f t="shared" ref="F4:F6" si="0">B4*E4</f>
        <v>7500</v>
      </c>
    </row>
    <row r="5" spans="1:6" x14ac:dyDescent="0.25">
      <c r="A5" s="3">
        <v>44797</v>
      </c>
      <c r="B5" s="9">
        <v>-1</v>
      </c>
      <c r="C5" s="5" t="s">
        <v>12</v>
      </c>
      <c r="D5" s="6" t="s">
        <v>13</v>
      </c>
      <c r="E5" s="7">
        <v>7000</v>
      </c>
      <c r="F5" s="8">
        <f t="shared" si="0"/>
        <v>-7000</v>
      </c>
    </row>
    <row r="6" spans="1:6" x14ac:dyDescent="0.25">
      <c r="A6" s="3"/>
      <c r="B6" s="8"/>
      <c r="C6" s="5"/>
      <c r="D6" s="6"/>
      <c r="E6" s="7"/>
      <c r="F6" s="8"/>
    </row>
    <row r="7" spans="1:6" x14ac:dyDescent="0.25">
      <c r="A7" s="3"/>
      <c r="B7" s="8"/>
      <c r="C7" s="5"/>
      <c r="D7" s="6"/>
      <c r="E7" s="7"/>
      <c r="F7" s="8"/>
    </row>
    <row r="8" spans="1:6" x14ac:dyDescent="0.25">
      <c r="A8" s="3"/>
      <c r="B8" s="8"/>
      <c r="C8" s="5"/>
      <c r="D8" s="6"/>
      <c r="E8" s="7"/>
      <c r="F8" s="8"/>
    </row>
    <row r="9" spans="1:6" x14ac:dyDescent="0.25">
      <c r="A9" s="3"/>
      <c r="B9" s="8"/>
      <c r="C9" s="5"/>
      <c r="D9" s="6"/>
      <c r="E9" s="7"/>
      <c r="F9" s="8"/>
    </row>
    <row r="10" spans="1:6" x14ac:dyDescent="0.25">
      <c r="A10" s="3"/>
      <c r="B10" s="8"/>
      <c r="C10" s="5"/>
      <c r="D10" s="6"/>
      <c r="E10" s="7"/>
      <c r="F10" s="8"/>
    </row>
    <row r="11" spans="1:6" x14ac:dyDescent="0.25">
      <c r="A11" s="10"/>
      <c r="B11" s="11"/>
      <c r="C11" s="12"/>
      <c r="D11" s="13"/>
      <c r="E11" s="14"/>
      <c r="F11" s="14"/>
    </row>
    <row r="12" spans="1:6" x14ac:dyDescent="0.25">
      <c r="A12" s="15"/>
      <c r="B12" s="11"/>
      <c r="C12" s="12"/>
      <c r="D12" s="13"/>
      <c r="E12" s="16"/>
      <c r="F12" s="14"/>
    </row>
    <row r="13" spans="1:6" x14ac:dyDescent="0.25">
      <c r="B13" s="17"/>
      <c r="C13" s="17"/>
      <c r="D13" s="17"/>
      <c r="E13" s="17"/>
      <c r="F13" s="18">
        <f>SUM(F4:F12)</f>
        <v>500</v>
      </c>
    </row>
  </sheetData>
  <mergeCells count="2">
    <mergeCell ref="A1:F1"/>
    <mergeCell ref="A2:F2"/>
  </mergeCells>
  <conditionalFormatting sqref="B6:B10 F4:F10">
    <cfRule type="cellIs" dxfId="19" priority="2" operator="lessThan">
      <formula>0</formula>
    </cfRule>
  </conditionalFormatting>
  <conditionalFormatting sqref="B5">
    <cfRule type="cellIs" dxfId="18" priority="1" operator="lessThan">
      <formula>0</formula>
    </cfRule>
  </conditionalFormatting>
  <pageMargins left="0.19685039370078741" right="0.19685039370078741" top="0.19685039370078741" bottom="0.19685039370078741" header="0" footer="0"/>
  <pageSetup paperSize="52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150" zoomScaleNormal="150" workbookViewId="0">
      <selection activeCell="D4" sqref="D4"/>
    </sheetView>
  </sheetViews>
  <sheetFormatPr baseColWidth="10" defaultRowHeight="15" x14ac:dyDescent="0.25"/>
  <cols>
    <col min="1" max="1" width="7.140625" customWidth="1"/>
    <col min="2" max="2" width="5.28515625" customWidth="1"/>
    <col min="3" max="3" width="6" customWidth="1"/>
    <col min="4" max="4" width="21" customWidth="1"/>
    <col min="5" max="6" width="6.7109375" customWidth="1"/>
  </cols>
  <sheetData>
    <row r="1" spans="1:6" x14ac:dyDescent="0.25">
      <c r="A1" s="1" t="s">
        <v>22</v>
      </c>
      <c r="B1" s="1"/>
      <c r="C1" s="1"/>
      <c r="D1" s="1"/>
      <c r="E1" s="1"/>
      <c r="F1" s="1"/>
    </row>
    <row r="2" spans="1:6" x14ac:dyDescent="0.25">
      <c r="A2" s="19">
        <f>SUM(F4:F12)</f>
        <v>49000</v>
      </c>
      <c r="B2" s="20"/>
      <c r="C2" s="20"/>
      <c r="D2" s="20"/>
      <c r="E2" s="20"/>
      <c r="F2" s="20"/>
    </row>
    <row r="3" spans="1:6" x14ac:dyDescent="0.25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</row>
    <row r="4" spans="1:6" ht="15.75" x14ac:dyDescent="0.25">
      <c r="A4" s="3">
        <v>44796</v>
      </c>
      <c r="B4" s="8">
        <v>5000</v>
      </c>
      <c r="C4" s="5" t="s">
        <v>18</v>
      </c>
      <c r="D4" s="6" t="s">
        <v>19</v>
      </c>
      <c r="E4" s="7">
        <v>9.8000000000000007</v>
      </c>
      <c r="F4" s="8">
        <f t="shared" ref="F4:F6" si="0">B4*E4</f>
        <v>49000</v>
      </c>
    </row>
    <row r="5" spans="1:6" x14ac:dyDescent="0.25">
      <c r="A5" s="3"/>
      <c r="B5" s="9"/>
      <c r="C5" s="5"/>
      <c r="D5" s="6"/>
      <c r="E5" s="7"/>
      <c r="F5" s="8"/>
    </row>
    <row r="6" spans="1:6" x14ac:dyDescent="0.25">
      <c r="A6" s="3"/>
      <c r="B6" s="8"/>
      <c r="C6" s="5"/>
      <c r="D6" s="6"/>
      <c r="E6" s="7"/>
      <c r="F6" s="8"/>
    </row>
    <row r="7" spans="1:6" x14ac:dyDescent="0.25">
      <c r="A7" s="3"/>
      <c r="B7" s="8"/>
      <c r="C7" s="5"/>
      <c r="D7" s="6"/>
      <c r="E7" s="7"/>
      <c r="F7" s="8"/>
    </row>
    <row r="8" spans="1:6" x14ac:dyDescent="0.25">
      <c r="A8" s="3"/>
      <c r="B8" s="8"/>
      <c r="C8" s="5"/>
      <c r="D8" s="6"/>
      <c r="E8" s="7"/>
      <c r="F8" s="8"/>
    </row>
    <row r="9" spans="1:6" x14ac:dyDescent="0.25">
      <c r="A9" s="3"/>
      <c r="B9" s="8"/>
      <c r="C9" s="5"/>
      <c r="D9" s="6"/>
      <c r="E9" s="7"/>
      <c r="F9" s="8"/>
    </row>
    <row r="10" spans="1:6" x14ac:dyDescent="0.25">
      <c r="A10" s="3"/>
      <c r="B10" s="8"/>
      <c r="C10" s="5"/>
      <c r="D10" s="6"/>
      <c r="E10" s="7"/>
      <c r="F10" s="8"/>
    </row>
    <row r="11" spans="1:6" x14ac:dyDescent="0.25">
      <c r="A11" s="10"/>
      <c r="B11" s="11"/>
      <c r="C11" s="12"/>
      <c r="D11" s="13"/>
      <c r="E11" s="14"/>
      <c r="F11" s="14"/>
    </row>
    <row r="12" spans="1:6" x14ac:dyDescent="0.25">
      <c r="A12" s="15"/>
      <c r="B12" s="11"/>
      <c r="C12" s="12"/>
      <c r="D12" s="13"/>
      <c r="E12" s="16"/>
      <c r="F12" s="14"/>
    </row>
    <row r="13" spans="1:6" x14ac:dyDescent="0.25">
      <c r="B13" s="17"/>
      <c r="C13" s="17"/>
      <c r="D13" s="17"/>
      <c r="E13" s="17"/>
      <c r="F13" s="18">
        <f>SUM(F4:F12)</f>
        <v>49000</v>
      </c>
    </row>
  </sheetData>
  <mergeCells count="2">
    <mergeCell ref="A1:F1"/>
    <mergeCell ref="A2:F2"/>
  </mergeCells>
  <conditionalFormatting sqref="B6:B10 F4:F10">
    <cfRule type="cellIs" dxfId="17" priority="3" operator="lessThan">
      <formula>0</formula>
    </cfRule>
  </conditionalFormatting>
  <conditionalFormatting sqref="B5">
    <cfRule type="cellIs" dxfId="16" priority="2" operator="lessThan">
      <formula>0</formula>
    </cfRule>
  </conditionalFormatting>
  <conditionalFormatting sqref="B4">
    <cfRule type="cellIs" dxfId="15" priority="1" operator="lessThan">
      <formula>0</formula>
    </cfRule>
  </conditionalFormatting>
  <pageMargins left="0.19685039370078741" right="0.19685039370078741" top="0.19685039370078741" bottom="0.19685039370078741" header="0" footer="0"/>
  <pageSetup paperSize="52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50" zoomScaleNormal="150" workbookViewId="0">
      <selection activeCell="A6" sqref="A6"/>
    </sheetView>
  </sheetViews>
  <sheetFormatPr baseColWidth="10" defaultRowHeight="15" x14ac:dyDescent="0.25"/>
  <cols>
    <col min="1" max="1" width="7.140625" customWidth="1"/>
    <col min="2" max="2" width="5.42578125" customWidth="1"/>
    <col min="3" max="3" width="6.140625" customWidth="1"/>
    <col min="4" max="4" width="20.28515625" customWidth="1"/>
    <col min="5" max="6" width="6.7109375" customWidth="1"/>
  </cols>
  <sheetData>
    <row r="1" spans="1:6" x14ac:dyDescent="0.25">
      <c r="A1" s="1" t="s">
        <v>21</v>
      </c>
      <c r="B1" s="1"/>
      <c r="C1" s="1"/>
      <c r="D1" s="1"/>
      <c r="E1" s="1"/>
      <c r="F1" s="1"/>
    </row>
    <row r="2" spans="1:6" x14ac:dyDescent="0.25">
      <c r="A2" s="19">
        <f>SUM(F4:F11)</f>
        <v>10746</v>
      </c>
      <c r="B2" s="20"/>
      <c r="C2" s="20"/>
      <c r="D2" s="20"/>
      <c r="E2" s="20"/>
      <c r="F2" s="20"/>
    </row>
    <row r="3" spans="1:6" x14ac:dyDescent="0.25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</row>
    <row r="4" spans="1:6" x14ac:dyDescent="0.25">
      <c r="A4" s="3">
        <v>44788</v>
      </c>
      <c r="B4" s="4">
        <v>100</v>
      </c>
      <c r="C4" s="5" t="s">
        <v>15</v>
      </c>
      <c r="D4" s="6" t="s">
        <v>16</v>
      </c>
      <c r="E4" s="7">
        <v>75</v>
      </c>
      <c r="F4" s="8">
        <f t="shared" ref="F4:F5" si="0">B4*E4</f>
        <v>7500</v>
      </c>
    </row>
    <row r="5" spans="1:6" ht="15.75" x14ac:dyDescent="0.25">
      <c r="A5" s="3">
        <v>44788</v>
      </c>
      <c r="B5" s="8">
        <v>2360</v>
      </c>
      <c r="C5" s="5" t="s">
        <v>18</v>
      </c>
      <c r="D5" s="6" t="s">
        <v>20</v>
      </c>
      <c r="E5" s="7">
        <v>9.85</v>
      </c>
      <c r="F5" s="8">
        <f t="shared" si="0"/>
        <v>23246</v>
      </c>
    </row>
    <row r="6" spans="1:6" x14ac:dyDescent="0.25">
      <c r="A6" s="3">
        <v>44797</v>
      </c>
      <c r="B6" s="9">
        <v>-1</v>
      </c>
      <c r="C6" s="5" t="s">
        <v>12</v>
      </c>
      <c r="D6" s="6" t="s">
        <v>13</v>
      </c>
      <c r="E6" s="7">
        <v>20000</v>
      </c>
      <c r="F6" s="8">
        <f t="shared" ref="F6" si="1">B6*E6</f>
        <v>-20000</v>
      </c>
    </row>
    <row r="7" spans="1:6" x14ac:dyDescent="0.25">
      <c r="A7" s="3"/>
      <c r="B7" s="8"/>
      <c r="C7" s="5"/>
      <c r="D7" s="6"/>
      <c r="E7" s="7"/>
      <c r="F7" s="8"/>
    </row>
    <row r="8" spans="1:6" x14ac:dyDescent="0.25">
      <c r="A8" s="3"/>
      <c r="B8" s="8"/>
      <c r="C8" s="5"/>
      <c r="D8" s="6"/>
      <c r="E8" s="7"/>
      <c r="F8" s="8"/>
    </row>
    <row r="9" spans="1:6" x14ac:dyDescent="0.25">
      <c r="A9" s="3"/>
      <c r="B9" s="8"/>
      <c r="C9" s="5"/>
      <c r="D9" s="6"/>
      <c r="E9" s="7"/>
      <c r="F9" s="8"/>
    </row>
    <row r="10" spans="1:6" x14ac:dyDescent="0.25">
      <c r="A10" s="10"/>
      <c r="B10" s="11"/>
      <c r="C10" s="12"/>
      <c r="D10" s="13"/>
      <c r="E10" s="14"/>
      <c r="F10" s="14"/>
    </row>
    <row r="11" spans="1:6" x14ac:dyDescent="0.25">
      <c r="A11" s="15"/>
      <c r="B11" s="11"/>
      <c r="C11" s="12"/>
      <c r="D11" s="13"/>
      <c r="E11" s="16"/>
      <c r="F11" s="14"/>
    </row>
    <row r="12" spans="1:6" x14ac:dyDescent="0.25">
      <c r="B12" s="17"/>
      <c r="C12" s="17"/>
      <c r="D12" s="17"/>
      <c r="E12" s="17"/>
      <c r="F12" s="18">
        <f>SUM(F4:F11)</f>
        <v>10746</v>
      </c>
    </row>
  </sheetData>
  <mergeCells count="2">
    <mergeCell ref="A1:F1"/>
    <mergeCell ref="A2:F2"/>
  </mergeCells>
  <conditionalFormatting sqref="B7:B9 F4 F7:F9">
    <cfRule type="cellIs" dxfId="14" priority="6" operator="lessThan">
      <formula>0</formula>
    </cfRule>
  </conditionalFormatting>
  <conditionalFormatting sqref="F5">
    <cfRule type="cellIs" dxfId="12" priority="4" operator="lessThan">
      <formula>0</formula>
    </cfRule>
  </conditionalFormatting>
  <conditionalFormatting sqref="B5">
    <cfRule type="cellIs" dxfId="11" priority="3" operator="lessThan">
      <formula>0</formula>
    </cfRule>
  </conditionalFormatting>
  <conditionalFormatting sqref="F6">
    <cfRule type="cellIs" dxfId="10" priority="2" operator="lessThan">
      <formula>0</formula>
    </cfRule>
  </conditionalFormatting>
  <conditionalFormatting sqref="B6">
    <cfRule type="cellIs" dxfId="9" priority="1" operator="lessThan">
      <formula>0</formula>
    </cfRule>
  </conditionalFormatting>
  <pageMargins left="0.19685039370078741" right="0.19685039370078741" top="0.19685039370078741" bottom="0.19685039370078741" header="0" footer="0"/>
  <pageSetup paperSize="52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150" zoomScaleNormal="150" workbookViewId="0">
      <selection activeCell="J12" sqref="J12"/>
    </sheetView>
  </sheetViews>
  <sheetFormatPr baseColWidth="10" defaultRowHeight="15" x14ac:dyDescent="0.25"/>
  <cols>
    <col min="1" max="1" width="7.140625" customWidth="1"/>
    <col min="2" max="2" width="4.85546875" customWidth="1"/>
    <col min="3" max="3" width="6.140625" customWidth="1"/>
    <col min="4" max="4" width="21" customWidth="1"/>
    <col min="5" max="6" width="6.7109375" customWidth="1"/>
  </cols>
  <sheetData>
    <row r="1" spans="1:6" x14ac:dyDescent="0.25">
      <c r="A1" s="1" t="s">
        <v>25</v>
      </c>
      <c r="B1" s="1"/>
      <c r="C1" s="1"/>
      <c r="D1" s="1"/>
      <c r="E1" s="1"/>
      <c r="F1" s="1"/>
    </row>
    <row r="2" spans="1:6" x14ac:dyDescent="0.25">
      <c r="A2" s="19">
        <f>SUM(F4:F12)</f>
        <v>-44400</v>
      </c>
      <c r="B2" s="20"/>
      <c r="C2" s="20"/>
      <c r="D2" s="20"/>
      <c r="E2" s="20"/>
      <c r="F2" s="20"/>
    </row>
    <row r="3" spans="1:6" x14ac:dyDescent="0.25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</row>
    <row r="4" spans="1:6" x14ac:dyDescent="0.25">
      <c r="A4" s="3">
        <v>44796</v>
      </c>
      <c r="B4" s="4">
        <v>-600</v>
      </c>
      <c r="C4" s="5" t="s">
        <v>15</v>
      </c>
      <c r="D4" s="6" t="s">
        <v>16</v>
      </c>
      <c r="E4" s="7">
        <v>74</v>
      </c>
      <c r="F4" s="8">
        <f t="shared" ref="F4:F6" si="0">B4*E4</f>
        <v>-44400</v>
      </c>
    </row>
    <row r="5" spans="1:6" x14ac:dyDescent="0.25">
      <c r="A5" s="3"/>
      <c r="B5" s="9"/>
      <c r="C5" s="5"/>
      <c r="D5" s="6"/>
      <c r="E5" s="7"/>
      <c r="F5" s="8"/>
    </row>
    <row r="6" spans="1:6" x14ac:dyDescent="0.25">
      <c r="A6" s="3"/>
      <c r="B6" s="8"/>
      <c r="C6" s="5"/>
      <c r="D6" s="6"/>
      <c r="E6" s="7"/>
      <c r="F6" s="8"/>
    </row>
    <row r="7" spans="1:6" x14ac:dyDescent="0.25">
      <c r="A7" s="3"/>
      <c r="B7" s="8"/>
      <c r="C7" s="5"/>
      <c r="D7" s="6"/>
      <c r="E7" s="7"/>
      <c r="F7" s="8"/>
    </row>
    <row r="8" spans="1:6" x14ac:dyDescent="0.25">
      <c r="A8" s="3"/>
      <c r="B8" s="8"/>
      <c r="C8" s="5"/>
      <c r="D8" s="6"/>
      <c r="E8" s="7"/>
      <c r="F8" s="8"/>
    </row>
    <row r="9" spans="1:6" x14ac:dyDescent="0.25">
      <c r="A9" s="3"/>
      <c r="B9" s="8"/>
      <c r="C9" s="5"/>
      <c r="D9" s="6"/>
      <c r="E9" s="7"/>
      <c r="F9" s="8"/>
    </row>
    <row r="10" spans="1:6" x14ac:dyDescent="0.25">
      <c r="A10" s="3"/>
      <c r="B10" s="8"/>
      <c r="C10" s="5"/>
      <c r="D10" s="6"/>
      <c r="E10" s="7"/>
      <c r="F10" s="8"/>
    </row>
    <row r="11" spans="1:6" x14ac:dyDescent="0.25">
      <c r="A11" s="10"/>
      <c r="B11" s="11"/>
      <c r="C11" s="12"/>
      <c r="D11" s="13"/>
      <c r="E11" s="14"/>
      <c r="F11" s="14"/>
    </row>
    <row r="12" spans="1:6" x14ac:dyDescent="0.25">
      <c r="A12" s="15"/>
      <c r="B12" s="11"/>
      <c r="C12" s="12"/>
      <c r="D12" s="13"/>
      <c r="E12" s="16"/>
      <c r="F12" s="14"/>
    </row>
    <row r="13" spans="1:6" x14ac:dyDescent="0.25">
      <c r="B13" s="17"/>
      <c r="C13" s="17"/>
      <c r="D13" s="17"/>
      <c r="E13" s="17"/>
      <c r="F13" s="32">
        <f>SUM(F4:F12)</f>
        <v>-44400</v>
      </c>
    </row>
  </sheetData>
  <mergeCells count="2">
    <mergeCell ref="A1:F1"/>
    <mergeCell ref="A2:F2"/>
  </mergeCells>
  <conditionalFormatting sqref="B6:B10 F4:F10">
    <cfRule type="cellIs" dxfId="8" priority="3" operator="lessThan">
      <formula>0</formula>
    </cfRule>
  </conditionalFormatting>
  <conditionalFormatting sqref="B5">
    <cfRule type="cellIs" dxfId="7" priority="2" operator="lessThan">
      <formula>0</formula>
    </cfRule>
  </conditionalFormatting>
  <conditionalFormatting sqref="F13">
    <cfRule type="cellIs" dxfId="6" priority="1" operator="lessThan">
      <formula>0</formula>
    </cfRule>
  </conditionalFormatting>
  <pageMargins left="0.19685039370078741" right="0.19685039370078741" top="0.19685039370078741" bottom="0.19685039370078741" header="0" footer="0"/>
  <pageSetup paperSize="52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150" zoomScaleNormal="150" workbookViewId="0">
      <selection activeCell="J16" sqref="J16"/>
    </sheetView>
  </sheetViews>
  <sheetFormatPr baseColWidth="10" defaultRowHeight="15" x14ac:dyDescent="0.25"/>
  <cols>
    <col min="1" max="1" width="7.140625" customWidth="1"/>
    <col min="2" max="2" width="6.28515625" customWidth="1"/>
    <col min="3" max="3" width="6.140625" customWidth="1"/>
    <col min="4" max="4" width="19.140625" customWidth="1"/>
    <col min="5" max="5" width="6.7109375" customWidth="1"/>
    <col min="6" max="6" width="7.140625" customWidth="1"/>
  </cols>
  <sheetData>
    <row r="1" spans="1:6" x14ac:dyDescent="0.25">
      <c r="A1" s="1" t="s">
        <v>23</v>
      </c>
      <c r="B1" s="1"/>
      <c r="C1" s="1"/>
      <c r="D1" s="1"/>
      <c r="E1" s="1"/>
      <c r="F1" s="1"/>
    </row>
    <row r="2" spans="1:6" x14ac:dyDescent="0.25">
      <c r="A2" s="26">
        <f>SUM(F4:F12)</f>
        <v>-10300</v>
      </c>
      <c r="B2" s="27"/>
      <c r="C2" s="27"/>
      <c r="D2" s="27"/>
      <c r="E2" s="27"/>
      <c r="F2" s="28"/>
    </row>
    <row r="3" spans="1:6" x14ac:dyDescent="0.25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</row>
    <row r="4" spans="1:6" ht="15.75" x14ac:dyDescent="0.25">
      <c r="A4" s="3">
        <v>44796</v>
      </c>
      <c r="B4" s="7">
        <v>-2800</v>
      </c>
      <c r="C4" s="5" t="s">
        <v>24</v>
      </c>
      <c r="D4" s="6" t="s">
        <v>19</v>
      </c>
      <c r="E4" s="7">
        <v>9.75</v>
      </c>
      <c r="F4" s="8">
        <f t="shared" ref="F4:F6" si="0">B4*E4</f>
        <v>-27300</v>
      </c>
    </row>
    <row r="5" spans="1:6" x14ac:dyDescent="0.25">
      <c r="A5" s="3">
        <v>44797</v>
      </c>
      <c r="B5" s="9">
        <v>1</v>
      </c>
      <c r="C5" s="5" t="s">
        <v>12</v>
      </c>
      <c r="D5" s="6" t="s">
        <v>13</v>
      </c>
      <c r="E5" s="7">
        <v>17000</v>
      </c>
      <c r="F5" s="8">
        <f t="shared" si="0"/>
        <v>17000</v>
      </c>
    </row>
    <row r="6" spans="1:6" x14ac:dyDescent="0.25">
      <c r="A6" s="3"/>
      <c r="B6" s="8"/>
      <c r="C6" s="5"/>
      <c r="D6" s="6"/>
      <c r="E6" s="7"/>
      <c r="F6" s="8"/>
    </row>
    <row r="7" spans="1:6" x14ac:dyDescent="0.25">
      <c r="A7" s="3"/>
      <c r="B7" s="8"/>
      <c r="C7" s="5"/>
      <c r="D7" s="6"/>
      <c r="E7" s="7"/>
      <c r="F7" s="8"/>
    </row>
    <row r="8" spans="1:6" x14ac:dyDescent="0.25">
      <c r="A8" s="3"/>
      <c r="B8" s="8"/>
      <c r="C8" s="5"/>
      <c r="D8" s="6"/>
      <c r="E8" s="7"/>
      <c r="F8" s="8"/>
    </row>
    <row r="9" spans="1:6" x14ac:dyDescent="0.25">
      <c r="A9" s="3"/>
      <c r="B9" s="8"/>
      <c r="C9" s="5"/>
      <c r="D9" s="6"/>
      <c r="E9" s="7"/>
      <c r="F9" s="8"/>
    </row>
    <row r="10" spans="1:6" x14ac:dyDescent="0.25">
      <c r="A10" s="3"/>
      <c r="B10" s="8"/>
      <c r="C10" s="5"/>
      <c r="D10" s="6"/>
      <c r="E10" s="7"/>
      <c r="F10" s="8"/>
    </row>
    <row r="11" spans="1:6" x14ac:dyDescent="0.25">
      <c r="A11" s="10"/>
      <c r="B11" s="11"/>
      <c r="C11" s="12"/>
      <c r="D11" s="13"/>
      <c r="E11" s="14"/>
      <c r="F11" s="14"/>
    </row>
    <row r="12" spans="1:6" x14ac:dyDescent="0.25">
      <c r="A12" s="15"/>
      <c r="B12" s="11"/>
      <c r="C12" s="12"/>
      <c r="D12" s="13"/>
      <c r="E12" s="16"/>
      <c r="F12" s="14"/>
    </row>
    <row r="13" spans="1:6" x14ac:dyDescent="0.25">
      <c r="B13" s="17"/>
      <c r="C13" s="17"/>
      <c r="D13" s="17"/>
      <c r="E13" s="17"/>
      <c r="F13" s="18">
        <f>SUM(F4:F12)</f>
        <v>-10300</v>
      </c>
    </row>
  </sheetData>
  <mergeCells count="2">
    <mergeCell ref="A1:F1"/>
    <mergeCell ref="A2:F2"/>
  </mergeCells>
  <conditionalFormatting sqref="B6:B10 F4:F10">
    <cfRule type="cellIs" dxfId="5" priority="3" operator="lessThan">
      <formula>0</formula>
    </cfRule>
  </conditionalFormatting>
  <conditionalFormatting sqref="B5">
    <cfRule type="cellIs" dxfId="4" priority="2" operator="lessThan">
      <formula>0</formula>
    </cfRule>
  </conditionalFormatting>
  <conditionalFormatting sqref="A2">
    <cfRule type="cellIs" dxfId="3" priority="1" operator="lessThan">
      <formula>0</formula>
    </cfRule>
  </conditionalFormatting>
  <pageMargins left="0.19685039370078741" right="0.19685039370078741" top="0.19685039370078741" bottom="0.19685039370078741" header="0" footer="0"/>
  <pageSetup paperSize="52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="150" zoomScaleNormal="150" workbookViewId="0">
      <selection activeCell="B11" sqref="B11"/>
    </sheetView>
  </sheetViews>
  <sheetFormatPr baseColWidth="10" defaultColWidth="9.140625" defaultRowHeight="15" x14ac:dyDescent="0.25"/>
  <cols>
    <col min="1" max="1" width="17.42578125" customWidth="1"/>
    <col min="2" max="2" width="16.140625" customWidth="1"/>
  </cols>
  <sheetData>
    <row r="1" spans="1:4" ht="16.5" x14ac:dyDescent="0.3">
      <c r="A1" s="25" t="s">
        <v>0</v>
      </c>
      <c r="B1" s="25" t="s">
        <v>1</v>
      </c>
      <c r="C1" s="21"/>
      <c r="D1" s="33"/>
    </row>
    <row r="2" spans="1:4" ht="16.5" x14ac:dyDescent="0.3">
      <c r="A2" s="22" t="s">
        <v>2</v>
      </c>
      <c r="B2" s="31">
        <f>AZIZ!$A$2</f>
        <v>49000</v>
      </c>
      <c r="C2" s="21"/>
    </row>
    <row r="3" spans="1:4" ht="16.5" x14ac:dyDescent="0.3">
      <c r="A3" s="23" t="s">
        <v>3</v>
      </c>
      <c r="B3" s="29">
        <f>AHMED!$A$2</f>
        <v>10746</v>
      </c>
      <c r="C3" s="21"/>
    </row>
    <row r="4" spans="1:4" ht="16.5" x14ac:dyDescent="0.3">
      <c r="A4" s="23" t="s">
        <v>4</v>
      </c>
      <c r="B4" s="29">
        <f>'Sté Vermount'!$A$2</f>
        <v>-10300</v>
      </c>
      <c r="C4" s="21"/>
    </row>
    <row r="5" spans="1:4" ht="16.5" x14ac:dyDescent="0.3">
      <c r="A5" s="23" t="s">
        <v>5</v>
      </c>
      <c r="B5" s="29">
        <f>'SABER '!$A$2</f>
        <v>500</v>
      </c>
      <c r="C5" s="21"/>
    </row>
    <row r="6" spans="1:4" ht="16.5" x14ac:dyDescent="0.3">
      <c r="A6" s="23" t="s">
        <v>17</v>
      </c>
      <c r="B6" s="29">
        <f>CIMAR!$A$2</f>
        <v>-44400</v>
      </c>
      <c r="C6" s="21"/>
    </row>
    <row r="7" spans="1:4" ht="16.5" x14ac:dyDescent="0.3">
      <c r="A7" s="23"/>
      <c r="B7" s="23"/>
      <c r="C7" s="21"/>
    </row>
    <row r="8" spans="1:4" ht="16.5" x14ac:dyDescent="0.3">
      <c r="A8" s="23"/>
      <c r="B8" s="23"/>
      <c r="C8" s="21"/>
    </row>
    <row r="9" spans="1:4" ht="16.5" x14ac:dyDescent="0.3">
      <c r="A9" s="23"/>
      <c r="B9" s="23"/>
      <c r="C9" s="21"/>
    </row>
    <row r="10" spans="1:4" ht="16.5" x14ac:dyDescent="0.3">
      <c r="A10" s="24"/>
      <c r="B10" s="24"/>
      <c r="C10" s="21"/>
    </row>
    <row r="11" spans="1:4" ht="16.5" x14ac:dyDescent="0.3">
      <c r="A11" s="21"/>
      <c r="B11" s="30">
        <f>SUM(B2:B10)</f>
        <v>5546</v>
      </c>
      <c r="C11" s="21"/>
    </row>
    <row r="12" spans="1:4" ht="16.5" x14ac:dyDescent="0.3">
      <c r="A12" s="21"/>
      <c r="B12" s="21"/>
      <c r="C12" s="21"/>
    </row>
    <row r="13" spans="1:4" ht="16.5" x14ac:dyDescent="0.3">
      <c r="A13" s="21"/>
      <c r="B13" s="21"/>
      <c r="C13" s="21"/>
    </row>
    <row r="14" spans="1:4" ht="16.5" x14ac:dyDescent="0.3">
      <c r="A14" s="21"/>
      <c r="B14" s="21"/>
      <c r="C14" s="21"/>
    </row>
    <row r="15" spans="1:4" ht="16.5" x14ac:dyDescent="0.3">
      <c r="A15" s="21"/>
      <c r="B15" s="21"/>
      <c r="C15" s="21"/>
    </row>
    <row r="16" spans="1:4" ht="16.5" x14ac:dyDescent="0.3">
      <c r="A16" s="21"/>
      <c r="B16" s="21"/>
      <c r="C16" s="21"/>
    </row>
    <row r="17" spans="1:3" ht="16.5" x14ac:dyDescent="0.3">
      <c r="A17" s="21"/>
      <c r="B17" s="21"/>
      <c r="C17" s="21"/>
    </row>
    <row r="18" spans="1:3" ht="16.5" x14ac:dyDescent="0.3">
      <c r="A18" s="21"/>
      <c r="B18" s="21"/>
      <c r="C18" s="21"/>
    </row>
    <row r="19" spans="1:3" ht="16.5" x14ac:dyDescent="0.3">
      <c r="A19" s="21"/>
      <c r="B19" s="21"/>
      <c r="C19" s="21"/>
    </row>
  </sheetData>
  <conditionalFormatting sqref="B4">
    <cfRule type="cellIs" dxfId="2" priority="3" operator="lessThan">
      <formula>0</formula>
    </cfRule>
  </conditionalFormatting>
  <conditionalFormatting sqref="B11">
    <cfRule type="cellIs" dxfId="1" priority="2" operator="lessThan">
      <formula>0</formula>
    </cfRule>
  </conditionalFormatting>
  <conditionalFormatting sqref="B6">
    <cfRule type="cellIs" dxfId="0" priority="1" operator="lessThan">
      <formula>0</formula>
    </cfRule>
  </conditionalFormatting>
  <pageMargins left="0.19685039370078741" right="0.19685039370078741" top="0.19685039370078741" bottom="0.19685039370078741" header="0" footer="0"/>
  <pageSetup paperSize="7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zoomScale="150" zoomScaleNormal="150" workbookViewId="0">
      <selection activeCell="A14" sqref="A14:B14"/>
    </sheetView>
  </sheetViews>
  <sheetFormatPr baseColWidth="10" defaultRowHeight="15" x14ac:dyDescent="0.25"/>
  <cols>
    <col min="1" max="1" width="18.140625" customWidth="1"/>
    <col min="2" max="2" width="42.140625" customWidth="1"/>
  </cols>
  <sheetData>
    <row r="1" spans="1:2" x14ac:dyDescent="0.25">
      <c r="A1" s="36" t="s">
        <v>26</v>
      </c>
      <c r="B1" s="36" t="s">
        <v>27</v>
      </c>
    </row>
    <row r="2" spans="1:2" x14ac:dyDescent="0.25">
      <c r="A2" s="37">
        <v>44798</v>
      </c>
      <c r="B2" s="35">
        <f>'lISTE CLIENT'!$B$11</f>
        <v>5546</v>
      </c>
    </row>
    <row r="3" spans="1:2" x14ac:dyDescent="0.25">
      <c r="A3" s="37">
        <v>44799</v>
      </c>
      <c r="B3" s="34"/>
    </row>
    <row r="4" spans="1:2" x14ac:dyDescent="0.25">
      <c r="A4" s="37">
        <v>44800</v>
      </c>
      <c r="B4" s="34"/>
    </row>
    <row r="5" spans="1:2" x14ac:dyDescent="0.25">
      <c r="A5" s="37">
        <v>44801</v>
      </c>
      <c r="B5" s="34"/>
    </row>
    <row r="6" spans="1:2" x14ac:dyDescent="0.25">
      <c r="A6" s="37">
        <v>44802</v>
      </c>
      <c r="B6" s="34"/>
    </row>
    <row r="7" spans="1:2" x14ac:dyDescent="0.25">
      <c r="A7" s="37">
        <v>44803</v>
      </c>
      <c r="B7" s="34"/>
    </row>
    <row r="8" spans="1:2" x14ac:dyDescent="0.25">
      <c r="A8" s="37">
        <v>44804</v>
      </c>
      <c r="B8" s="34"/>
    </row>
    <row r="9" spans="1:2" x14ac:dyDescent="0.25">
      <c r="A9" s="37">
        <v>44805</v>
      </c>
      <c r="B9" s="34"/>
    </row>
    <row r="10" spans="1:2" x14ac:dyDescent="0.25">
      <c r="A10" s="37">
        <v>44806</v>
      </c>
      <c r="B10" s="34"/>
    </row>
    <row r="11" spans="1:2" x14ac:dyDescent="0.25">
      <c r="A11" s="37">
        <v>44807</v>
      </c>
      <c r="B11" s="34"/>
    </row>
    <row r="12" spans="1:2" x14ac:dyDescent="0.25">
      <c r="A12" s="37">
        <v>44808</v>
      </c>
      <c r="B12" s="34"/>
    </row>
    <row r="14" spans="1:2" x14ac:dyDescent="0.25">
      <c r="A14" s="1" t="s">
        <v>28</v>
      </c>
      <c r="B14" s="1"/>
    </row>
  </sheetData>
  <mergeCells count="1">
    <mergeCell ref="A14:B14"/>
  </mergeCells>
  <pageMargins left="0.19685039370078741" right="0.19685039370078741" top="0.19685039370078741" bottom="0.19685039370078741" header="0" footer="0"/>
  <pageSetup paperSize="1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SABER </vt:lpstr>
      <vt:lpstr>AZIZ</vt:lpstr>
      <vt:lpstr>AHMED</vt:lpstr>
      <vt:lpstr>CIMAR</vt:lpstr>
      <vt:lpstr>Sté Vermount</vt:lpstr>
      <vt:lpstr>lISTE CLIENT</vt:lpstr>
      <vt:lpstr>JOURNAL DE CAISSE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2022-08-25T14:09:02Z</dcterms:modified>
</cp:coreProperties>
</file>