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8405" windowHeight="8130"/>
  </bookViews>
  <sheets>
    <sheet name="Base de donnée" sheetId="1" r:id="rId1"/>
    <sheet name="MODE D'EMPLOI" sheetId="2" r:id="rId2"/>
  </sheets>
  <definedNames>
    <definedName name="N_ACHATS">'Base de donnée'!$I$4:$I$204</definedName>
    <definedName name="N_ARTICLES">'Base de donnée'!$AA$4:$AA$203</definedName>
    <definedName name="N_STOCK_M">'Base de donnée'!$C$4:$C$204</definedName>
    <definedName name="N_STOCK_M_1">'Base de donnée'!$A$4:$A$204</definedName>
    <definedName name="N_VENTES">'Base de donnée'!$F$4:$F$204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 i="1" l="1"/>
  <c r="AC6" i="1"/>
  <c r="AC5" i="1"/>
  <c r="AC4" i="1"/>
  <c r="Z113" i="1" l="1"/>
  <c r="Y113" i="1" s="1"/>
  <c r="Z4" i="1"/>
  <c r="Z8" i="1"/>
  <c r="Z5" i="1"/>
  <c r="Z6" i="1"/>
  <c r="Z7" i="1"/>
  <c r="AA113" i="1"/>
  <c r="Y4" i="1"/>
  <c r="AA4" i="1"/>
  <c r="Y5" i="1"/>
  <c r="Y6" i="1"/>
  <c r="AA5" i="1"/>
  <c r="Y7" i="1"/>
  <c r="AA6" i="1"/>
  <c r="Y8" i="1"/>
  <c r="AA7" i="1"/>
  <c r="AA8" i="1"/>
  <c r="Z173" i="1" l="1"/>
  <c r="Y173" i="1" s="1"/>
  <c r="Z17" i="1"/>
  <c r="Z16" i="1"/>
  <c r="Z171" i="1"/>
  <c r="Y171" i="1" s="1"/>
  <c r="Z106" i="1"/>
  <c r="Y106" i="1" s="1"/>
  <c r="Z13" i="1"/>
  <c r="Z195" i="1"/>
  <c r="Y195" i="1" s="1"/>
  <c r="Z185" i="1"/>
  <c r="Y185" i="1" s="1"/>
  <c r="Z124" i="1"/>
  <c r="Y124" i="1" s="1"/>
  <c r="Z204" i="1"/>
  <c r="Y204" i="1" s="1"/>
  <c r="Z190" i="1"/>
  <c r="Y190" i="1" s="1"/>
  <c r="Z180" i="1"/>
  <c r="Y180" i="1" s="1"/>
  <c r="Z67" i="1"/>
  <c r="Y67" i="1" s="1"/>
  <c r="Z61" i="1"/>
  <c r="Y61" i="1" s="1"/>
  <c r="Z162" i="1"/>
  <c r="Y162" i="1" s="1"/>
  <c r="Z101" i="1"/>
  <c r="Y101" i="1" s="1"/>
  <c r="Z29" i="1"/>
  <c r="Y29" i="1" s="1"/>
  <c r="Z184" i="1"/>
  <c r="Y184" i="1" s="1"/>
  <c r="Z119" i="1"/>
  <c r="Y119" i="1" s="1"/>
  <c r="Z114" i="1"/>
  <c r="Y114" i="1" s="1"/>
  <c r="Z10" i="1"/>
  <c r="Z21" i="1"/>
  <c r="Y21" i="1" s="1"/>
  <c r="Z20" i="1"/>
  <c r="Y20" i="1" s="1"/>
  <c r="Z129" i="1"/>
  <c r="Y129" i="1" s="1"/>
  <c r="Z188" i="1"/>
  <c r="Y188" i="1" s="1"/>
  <c r="Z154" i="1"/>
  <c r="Y154" i="1" s="1"/>
  <c r="Z45" i="1"/>
  <c r="Y45" i="1" s="1"/>
  <c r="Z194" i="1"/>
  <c r="Y194" i="1" s="1"/>
  <c r="Z150" i="1"/>
  <c r="Y150" i="1" s="1"/>
  <c r="Z11" i="1"/>
  <c r="Z136" i="1"/>
  <c r="Y136" i="1" s="1"/>
  <c r="Z121" i="1"/>
  <c r="Y121" i="1" s="1"/>
  <c r="Z31" i="1"/>
  <c r="Y31" i="1" s="1"/>
  <c r="Z151" i="1"/>
  <c r="Y151" i="1" s="1"/>
  <c r="Z103" i="1"/>
  <c r="Y103" i="1" s="1"/>
  <c r="Z199" i="1"/>
  <c r="Y199" i="1" s="1"/>
  <c r="Z167" i="1"/>
  <c r="Y167" i="1" s="1"/>
  <c r="Z142" i="1"/>
  <c r="Y142" i="1" s="1"/>
  <c r="Z125" i="1"/>
  <c r="Y125" i="1" s="1"/>
  <c r="Z91" i="1"/>
  <c r="Y91" i="1" s="1"/>
  <c r="Z69" i="1"/>
  <c r="Y69" i="1" s="1"/>
  <c r="Z53" i="1"/>
  <c r="Y53" i="1" s="1"/>
  <c r="Z37" i="1"/>
  <c r="Y37" i="1" s="1"/>
  <c r="Z80" i="1"/>
  <c r="Y80" i="1" s="1"/>
  <c r="Z68" i="1"/>
  <c r="Y68" i="1" s="1"/>
  <c r="Z52" i="1"/>
  <c r="Y52" i="1" s="1"/>
  <c r="Z36" i="1"/>
  <c r="Y36" i="1" s="1"/>
  <c r="Z152" i="1"/>
  <c r="Y152" i="1" s="1"/>
  <c r="Z172" i="1"/>
  <c r="Y172" i="1" s="1"/>
  <c r="Z187" i="1"/>
  <c r="Y187" i="1" s="1"/>
  <c r="Z146" i="1"/>
  <c r="Y146" i="1" s="1"/>
  <c r="Z98" i="1"/>
  <c r="Y98" i="1" s="1"/>
  <c r="Z122" i="1"/>
  <c r="Y122" i="1" s="1"/>
  <c r="Z149" i="1"/>
  <c r="Y149" i="1" s="1"/>
  <c r="Z201" i="1"/>
  <c r="Y201" i="1" s="1"/>
  <c r="Z169" i="1"/>
  <c r="Y169" i="1" s="1"/>
  <c r="Z134" i="1"/>
  <c r="Y134" i="1" s="1"/>
  <c r="Z85" i="1"/>
  <c r="Y85" i="1" s="1"/>
  <c r="Z93" i="1"/>
  <c r="Y93" i="1" s="1"/>
  <c r="Z51" i="1"/>
  <c r="Y51" i="1" s="1"/>
  <c r="Z35" i="1"/>
  <c r="Y35" i="1" s="1"/>
  <c r="Z158" i="1"/>
  <c r="Y158" i="1" s="1"/>
  <c r="Z95" i="1"/>
  <c r="Y95" i="1" s="1"/>
  <c r="Z200" i="1"/>
  <c r="Y200" i="1" s="1"/>
  <c r="Z189" i="1"/>
  <c r="Y189" i="1" s="1"/>
  <c r="Z178" i="1"/>
  <c r="Y178" i="1" s="1"/>
  <c r="Z168" i="1"/>
  <c r="Y168" i="1" s="1"/>
  <c r="Z155" i="1"/>
  <c r="Y155" i="1" s="1"/>
  <c r="Z145" i="1"/>
  <c r="Y145" i="1" s="1"/>
  <c r="Z130" i="1"/>
  <c r="Y130" i="1" s="1"/>
  <c r="Z118" i="1"/>
  <c r="Y118" i="1" s="1"/>
  <c r="Z108" i="1"/>
  <c r="Y108" i="1" s="1"/>
  <c r="Z97" i="1"/>
  <c r="Y97" i="1" s="1"/>
  <c r="Z86" i="1"/>
  <c r="Y86" i="1" s="1"/>
  <c r="Z76" i="1"/>
  <c r="Y76" i="1" s="1"/>
  <c r="Z60" i="1"/>
  <c r="Y60" i="1" s="1"/>
  <c r="Z44" i="1"/>
  <c r="Y44" i="1" s="1"/>
  <c r="Z28" i="1"/>
  <c r="Y28" i="1" s="1"/>
  <c r="Z141" i="1"/>
  <c r="Y141" i="1" s="1"/>
  <c r="Z87" i="1"/>
  <c r="Y87" i="1" s="1"/>
  <c r="Z191" i="1"/>
  <c r="Y191" i="1" s="1"/>
  <c r="Z159" i="1"/>
  <c r="Y159" i="1" s="1"/>
  <c r="Z140" i="1"/>
  <c r="Y140" i="1" s="1"/>
  <c r="Z115" i="1"/>
  <c r="Y115" i="1" s="1"/>
  <c r="Z83" i="1"/>
  <c r="Y83" i="1" s="1"/>
  <c r="Z62" i="1"/>
  <c r="Y62" i="1" s="1"/>
  <c r="Z46" i="1"/>
  <c r="Y46" i="1" s="1"/>
  <c r="Z30" i="1"/>
  <c r="Y30" i="1" s="1"/>
  <c r="Z77" i="1"/>
  <c r="Y77" i="1" s="1"/>
  <c r="Z65" i="1"/>
  <c r="Y65" i="1" s="1"/>
  <c r="Z49" i="1"/>
  <c r="Y49" i="1" s="1"/>
  <c r="Z33" i="1"/>
  <c r="Y33" i="1" s="1"/>
  <c r="Z174" i="1"/>
  <c r="Y174" i="1" s="1"/>
  <c r="Z193" i="1"/>
  <c r="Y193" i="1" s="1"/>
  <c r="Z112" i="1"/>
  <c r="Y112" i="1" s="1"/>
  <c r="Z166" i="1"/>
  <c r="Y166" i="1" s="1"/>
  <c r="Z109" i="1"/>
  <c r="Y109" i="1" s="1"/>
  <c r="Z179" i="1"/>
  <c r="Y179" i="1" s="1"/>
  <c r="Z177" i="1"/>
  <c r="Y177" i="1" s="1"/>
  <c r="Z203" i="1"/>
  <c r="Y203" i="1" s="1"/>
  <c r="Z144" i="1"/>
  <c r="Y144" i="1" s="1"/>
  <c r="Z96" i="1"/>
  <c r="Y96" i="1" s="1"/>
  <c r="Z104" i="1"/>
  <c r="Y104" i="1" s="1"/>
  <c r="Z54" i="1"/>
  <c r="Y54" i="1" s="1"/>
  <c r="Z38" i="1"/>
  <c r="Y38" i="1" s="1"/>
  <c r="Z163" i="1"/>
  <c r="Y163" i="1" s="1"/>
  <c r="Z111" i="1"/>
  <c r="Y111" i="1" s="1"/>
  <c r="Z202" i="1"/>
  <c r="Y202" i="1" s="1"/>
  <c r="Z192" i="1"/>
  <c r="Y192" i="1" s="1"/>
  <c r="Z181" i="1"/>
  <c r="Y181" i="1" s="1"/>
  <c r="Z170" i="1"/>
  <c r="Y170" i="1" s="1"/>
  <c r="Z160" i="1"/>
  <c r="Y160" i="1" s="1"/>
  <c r="Z148" i="1"/>
  <c r="Y148" i="1" s="1"/>
  <c r="Z133" i="1"/>
  <c r="Y133" i="1" s="1"/>
  <c r="Z110" i="1"/>
  <c r="Y110" i="1" s="1"/>
  <c r="Z100" i="1"/>
  <c r="Y100" i="1" s="1"/>
  <c r="Z89" i="1"/>
  <c r="Y89" i="1" s="1"/>
  <c r="Z78" i="1"/>
  <c r="Y78" i="1" s="1"/>
  <c r="Z63" i="1"/>
  <c r="Y63" i="1" s="1"/>
  <c r="Z47" i="1"/>
  <c r="Y47" i="1" s="1"/>
  <c r="Z18" i="1"/>
  <c r="Z22" i="1"/>
  <c r="Y22" i="1" s="1"/>
  <c r="Z9" i="1"/>
  <c r="Z12" i="1"/>
  <c r="Z19" i="1"/>
  <c r="Y19" i="1" s="1"/>
  <c r="Z14" i="1"/>
  <c r="Z15" i="1"/>
  <c r="Z90" i="1"/>
  <c r="Y90" i="1" s="1"/>
  <c r="Z132" i="1"/>
  <c r="Y132" i="1" s="1"/>
  <c r="Z139" i="1"/>
  <c r="Y139" i="1" s="1"/>
  <c r="Z182" i="1"/>
  <c r="Y182" i="1" s="1"/>
  <c r="Z137" i="1"/>
  <c r="Y137" i="1" s="1"/>
  <c r="Z88" i="1"/>
  <c r="Y88" i="1" s="1"/>
  <c r="Z198" i="1"/>
  <c r="Y198" i="1" s="1"/>
  <c r="Z120" i="1"/>
  <c r="Y120" i="1" s="1"/>
  <c r="Z196" i="1"/>
  <c r="Y196" i="1" s="1"/>
  <c r="Z164" i="1"/>
  <c r="Y164" i="1" s="1"/>
  <c r="Z117" i="1"/>
  <c r="Y117" i="1" s="1"/>
  <c r="Z161" i="1"/>
  <c r="Y161" i="1" s="1"/>
  <c r="Z82" i="1"/>
  <c r="Y82" i="1" s="1"/>
  <c r="Z48" i="1"/>
  <c r="Y48" i="1" s="1"/>
  <c r="Z32" i="1"/>
  <c r="Y32" i="1" s="1"/>
  <c r="Z143" i="1"/>
  <c r="Y143" i="1" s="1"/>
  <c r="Z79" i="1"/>
  <c r="Y79" i="1" s="1"/>
  <c r="Z197" i="1"/>
  <c r="Y197" i="1" s="1"/>
  <c r="Z186" i="1"/>
  <c r="Y186" i="1" s="1"/>
  <c r="Z176" i="1"/>
  <c r="Y176" i="1" s="1"/>
  <c r="Z165" i="1"/>
  <c r="Y165" i="1" s="1"/>
  <c r="Z153" i="1"/>
  <c r="Y153" i="1" s="1"/>
  <c r="Z138" i="1"/>
  <c r="Y138" i="1" s="1"/>
  <c r="Z128" i="1"/>
  <c r="Y128" i="1" s="1"/>
  <c r="Z116" i="1"/>
  <c r="Y116" i="1" s="1"/>
  <c r="Z105" i="1"/>
  <c r="Y105" i="1" s="1"/>
  <c r="Z94" i="1"/>
  <c r="Y94" i="1" s="1"/>
  <c r="Z84" i="1"/>
  <c r="Y84" i="1" s="1"/>
  <c r="Z73" i="1"/>
  <c r="Y73" i="1" s="1"/>
  <c r="Z57" i="1"/>
  <c r="Y57" i="1" s="1"/>
  <c r="Z41" i="1"/>
  <c r="Y41" i="1" s="1"/>
  <c r="Z25" i="1"/>
  <c r="Y25" i="1" s="1"/>
  <c r="Z131" i="1"/>
  <c r="Y131" i="1" s="1"/>
  <c r="Z70" i="1"/>
  <c r="Y70" i="1" s="1"/>
  <c r="Z183" i="1"/>
  <c r="Y183" i="1" s="1"/>
  <c r="Z157" i="1"/>
  <c r="Y157" i="1" s="1"/>
  <c r="Z135" i="1"/>
  <c r="Y135" i="1" s="1"/>
  <c r="Z107" i="1"/>
  <c r="Y107" i="1" s="1"/>
  <c r="Z75" i="1"/>
  <c r="Y75" i="1" s="1"/>
  <c r="Z59" i="1"/>
  <c r="Y59" i="1" s="1"/>
  <c r="Z43" i="1"/>
  <c r="Y43" i="1" s="1"/>
  <c r="Z27" i="1"/>
  <c r="Y27" i="1" s="1"/>
  <c r="Z74" i="1"/>
  <c r="Y74" i="1" s="1"/>
  <c r="Z58" i="1"/>
  <c r="Y58" i="1" s="1"/>
  <c r="Z42" i="1"/>
  <c r="Y42" i="1" s="1"/>
  <c r="Z26" i="1"/>
  <c r="Y26" i="1" s="1"/>
  <c r="Z123" i="1"/>
  <c r="Y123" i="1" s="1"/>
  <c r="Z102" i="1"/>
  <c r="Y102" i="1" s="1"/>
  <c r="Z92" i="1"/>
  <c r="Y92" i="1" s="1"/>
  <c r="Z81" i="1"/>
  <c r="Y81" i="1" s="1"/>
  <c r="Z66" i="1"/>
  <c r="Y66" i="1" s="1"/>
  <c r="Z50" i="1"/>
  <c r="Y50" i="1" s="1"/>
  <c r="Z34" i="1"/>
  <c r="Y34" i="1" s="1"/>
  <c r="Z156" i="1"/>
  <c r="Y156" i="1" s="1"/>
  <c r="Z126" i="1"/>
  <c r="Y126" i="1" s="1"/>
  <c r="Z64" i="1"/>
  <c r="Y64" i="1" s="1"/>
  <c r="Z175" i="1"/>
  <c r="Y175" i="1" s="1"/>
  <c r="Z147" i="1"/>
  <c r="Y147" i="1" s="1"/>
  <c r="Z127" i="1"/>
  <c r="Y127" i="1" s="1"/>
  <c r="Z99" i="1"/>
  <c r="Y99" i="1" s="1"/>
  <c r="Z72" i="1"/>
  <c r="Y72" i="1" s="1"/>
  <c r="Z56" i="1"/>
  <c r="Y56" i="1" s="1"/>
  <c r="Z40" i="1"/>
  <c r="Y40" i="1" s="1"/>
  <c r="Z24" i="1"/>
  <c r="Y24" i="1" s="1"/>
  <c r="Z71" i="1"/>
  <c r="Y71" i="1" s="1"/>
  <c r="Z55" i="1"/>
  <c r="Y55" i="1" s="1"/>
  <c r="Z39" i="1"/>
  <c r="Y39" i="1" s="1"/>
  <c r="Z23" i="1"/>
  <c r="Y23" i="1" s="1"/>
  <c r="AA173" i="1"/>
  <c r="AA106" i="1"/>
  <c r="AA124" i="1"/>
  <c r="AA67" i="1"/>
  <c r="AA29" i="1"/>
  <c r="AA188" i="1"/>
  <c r="AA150" i="1"/>
  <c r="AA204" i="1"/>
  <c r="AA61" i="1"/>
  <c r="AA184" i="1"/>
  <c r="AA21" i="1"/>
  <c r="AA154" i="1"/>
  <c r="AA195" i="1"/>
  <c r="AA190" i="1"/>
  <c r="AA162" i="1"/>
  <c r="AA119" i="1"/>
  <c r="AA20" i="1"/>
  <c r="AA45" i="1"/>
  <c r="AA136" i="1"/>
  <c r="AA171" i="1"/>
  <c r="AA185" i="1"/>
  <c r="AA180" i="1"/>
  <c r="AA101" i="1"/>
  <c r="AA114" i="1"/>
  <c r="AA129" i="1"/>
  <c r="AA194" i="1"/>
  <c r="AA121" i="1"/>
  <c r="AA199" i="1"/>
  <c r="AA91" i="1"/>
  <c r="AA80" i="1"/>
  <c r="AA152" i="1"/>
  <c r="AA98" i="1"/>
  <c r="AA169" i="1"/>
  <c r="AA51" i="1"/>
  <c r="AA200" i="1"/>
  <c r="AA155" i="1"/>
  <c r="AA108" i="1"/>
  <c r="AA60" i="1"/>
  <c r="AA87" i="1"/>
  <c r="AA115" i="1"/>
  <c r="AA30" i="1"/>
  <c r="AA166" i="1"/>
  <c r="AA196" i="1"/>
  <c r="AA31" i="1"/>
  <c r="AA167" i="1"/>
  <c r="AA69" i="1"/>
  <c r="AA68" i="1"/>
  <c r="AA172" i="1"/>
  <c r="AA122" i="1"/>
  <c r="AA134" i="1"/>
  <c r="AA35" i="1"/>
  <c r="AA189" i="1"/>
  <c r="AA145" i="1"/>
  <c r="AA97" i="1"/>
  <c r="AA44" i="1"/>
  <c r="AA191" i="1"/>
  <c r="AA83" i="1"/>
  <c r="AA77" i="1"/>
  <c r="AA174" i="1"/>
  <c r="AA109" i="1"/>
  <c r="AA144" i="1"/>
  <c r="AA38" i="1"/>
  <c r="AA192" i="1"/>
  <c r="AA148" i="1"/>
  <c r="AA89" i="1"/>
  <c r="AA19" i="1"/>
  <c r="AA132" i="1"/>
  <c r="AA88" i="1"/>
  <c r="AA164" i="1"/>
  <c r="AA48" i="1"/>
  <c r="AA197" i="1"/>
  <c r="AA153" i="1"/>
  <c r="AA105" i="1"/>
  <c r="AA57" i="1"/>
  <c r="AA70" i="1"/>
  <c r="AA107" i="1"/>
  <c r="AA27" i="1"/>
  <c r="AA26" i="1"/>
  <c r="AA81" i="1"/>
  <c r="AA156" i="1"/>
  <c r="AA147" i="1"/>
  <c r="AA56" i="1"/>
  <c r="AA55" i="1"/>
  <c r="AA39" i="1"/>
  <c r="AA49" i="1"/>
  <c r="AA177" i="1"/>
  <c r="AA111" i="1"/>
  <c r="AA110" i="1"/>
  <c r="Y9" i="1"/>
  <c r="AA182" i="1"/>
  <c r="AA161" i="1"/>
  <c r="AA176" i="1"/>
  <c r="AA25" i="1"/>
  <c r="AA58" i="1"/>
  <c r="AA50" i="1"/>
  <c r="AA99" i="1"/>
  <c r="AA23" i="1"/>
  <c r="AA203" i="1"/>
  <c r="AA160" i="1"/>
  <c r="AA47" i="1"/>
  <c r="AA90" i="1"/>
  <c r="AA82" i="1"/>
  <c r="AA116" i="1"/>
  <c r="AA131" i="1"/>
  <c r="AA43" i="1"/>
  <c r="AA92" i="1"/>
  <c r="AA72" i="1"/>
  <c r="AA151" i="1"/>
  <c r="AA142" i="1"/>
  <c r="AA53" i="1"/>
  <c r="AA52" i="1"/>
  <c r="AA187" i="1"/>
  <c r="AA149" i="1"/>
  <c r="AA85" i="1"/>
  <c r="AA158" i="1"/>
  <c r="AA178" i="1"/>
  <c r="AA130" i="1"/>
  <c r="AA86" i="1"/>
  <c r="AA28" i="1"/>
  <c r="AA159" i="1"/>
  <c r="AA62" i="1"/>
  <c r="AA65" i="1"/>
  <c r="AA193" i="1"/>
  <c r="AA179" i="1"/>
  <c r="AA96" i="1"/>
  <c r="AA163" i="1"/>
  <c r="AA181" i="1"/>
  <c r="AA133" i="1"/>
  <c r="AA78" i="1"/>
  <c r="AA22" i="1"/>
  <c r="AA139" i="1"/>
  <c r="AA198" i="1"/>
  <c r="AA117" i="1"/>
  <c r="AA32" i="1"/>
  <c r="AA186" i="1"/>
  <c r="AA138" i="1"/>
  <c r="AA94" i="1"/>
  <c r="AA41" i="1"/>
  <c r="AA183" i="1"/>
  <c r="AA75" i="1"/>
  <c r="AA74" i="1"/>
  <c r="AA123" i="1"/>
  <c r="AA66" i="1"/>
  <c r="AA126" i="1"/>
  <c r="AA127" i="1"/>
  <c r="AA40" i="1"/>
  <c r="AA46" i="1"/>
  <c r="AA112" i="1"/>
  <c r="AA104" i="1"/>
  <c r="AA63" i="1"/>
  <c r="AA120" i="1"/>
  <c r="AA143" i="1"/>
  <c r="AA128" i="1"/>
  <c r="AA157" i="1"/>
  <c r="AA59" i="1"/>
  <c r="AA102" i="1"/>
  <c r="AA64" i="1"/>
  <c r="AA33" i="1"/>
  <c r="AA54" i="1"/>
  <c r="AA202" i="1"/>
  <c r="AA100" i="1"/>
  <c r="AA137" i="1"/>
  <c r="AA79" i="1"/>
  <c r="AA73" i="1"/>
  <c r="AA135" i="1"/>
  <c r="AA42" i="1"/>
  <c r="AA175" i="1"/>
  <c r="AA71" i="1"/>
  <c r="AA103" i="1"/>
  <c r="AA125" i="1"/>
  <c r="AA37" i="1"/>
  <c r="AA36" i="1"/>
  <c r="AA146" i="1"/>
  <c r="AA201" i="1"/>
  <c r="AA93" i="1"/>
  <c r="AA95" i="1"/>
  <c r="AA168" i="1"/>
  <c r="AA118" i="1"/>
  <c r="AA76" i="1"/>
  <c r="AA141" i="1"/>
  <c r="AA140" i="1"/>
  <c r="AA170" i="1"/>
  <c r="AA84" i="1"/>
  <c r="AA24" i="1"/>
  <c r="AA165" i="1"/>
  <c r="AA34" i="1"/>
  <c r="AA9" i="1"/>
  <c r="Y10" i="1"/>
  <c r="AA10" i="1"/>
  <c r="Y11" i="1"/>
  <c r="Y12" i="1"/>
  <c r="AA11" i="1"/>
  <c r="AA12" i="1"/>
  <c r="Y13" i="1"/>
  <c r="Y14" i="1"/>
  <c r="AA13" i="1"/>
  <c r="Y15" i="1"/>
  <c r="AA14" i="1"/>
  <c r="AA15" i="1"/>
  <c r="Y16" i="1"/>
  <c r="AA16" i="1"/>
  <c r="Y17" i="1"/>
  <c r="Y18" i="1"/>
  <c r="AA18" i="1" s="1"/>
  <c r="AA17" i="1"/>
  <c r="L4" i="1" l="1" a="1"/>
  <c r="L4" i="1" s="1"/>
  <c r="O4" i="1" s="1"/>
  <c r="L5" i="1" l="1" a="1"/>
  <c r="L5" i="1" s="1"/>
  <c r="N5" i="1" s="1"/>
  <c r="N4" i="1"/>
  <c r="M4" i="1"/>
  <c r="P4" i="1" l="1"/>
  <c r="Q4" i="1" s="1"/>
  <c r="L6" i="1" a="1"/>
  <c r="L6" i="1" s="1"/>
  <c r="N6" i="1" s="1"/>
  <c r="M5" i="1"/>
  <c r="O5" i="1"/>
  <c r="P5" i="1" l="1"/>
  <c r="Q5" i="1" s="1"/>
  <c r="L7" i="1" a="1"/>
  <c r="L7" i="1" s="1"/>
  <c r="L8" i="1" s="1" a="1"/>
  <c r="L8" i="1" s="1"/>
  <c r="O6" i="1"/>
  <c r="M6" i="1"/>
  <c r="P6" i="1" l="1"/>
  <c r="Q6" i="1" s="1"/>
  <c r="N8" i="1"/>
  <c r="M8" i="1"/>
  <c r="O8" i="1"/>
  <c r="M7" i="1"/>
  <c r="L9" i="1" a="1"/>
  <c r="L9" i="1" s="1"/>
  <c r="N9" i="1" s="1"/>
  <c r="N7" i="1"/>
  <c r="O7" i="1"/>
  <c r="P7" i="1" l="1"/>
  <c r="Q7" i="1" s="1"/>
  <c r="P8" i="1"/>
  <c r="Q8" i="1" s="1"/>
  <c r="L10" i="1" a="1"/>
  <c r="L10" i="1" s="1"/>
  <c r="L11" i="1" s="1" a="1"/>
  <c r="L11" i="1" s="1"/>
  <c r="O9" i="1"/>
  <c r="M9" i="1"/>
  <c r="P9" i="1" l="1"/>
  <c r="Q9" i="1" s="1"/>
  <c r="M11" i="1"/>
  <c r="O11" i="1"/>
  <c r="N11" i="1"/>
  <c r="L12" i="1" a="1"/>
  <c r="L12" i="1" s="1"/>
  <c r="N12" i="1" s="1"/>
  <c r="M10" i="1"/>
  <c r="N10" i="1"/>
  <c r="O10" i="1"/>
  <c r="P10" i="1" l="1"/>
  <c r="Q10" i="1" s="1"/>
  <c r="P11" i="1"/>
  <c r="Q11" i="1" s="1"/>
  <c r="M12" i="1"/>
  <c r="O12" i="1"/>
  <c r="L13" i="1" a="1"/>
  <c r="L13" i="1" s="1"/>
  <c r="O13" i="1" s="1"/>
  <c r="P12" i="1" l="1"/>
  <c r="Q12" i="1" s="1"/>
  <c r="M13" i="1"/>
  <c r="N13" i="1"/>
  <c r="L14" i="1" a="1"/>
  <c r="L14" i="1" s="1"/>
  <c r="O14" i="1" s="1"/>
  <c r="P13" i="1" l="1"/>
  <c r="Q13" i="1" s="1"/>
  <c r="N14" i="1"/>
  <c r="M14" i="1"/>
  <c r="L15" i="1" a="1"/>
  <c r="L15" i="1" s="1"/>
  <c r="O15" i="1" s="1"/>
  <c r="L16" i="1" l="1" a="1"/>
  <c r="L16" i="1" s="1"/>
  <c r="O16" i="1" s="1"/>
  <c r="N15" i="1"/>
  <c r="M15" i="1"/>
  <c r="P14" i="1"/>
  <c r="Q14" i="1" s="1"/>
  <c r="P15" i="1" l="1"/>
  <c r="Q15" i="1" s="1"/>
  <c r="L17" i="1" a="1"/>
  <c r="L17" i="1" s="1"/>
  <c r="N17" i="1" s="1"/>
  <c r="N16" i="1"/>
  <c r="M16" i="1"/>
  <c r="P16" i="1" l="1"/>
  <c r="Q16" i="1" s="1"/>
  <c r="M17" i="1"/>
  <c r="O17" i="1"/>
  <c r="L18" i="1" a="1"/>
  <c r="L18" i="1" s="1"/>
  <c r="N18" i="1" s="1"/>
  <c r="P17" i="1" l="1"/>
  <c r="Q17" i="1" s="1"/>
  <c r="O18" i="1"/>
  <c r="M18" i="1"/>
  <c r="L19" i="1" a="1"/>
  <c r="L19" i="1" s="1"/>
  <c r="N19" i="1" s="1"/>
  <c r="L20" i="1" l="1" a="1"/>
  <c r="L20" i="1" s="1"/>
  <c r="M20" i="1" s="1"/>
  <c r="M19" i="1"/>
  <c r="P19" i="1" s="1"/>
  <c r="Q19" i="1" s="1"/>
  <c r="O19" i="1"/>
  <c r="P18" i="1"/>
  <c r="Q18" i="1" s="1"/>
  <c r="O20" i="1" l="1"/>
  <c r="N20" i="1"/>
  <c r="L21" i="1" a="1"/>
  <c r="L21" i="1" s="1"/>
  <c r="M21" i="1" s="1"/>
  <c r="P20" i="1" l="1"/>
  <c r="Q20" i="1" s="1"/>
  <c r="L22" i="1" a="1"/>
  <c r="L22" i="1" s="1"/>
  <c r="O22" i="1" s="1"/>
  <c r="N21" i="1"/>
  <c r="O21" i="1"/>
  <c r="P21" i="1" l="1"/>
  <c r="Q21" i="1" s="1"/>
  <c r="L23" i="1" a="1"/>
  <c r="L23" i="1" s="1"/>
  <c r="O23" i="1" s="1"/>
  <c r="N22" i="1"/>
  <c r="M22" i="1"/>
  <c r="P22" i="1" s="1"/>
  <c r="Q22" i="1" s="1"/>
  <c r="L24" i="1" l="1" a="1"/>
  <c r="L24" i="1" s="1"/>
  <c r="L25" i="1" s="1" a="1"/>
  <c r="L25" i="1" s="1"/>
  <c r="M23" i="1"/>
  <c r="P23" i="1" s="1"/>
  <c r="Q23" i="1" s="1"/>
  <c r="N23" i="1"/>
  <c r="O24" i="1" l="1"/>
  <c r="M24" i="1"/>
  <c r="N24" i="1"/>
  <c r="M25" i="1"/>
  <c r="O25" i="1"/>
  <c r="N25" i="1"/>
  <c r="L26" i="1" a="1"/>
  <c r="L26" i="1" s="1"/>
  <c r="P24" i="1" l="1"/>
  <c r="Q24" i="1" s="1"/>
  <c r="P25" i="1"/>
  <c r="Q25" i="1" s="1"/>
  <c r="M26" i="1"/>
  <c r="N26" i="1"/>
  <c r="O26" i="1"/>
  <c r="L27" i="1" a="1"/>
  <c r="L27" i="1" s="1"/>
  <c r="P26" i="1" l="1"/>
  <c r="Q26" i="1" s="1"/>
  <c r="N27" i="1"/>
  <c r="O27" i="1"/>
  <c r="M27" i="1"/>
  <c r="L28" i="1" a="1"/>
  <c r="L28" i="1" s="1"/>
  <c r="P27" i="1" l="1"/>
  <c r="Q27" i="1" s="1"/>
  <c r="N28" i="1"/>
  <c r="M28" i="1"/>
  <c r="O28" i="1"/>
  <c r="L29" i="1" a="1"/>
  <c r="L29" i="1" s="1"/>
  <c r="P28" i="1" l="1"/>
  <c r="Q28" i="1" s="1"/>
  <c r="O29" i="1"/>
  <c r="N29" i="1"/>
  <c r="M29" i="1"/>
  <c r="L30" i="1" a="1"/>
  <c r="L30" i="1" s="1"/>
  <c r="P29" i="1" l="1"/>
  <c r="Q29" i="1" s="1"/>
  <c r="N30" i="1"/>
  <c r="O30" i="1"/>
  <c r="M30" i="1"/>
  <c r="L31" i="1" a="1"/>
  <c r="L31" i="1" s="1"/>
  <c r="P30" i="1" l="1"/>
  <c r="Q30" i="1" s="1"/>
  <c r="O31" i="1"/>
  <c r="M31" i="1"/>
  <c r="N31" i="1"/>
  <c r="L32" i="1" a="1"/>
  <c r="L32" i="1" s="1"/>
  <c r="P31" i="1" l="1"/>
  <c r="Q31" i="1" s="1"/>
  <c r="N32" i="1"/>
  <c r="M32" i="1"/>
  <c r="O32" i="1"/>
  <c r="L33" i="1" a="1"/>
  <c r="L33" i="1" s="1"/>
  <c r="P32" i="1" l="1"/>
  <c r="Q32" i="1" s="1"/>
  <c r="O33" i="1"/>
  <c r="N33" i="1"/>
  <c r="M33" i="1"/>
  <c r="L34" i="1" a="1"/>
  <c r="L34" i="1" s="1"/>
  <c r="P33" i="1" l="1"/>
  <c r="Q33" i="1" s="1"/>
  <c r="N34" i="1"/>
  <c r="O34" i="1"/>
  <c r="M34" i="1"/>
  <c r="L35" i="1" a="1"/>
  <c r="L35" i="1" s="1"/>
  <c r="P34" i="1" l="1"/>
  <c r="Q34" i="1" s="1"/>
  <c r="O35" i="1"/>
  <c r="M35" i="1"/>
  <c r="N35" i="1"/>
  <c r="L36" i="1" a="1"/>
  <c r="L36" i="1" s="1"/>
  <c r="P35" i="1" l="1"/>
  <c r="Q35" i="1" s="1"/>
  <c r="N36" i="1"/>
  <c r="M36" i="1"/>
  <c r="O36" i="1"/>
  <c r="L37" i="1" a="1"/>
  <c r="L37" i="1" s="1"/>
  <c r="P36" i="1" l="1"/>
  <c r="Q36" i="1" s="1"/>
  <c r="O37" i="1"/>
  <c r="N37" i="1"/>
  <c r="M37" i="1"/>
  <c r="P37" i="1" s="1"/>
  <c r="Q37" i="1" s="1"/>
  <c r="L38" i="1" a="1"/>
  <c r="L38" i="1" s="1"/>
  <c r="N38" i="1" l="1"/>
  <c r="O38" i="1"/>
  <c r="M38" i="1"/>
  <c r="L39" i="1" a="1"/>
  <c r="L39" i="1" s="1"/>
  <c r="P38" i="1" l="1"/>
  <c r="Q38" i="1" s="1"/>
  <c r="O39" i="1"/>
  <c r="M39" i="1"/>
  <c r="N39" i="1"/>
  <c r="L40" i="1" a="1"/>
  <c r="L40" i="1" s="1"/>
  <c r="P39" i="1" l="1"/>
  <c r="Q39" i="1" s="1"/>
  <c r="N40" i="1"/>
  <c r="M40" i="1"/>
  <c r="O40" i="1"/>
  <c r="L41" i="1" a="1"/>
  <c r="L41" i="1" s="1"/>
  <c r="P40" i="1" l="1"/>
  <c r="Q40" i="1" s="1"/>
  <c r="O41" i="1"/>
  <c r="N41" i="1"/>
  <c r="M41" i="1"/>
  <c r="L42" i="1" a="1"/>
  <c r="L42" i="1" s="1"/>
  <c r="P41" i="1" l="1"/>
  <c r="Q41" i="1" s="1"/>
  <c r="M42" i="1"/>
  <c r="P42" i="1" s="1"/>
  <c r="Q42" i="1" s="1"/>
  <c r="N42" i="1"/>
  <c r="O42" i="1"/>
  <c r="L43" i="1" a="1"/>
  <c r="L43" i="1" s="1"/>
  <c r="N43" i="1" l="1"/>
  <c r="O43" i="1"/>
  <c r="M43" i="1"/>
  <c r="L44" i="1" a="1"/>
  <c r="L44" i="1" s="1"/>
  <c r="P43" i="1" l="1"/>
  <c r="Q43" i="1" s="1"/>
  <c r="N44" i="1"/>
  <c r="M44" i="1"/>
  <c r="O44" i="1"/>
  <c r="L45" i="1" a="1"/>
  <c r="L45" i="1" s="1"/>
  <c r="P44" i="1" l="1"/>
  <c r="Q44" i="1" s="1"/>
  <c r="O45" i="1"/>
  <c r="N45" i="1"/>
  <c r="M45" i="1"/>
  <c r="L46" i="1" a="1"/>
  <c r="L46" i="1" s="1"/>
  <c r="P45" i="1" l="1"/>
  <c r="Q45" i="1" s="1"/>
  <c r="M46" i="1"/>
  <c r="P46" i="1" s="1"/>
  <c r="Q46" i="1" s="1"/>
  <c r="N46" i="1"/>
  <c r="O46" i="1"/>
  <c r="L47" i="1" a="1"/>
  <c r="L47" i="1" s="1"/>
  <c r="N47" i="1" l="1"/>
  <c r="O47" i="1"/>
  <c r="M47" i="1"/>
  <c r="L48" i="1" a="1"/>
  <c r="L48" i="1" s="1"/>
  <c r="P47" i="1" l="1"/>
  <c r="Q47" i="1" s="1"/>
  <c r="N48" i="1"/>
  <c r="M48" i="1"/>
  <c r="O48" i="1"/>
  <c r="L49" i="1" a="1"/>
  <c r="L49" i="1" s="1"/>
  <c r="P48" i="1" l="1"/>
  <c r="Q48" i="1" s="1"/>
  <c r="O49" i="1"/>
  <c r="N49" i="1"/>
  <c r="M49" i="1"/>
  <c r="L50" i="1" a="1"/>
  <c r="L50" i="1" s="1"/>
  <c r="P49" i="1" l="1"/>
  <c r="Q49" i="1" s="1"/>
  <c r="M50" i="1"/>
  <c r="N50" i="1"/>
  <c r="O50" i="1"/>
  <c r="L51" i="1" a="1"/>
  <c r="L51" i="1" s="1"/>
  <c r="P50" i="1" l="1"/>
  <c r="Q50" i="1" s="1"/>
  <c r="O51" i="1"/>
  <c r="M51" i="1"/>
  <c r="N51" i="1"/>
  <c r="L52" i="1" a="1"/>
  <c r="L52" i="1" s="1"/>
  <c r="P51" i="1" l="1"/>
  <c r="Q51" i="1" s="1"/>
  <c r="N52" i="1"/>
  <c r="M52" i="1"/>
  <c r="O52" i="1"/>
  <c r="L53" i="1" a="1"/>
  <c r="L53" i="1" s="1"/>
  <c r="P52" i="1" l="1"/>
  <c r="Q52" i="1" s="1"/>
  <c r="O53" i="1"/>
  <c r="N53" i="1"/>
  <c r="M53" i="1"/>
  <c r="P53" i="1" s="1"/>
  <c r="Q53" i="1" s="1"/>
  <c r="L54" i="1" a="1"/>
  <c r="L54" i="1" s="1"/>
  <c r="N54" i="1" l="1"/>
  <c r="O54" i="1"/>
  <c r="M54" i="1"/>
  <c r="L55" i="1" a="1"/>
  <c r="L55" i="1" s="1"/>
  <c r="P54" i="1" l="1"/>
  <c r="Q54" i="1" s="1"/>
  <c r="O55" i="1"/>
  <c r="M55" i="1"/>
  <c r="N55" i="1"/>
  <c r="L56" i="1" a="1"/>
  <c r="L56" i="1" s="1"/>
  <c r="P55" i="1" l="1"/>
  <c r="Q55" i="1" s="1"/>
  <c r="N56" i="1"/>
  <c r="M56" i="1"/>
  <c r="O56" i="1"/>
  <c r="L57" i="1" a="1"/>
  <c r="L57" i="1" s="1"/>
  <c r="P56" i="1" l="1"/>
  <c r="Q56" i="1" s="1"/>
  <c r="O57" i="1"/>
  <c r="N57" i="1"/>
  <c r="M57" i="1"/>
  <c r="P57" i="1" s="1"/>
  <c r="Q57" i="1" s="1"/>
  <c r="L58" i="1" a="1"/>
  <c r="L58" i="1" s="1"/>
  <c r="M58" i="1" l="1"/>
  <c r="N58" i="1"/>
  <c r="O58" i="1"/>
  <c r="L59" i="1" a="1"/>
  <c r="L59" i="1" s="1"/>
  <c r="P58" i="1" l="1"/>
  <c r="Q58" i="1" s="1"/>
  <c r="O59" i="1"/>
  <c r="M59" i="1"/>
  <c r="N59" i="1"/>
  <c r="L60" i="1" a="1"/>
  <c r="L60" i="1" s="1"/>
  <c r="P59" i="1" l="1"/>
  <c r="Q59" i="1" s="1"/>
  <c r="O60" i="1"/>
  <c r="N60" i="1"/>
  <c r="M60" i="1"/>
  <c r="L61" i="1" a="1"/>
  <c r="L61" i="1" s="1"/>
  <c r="P60" i="1" l="1"/>
  <c r="Q60" i="1" s="1"/>
  <c r="O61" i="1"/>
  <c r="N61" i="1"/>
  <c r="M61" i="1"/>
  <c r="P61" i="1" s="1"/>
  <c r="Q61" i="1" s="1"/>
  <c r="L62" i="1" a="1"/>
  <c r="L62" i="1" s="1"/>
  <c r="N62" i="1" l="1"/>
  <c r="O62" i="1"/>
  <c r="M62" i="1"/>
  <c r="L63" i="1" a="1"/>
  <c r="L63" i="1" s="1"/>
  <c r="P62" i="1" l="1"/>
  <c r="Q62" i="1" s="1"/>
  <c r="O63" i="1"/>
  <c r="M63" i="1"/>
  <c r="N63" i="1"/>
  <c r="L64" i="1" a="1"/>
  <c r="L64" i="1" s="1"/>
  <c r="P63" i="1" l="1"/>
  <c r="Q63" i="1" s="1"/>
  <c r="N64" i="1"/>
  <c r="M64" i="1"/>
  <c r="O64" i="1"/>
  <c r="L65" i="1" a="1"/>
  <c r="L65" i="1" s="1"/>
  <c r="P64" i="1" l="1"/>
  <c r="Q64" i="1" s="1"/>
  <c r="O65" i="1"/>
  <c r="N65" i="1"/>
  <c r="M65" i="1"/>
  <c r="L66" i="1" a="1"/>
  <c r="L66" i="1" s="1"/>
  <c r="P65" i="1" l="1"/>
  <c r="Q65" i="1" s="1"/>
  <c r="M66" i="1"/>
  <c r="N66" i="1"/>
  <c r="O66" i="1"/>
  <c r="L67" i="1" a="1"/>
  <c r="L67" i="1" s="1"/>
  <c r="P66" i="1" l="1"/>
  <c r="Q66" i="1" s="1"/>
  <c r="O67" i="1"/>
  <c r="M67" i="1"/>
  <c r="N67" i="1"/>
  <c r="L68" i="1" a="1"/>
  <c r="L68" i="1" s="1"/>
  <c r="P67" i="1" l="1"/>
  <c r="Q67" i="1" s="1"/>
  <c r="N68" i="1"/>
  <c r="M68" i="1"/>
  <c r="O68" i="1"/>
  <c r="L69" i="1" a="1"/>
  <c r="L69" i="1" s="1"/>
  <c r="P68" i="1" l="1"/>
  <c r="Q68" i="1" s="1"/>
  <c r="O69" i="1"/>
  <c r="N69" i="1"/>
  <c r="M69" i="1"/>
  <c r="P69" i="1" s="1"/>
  <c r="Q69" i="1" s="1"/>
  <c r="L70" i="1" a="1"/>
  <c r="L70" i="1" s="1"/>
  <c r="N70" i="1" l="1"/>
  <c r="O70" i="1"/>
  <c r="M70" i="1"/>
  <c r="L71" i="1" a="1"/>
  <c r="L71" i="1" s="1"/>
  <c r="P70" i="1" l="1"/>
  <c r="Q70" i="1" s="1"/>
  <c r="M71" i="1"/>
  <c r="N71" i="1"/>
  <c r="O71" i="1"/>
  <c r="L72" i="1" a="1"/>
  <c r="L72" i="1" s="1"/>
  <c r="P71" i="1" l="1"/>
  <c r="Q71" i="1" s="1"/>
  <c r="M72" i="1"/>
  <c r="O72" i="1"/>
  <c r="N72" i="1"/>
  <c r="L73" i="1" a="1"/>
  <c r="L73" i="1" s="1"/>
  <c r="P72" i="1" l="1"/>
  <c r="Q72" i="1" s="1"/>
  <c r="N73" i="1"/>
  <c r="O73" i="1"/>
  <c r="M73" i="1"/>
  <c r="L74" i="1" a="1"/>
  <c r="L74" i="1" s="1"/>
  <c r="P73" i="1" l="1"/>
  <c r="Q73" i="1" s="1"/>
  <c r="O74" i="1"/>
  <c r="M74" i="1"/>
  <c r="N74" i="1"/>
  <c r="L75" i="1" a="1"/>
  <c r="L75" i="1" s="1"/>
  <c r="P74" i="1" l="1"/>
  <c r="Q74" i="1" s="1"/>
  <c r="M75" i="1"/>
  <c r="N75" i="1"/>
  <c r="O75" i="1"/>
  <c r="L76" i="1" a="1"/>
  <c r="L76" i="1" s="1"/>
  <c r="P75" i="1" l="1"/>
  <c r="Q75" i="1" s="1"/>
  <c r="N76" i="1"/>
  <c r="O76" i="1"/>
  <c r="M76" i="1"/>
  <c r="P76" i="1" s="1"/>
  <c r="Q76" i="1" s="1"/>
  <c r="L77" i="1" a="1"/>
  <c r="L77" i="1" s="1"/>
  <c r="N77" i="1" l="1"/>
  <c r="O77" i="1"/>
  <c r="M77" i="1"/>
  <c r="L78" i="1" a="1"/>
  <c r="L78" i="1" s="1"/>
  <c r="P77" i="1" l="1"/>
  <c r="Q77" i="1" s="1"/>
  <c r="O78" i="1"/>
  <c r="M78" i="1"/>
  <c r="N78" i="1"/>
  <c r="L79" i="1" a="1"/>
  <c r="L79" i="1" s="1"/>
  <c r="M79" i="1" l="1"/>
  <c r="P79" i="1" s="1"/>
  <c r="Q79" i="1" s="1"/>
  <c r="N79" i="1"/>
  <c r="O79" i="1"/>
  <c r="L80" i="1" a="1"/>
  <c r="L80" i="1" s="1"/>
  <c r="P78" i="1"/>
  <c r="Q78" i="1" s="1"/>
  <c r="N80" i="1" l="1"/>
  <c r="O80" i="1"/>
  <c r="M80" i="1"/>
  <c r="L81" i="1" a="1"/>
  <c r="L81" i="1" s="1"/>
  <c r="P80" i="1" l="1"/>
  <c r="Q80" i="1" s="1"/>
  <c r="N81" i="1"/>
  <c r="O81" i="1"/>
  <c r="M81" i="1"/>
  <c r="L82" i="1" a="1"/>
  <c r="L82" i="1" s="1"/>
  <c r="P81" i="1" l="1"/>
  <c r="Q81" i="1" s="1"/>
  <c r="O82" i="1"/>
  <c r="M82" i="1"/>
  <c r="N82" i="1"/>
  <c r="L83" i="1" a="1"/>
  <c r="L83" i="1" s="1"/>
  <c r="P82" i="1" l="1"/>
  <c r="Q82" i="1" s="1"/>
  <c r="M83" i="1"/>
  <c r="N83" i="1"/>
  <c r="O83" i="1"/>
  <c r="L84" i="1" a="1"/>
  <c r="L84" i="1" s="1"/>
  <c r="P83" i="1" l="1"/>
  <c r="Q83" i="1" s="1"/>
  <c r="N84" i="1"/>
  <c r="O84" i="1"/>
  <c r="M84" i="1"/>
  <c r="L85" i="1" a="1"/>
  <c r="L85" i="1" s="1"/>
  <c r="P84" i="1" l="1"/>
  <c r="Q84" i="1" s="1"/>
  <c r="N85" i="1"/>
  <c r="O85" i="1"/>
  <c r="M85" i="1"/>
  <c r="P85" i="1" s="1"/>
  <c r="Q85" i="1" s="1"/>
  <c r="L86" i="1" a="1"/>
  <c r="L86" i="1" s="1"/>
  <c r="O86" i="1" l="1"/>
  <c r="M86" i="1"/>
  <c r="N86" i="1"/>
  <c r="L87" i="1" a="1"/>
  <c r="L87" i="1" s="1"/>
  <c r="P86" i="1" l="1"/>
  <c r="Q86" i="1" s="1"/>
  <c r="M87" i="1"/>
  <c r="N87" i="1"/>
  <c r="O87" i="1"/>
  <c r="L88" i="1" a="1"/>
  <c r="L88" i="1" s="1"/>
  <c r="P87" i="1" l="1"/>
  <c r="Q87" i="1" s="1"/>
  <c r="M88" i="1"/>
  <c r="N88" i="1"/>
  <c r="O88" i="1"/>
  <c r="L89" i="1" a="1"/>
  <c r="L89" i="1" s="1"/>
  <c r="P88" i="1" l="1"/>
  <c r="Q88" i="1" s="1"/>
  <c r="N89" i="1"/>
  <c r="O89" i="1"/>
  <c r="M89" i="1"/>
  <c r="L90" i="1" a="1"/>
  <c r="L90" i="1" s="1"/>
  <c r="P89" i="1" l="1"/>
  <c r="Q89" i="1" s="1"/>
  <c r="O90" i="1"/>
  <c r="M90" i="1"/>
  <c r="N90" i="1"/>
  <c r="L91" i="1" a="1"/>
  <c r="L91" i="1" s="1"/>
  <c r="P90" i="1" l="1"/>
  <c r="Q90" i="1" s="1"/>
  <c r="M91" i="1"/>
  <c r="N91" i="1"/>
  <c r="O91" i="1"/>
  <c r="L92" i="1" a="1"/>
  <c r="L92" i="1" s="1"/>
  <c r="P91" i="1" l="1"/>
  <c r="Q91" i="1" s="1"/>
  <c r="N92" i="1"/>
  <c r="O92" i="1"/>
  <c r="M92" i="1"/>
  <c r="L93" i="1" a="1"/>
  <c r="L93" i="1" s="1"/>
  <c r="P92" i="1" l="1"/>
  <c r="Q92" i="1" s="1"/>
  <c r="N93" i="1"/>
  <c r="O93" i="1"/>
  <c r="M93" i="1"/>
  <c r="L94" i="1" a="1"/>
  <c r="L94" i="1" s="1"/>
  <c r="P93" i="1" l="1"/>
  <c r="Q93" i="1" s="1"/>
  <c r="O94" i="1"/>
  <c r="M94" i="1"/>
  <c r="N94" i="1"/>
  <c r="L95" i="1" a="1"/>
  <c r="L95" i="1" s="1"/>
  <c r="P94" i="1" l="1"/>
  <c r="Q94" i="1" s="1"/>
  <c r="M95" i="1"/>
  <c r="N95" i="1"/>
  <c r="O95" i="1"/>
  <c r="L96" i="1" a="1"/>
  <c r="L96" i="1" s="1"/>
  <c r="P95" i="1" l="1"/>
  <c r="Q95" i="1" s="1"/>
  <c r="N96" i="1"/>
  <c r="O96" i="1"/>
  <c r="M96" i="1"/>
  <c r="L97" i="1" a="1"/>
  <c r="L97" i="1" s="1"/>
  <c r="P96" i="1" l="1"/>
  <c r="Q96" i="1" s="1"/>
  <c r="N97" i="1"/>
  <c r="O97" i="1"/>
  <c r="M97" i="1"/>
  <c r="L98" i="1" a="1"/>
  <c r="L98" i="1" s="1"/>
  <c r="P97" i="1" l="1"/>
  <c r="Q97" i="1" s="1"/>
  <c r="O98" i="1"/>
  <c r="M98" i="1"/>
  <c r="N98" i="1"/>
  <c r="L99" i="1" a="1"/>
  <c r="L99" i="1" s="1"/>
  <c r="M99" i="1" l="1"/>
  <c r="N99" i="1"/>
  <c r="O99" i="1"/>
  <c r="L100" i="1" a="1"/>
  <c r="L100" i="1" s="1"/>
  <c r="P98" i="1"/>
  <c r="Q98" i="1" s="1"/>
  <c r="P99" i="1" l="1"/>
  <c r="Q99" i="1" s="1"/>
  <c r="N100" i="1"/>
  <c r="O100" i="1"/>
  <c r="M100" i="1"/>
  <c r="L101" i="1" a="1"/>
  <c r="L101" i="1" s="1"/>
  <c r="P100" i="1" l="1"/>
  <c r="Q100" i="1" s="1"/>
  <c r="N101" i="1"/>
  <c r="O101" i="1"/>
  <c r="M101" i="1"/>
  <c r="L102" i="1" a="1"/>
  <c r="L102" i="1" s="1"/>
  <c r="P101" i="1" l="1"/>
  <c r="Q101" i="1" s="1"/>
  <c r="O102" i="1"/>
  <c r="M102" i="1"/>
  <c r="N102" i="1"/>
  <c r="L103" i="1" a="1"/>
  <c r="L103" i="1" s="1"/>
  <c r="P102" i="1" l="1"/>
  <c r="Q102" i="1" s="1"/>
  <c r="M103" i="1"/>
  <c r="N103" i="1"/>
  <c r="O103" i="1"/>
  <c r="L104" i="1" a="1"/>
  <c r="L104" i="1" s="1"/>
  <c r="P103" i="1" l="1"/>
  <c r="Q103" i="1" s="1"/>
  <c r="N104" i="1"/>
  <c r="O104" i="1"/>
  <c r="M104" i="1"/>
  <c r="P104" i="1" s="1"/>
  <c r="Q104" i="1" s="1"/>
  <c r="L105" i="1" a="1"/>
  <c r="L105" i="1" s="1"/>
  <c r="O105" i="1" l="1"/>
  <c r="M105" i="1"/>
  <c r="N105" i="1"/>
  <c r="L106" i="1" a="1"/>
  <c r="L106" i="1" s="1"/>
  <c r="P105" i="1" l="1"/>
  <c r="Q105" i="1" s="1"/>
  <c r="N106" i="1"/>
  <c r="M106" i="1"/>
  <c r="O106" i="1"/>
  <c r="L107" i="1" a="1"/>
  <c r="L107" i="1" s="1"/>
  <c r="P106" i="1" l="1"/>
  <c r="Q106" i="1" s="1"/>
  <c r="O107" i="1"/>
  <c r="N107" i="1"/>
  <c r="M107" i="1"/>
  <c r="L108" i="1" a="1"/>
  <c r="L108" i="1" s="1"/>
  <c r="P107" i="1" l="1"/>
  <c r="Q107" i="1" s="1"/>
  <c r="N108" i="1"/>
  <c r="O108" i="1"/>
  <c r="M108" i="1"/>
  <c r="L109" i="1" a="1"/>
  <c r="L109" i="1" s="1"/>
  <c r="P108" i="1" l="1"/>
  <c r="Q108" i="1" s="1"/>
  <c r="N109" i="1"/>
  <c r="M109" i="1"/>
  <c r="O109" i="1"/>
  <c r="L110" i="1" a="1"/>
  <c r="L110" i="1" s="1"/>
  <c r="P109" i="1" l="1"/>
  <c r="Q109" i="1" s="1"/>
  <c r="O110" i="1"/>
  <c r="N110" i="1"/>
  <c r="M110" i="1"/>
  <c r="P110" i="1" s="1"/>
  <c r="Q110" i="1" s="1"/>
  <c r="L111" i="1" a="1"/>
  <c r="L111" i="1" s="1"/>
  <c r="N111" i="1" l="1"/>
  <c r="O111" i="1"/>
  <c r="M111" i="1"/>
  <c r="L112" i="1" a="1"/>
  <c r="L112" i="1" s="1"/>
  <c r="P111" i="1" l="1"/>
  <c r="Q111" i="1" s="1"/>
  <c r="N112" i="1"/>
  <c r="O112" i="1"/>
  <c r="M112" i="1"/>
  <c r="P112" i="1" s="1"/>
  <c r="Q112" i="1" s="1"/>
  <c r="L113" i="1" a="1"/>
  <c r="L113" i="1" s="1"/>
  <c r="O113" i="1" l="1"/>
  <c r="N113" i="1"/>
  <c r="M113" i="1"/>
  <c r="L114" i="1" a="1"/>
  <c r="L114" i="1" s="1"/>
  <c r="P113" i="1" l="1"/>
  <c r="Q113" i="1" s="1"/>
  <c r="O114" i="1"/>
  <c r="N114" i="1"/>
  <c r="M114" i="1"/>
  <c r="P114" i="1" s="1"/>
  <c r="Q114" i="1" s="1"/>
  <c r="L115" i="1" a="1"/>
  <c r="L115" i="1" s="1"/>
  <c r="N115" i="1" l="1"/>
  <c r="O115" i="1"/>
  <c r="M115" i="1"/>
  <c r="L116" i="1" a="1"/>
  <c r="L116" i="1" s="1"/>
  <c r="O116" i="1" l="1"/>
  <c r="M116" i="1"/>
  <c r="N116" i="1"/>
  <c r="L117" i="1" a="1"/>
  <c r="L117" i="1" s="1"/>
  <c r="P115" i="1"/>
  <c r="Q115" i="1" s="1"/>
  <c r="P116" i="1" l="1"/>
  <c r="Q116" i="1" s="1"/>
  <c r="N117" i="1"/>
  <c r="M117" i="1"/>
  <c r="O117" i="1"/>
  <c r="L118" i="1" a="1"/>
  <c r="L118" i="1" s="1"/>
  <c r="P117" i="1" l="1"/>
  <c r="Q117" i="1" s="1"/>
  <c r="O118" i="1"/>
  <c r="N118" i="1"/>
  <c r="M118" i="1"/>
  <c r="L119" i="1" a="1"/>
  <c r="L119" i="1" s="1"/>
  <c r="P118" i="1" l="1"/>
  <c r="Q118" i="1" s="1"/>
  <c r="M119" i="1"/>
  <c r="N119" i="1"/>
  <c r="O119" i="1"/>
  <c r="L120" i="1" a="1"/>
  <c r="L120" i="1" s="1"/>
  <c r="P119" i="1" l="1"/>
  <c r="Q119" i="1" s="1"/>
  <c r="O120" i="1"/>
  <c r="M120" i="1"/>
  <c r="N120" i="1"/>
  <c r="L121" i="1" a="1"/>
  <c r="L121" i="1" s="1"/>
  <c r="P120" i="1" l="1"/>
  <c r="Q120" i="1" s="1"/>
  <c r="N121" i="1"/>
  <c r="M121" i="1"/>
  <c r="O121" i="1"/>
  <c r="L122" i="1" a="1"/>
  <c r="L122" i="1" s="1"/>
  <c r="P121" i="1" l="1"/>
  <c r="Q121" i="1" s="1"/>
  <c r="O122" i="1"/>
  <c r="N122" i="1"/>
  <c r="M122" i="1"/>
  <c r="L123" i="1" a="1"/>
  <c r="L123" i="1" s="1"/>
  <c r="P122" i="1" l="1"/>
  <c r="Q122" i="1" s="1"/>
  <c r="N123" i="1"/>
  <c r="O123" i="1"/>
  <c r="M123" i="1"/>
  <c r="P123" i="1" s="1"/>
  <c r="Q123" i="1" s="1"/>
  <c r="L124" i="1" a="1"/>
  <c r="L124" i="1" s="1"/>
  <c r="O124" i="1" l="1"/>
  <c r="M124" i="1"/>
  <c r="N124" i="1"/>
  <c r="L125" i="1" a="1"/>
  <c r="L125" i="1" s="1"/>
  <c r="P124" i="1" l="1"/>
  <c r="Q124" i="1" s="1"/>
  <c r="N125" i="1"/>
  <c r="M125" i="1"/>
  <c r="O125" i="1"/>
  <c r="L126" i="1" a="1"/>
  <c r="L126" i="1" s="1"/>
  <c r="P125" i="1" l="1"/>
  <c r="Q125" i="1" s="1"/>
  <c r="O126" i="1"/>
  <c r="N126" i="1"/>
  <c r="M126" i="1"/>
  <c r="L127" i="1" a="1"/>
  <c r="L127" i="1" s="1"/>
  <c r="P126" i="1" l="1"/>
  <c r="Q126" i="1" s="1"/>
  <c r="N127" i="1"/>
  <c r="O127" i="1"/>
  <c r="M127" i="1"/>
  <c r="L128" i="1" a="1"/>
  <c r="L128" i="1" s="1"/>
  <c r="P127" i="1" l="1"/>
  <c r="Q127" i="1" s="1"/>
  <c r="O128" i="1"/>
  <c r="M128" i="1"/>
  <c r="N128" i="1"/>
  <c r="L129" i="1" a="1"/>
  <c r="L129" i="1" s="1"/>
  <c r="P128" i="1" l="1"/>
  <c r="Q128" i="1" s="1"/>
  <c r="N129" i="1"/>
  <c r="M129" i="1"/>
  <c r="O129" i="1"/>
  <c r="L130" i="1" a="1"/>
  <c r="L130" i="1" s="1"/>
  <c r="P129" i="1" l="1"/>
  <c r="Q129" i="1" s="1"/>
  <c r="O130" i="1"/>
  <c r="N130" i="1"/>
  <c r="M130" i="1"/>
  <c r="L131" i="1" a="1"/>
  <c r="L131" i="1" s="1"/>
  <c r="P130" i="1" l="1"/>
  <c r="Q130" i="1" s="1"/>
  <c r="N131" i="1"/>
  <c r="O131" i="1"/>
  <c r="M131" i="1"/>
  <c r="L132" i="1" a="1"/>
  <c r="L132" i="1" s="1"/>
  <c r="P131" i="1" l="1"/>
  <c r="Q131" i="1" s="1"/>
  <c r="O132" i="1"/>
  <c r="M132" i="1"/>
  <c r="N132" i="1"/>
  <c r="L133" i="1" a="1"/>
  <c r="L133" i="1" s="1"/>
  <c r="P132" i="1" l="1"/>
  <c r="Q132" i="1" s="1"/>
  <c r="O133" i="1"/>
  <c r="N133" i="1"/>
  <c r="M133" i="1"/>
  <c r="L134" i="1" a="1"/>
  <c r="L134" i="1" s="1"/>
  <c r="P133" i="1" l="1"/>
  <c r="Q133" i="1" s="1"/>
  <c r="M134" i="1"/>
  <c r="O134" i="1"/>
  <c r="N134" i="1"/>
  <c r="L135" i="1" a="1"/>
  <c r="L135" i="1" s="1"/>
  <c r="P134" i="1" l="1"/>
  <c r="Q134" i="1" s="1"/>
  <c r="N135" i="1"/>
  <c r="O135" i="1"/>
  <c r="M135" i="1"/>
  <c r="L136" i="1" a="1"/>
  <c r="L136" i="1" s="1"/>
  <c r="P135" i="1" l="1"/>
  <c r="Q135" i="1" s="1"/>
  <c r="O136" i="1"/>
  <c r="M136" i="1"/>
  <c r="N136" i="1"/>
  <c r="L137" i="1" a="1"/>
  <c r="L137" i="1" s="1"/>
  <c r="P136" i="1" l="1"/>
  <c r="Q136" i="1" s="1"/>
  <c r="N137" i="1"/>
  <c r="M137" i="1"/>
  <c r="O137" i="1"/>
  <c r="L138" i="1" a="1"/>
  <c r="L138" i="1" s="1"/>
  <c r="P137" i="1" l="1"/>
  <c r="Q137" i="1" s="1"/>
  <c r="N138" i="1"/>
  <c r="O138" i="1"/>
  <c r="M138" i="1"/>
  <c r="L139" i="1" a="1"/>
  <c r="L139" i="1" s="1"/>
  <c r="P138" i="1" l="1"/>
  <c r="Q138" i="1" s="1"/>
  <c r="N139" i="1"/>
  <c r="O139" i="1"/>
  <c r="M139" i="1"/>
  <c r="L140" i="1" a="1"/>
  <c r="L140" i="1" s="1"/>
  <c r="P139" i="1" l="1"/>
  <c r="Q139" i="1" s="1"/>
  <c r="N140" i="1"/>
  <c r="O140" i="1"/>
  <c r="M140" i="1"/>
  <c r="L141" i="1" a="1"/>
  <c r="L141" i="1" s="1"/>
  <c r="P140" i="1" l="1"/>
  <c r="Q140" i="1" s="1"/>
  <c r="M141" i="1"/>
  <c r="P141" i="1" s="1"/>
  <c r="Q141" i="1" s="1"/>
  <c r="N141" i="1"/>
  <c r="O141" i="1"/>
  <c r="L142" i="1" a="1"/>
  <c r="L142" i="1" s="1"/>
  <c r="N142" i="1" l="1"/>
  <c r="O142" i="1"/>
  <c r="M142" i="1"/>
  <c r="L143" i="1" a="1"/>
  <c r="L143" i="1" s="1"/>
  <c r="P142" i="1" l="1"/>
  <c r="Q142" i="1" s="1"/>
  <c r="N143" i="1"/>
  <c r="O143" i="1"/>
  <c r="M143" i="1"/>
  <c r="L144" i="1" a="1"/>
  <c r="L144" i="1" s="1"/>
  <c r="P143" i="1" l="1"/>
  <c r="Q143" i="1" s="1"/>
  <c r="M144" i="1"/>
  <c r="O144" i="1"/>
  <c r="N144" i="1"/>
  <c r="L145" i="1" a="1"/>
  <c r="L145" i="1" s="1"/>
  <c r="P144" i="1" l="1"/>
  <c r="Q144" i="1" s="1"/>
  <c r="N145" i="1"/>
  <c r="M145" i="1"/>
  <c r="O145" i="1"/>
  <c r="L146" i="1" a="1"/>
  <c r="L146" i="1" s="1"/>
  <c r="P145" i="1" l="1"/>
  <c r="Q145" i="1" s="1"/>
  <c r="M146" i="1"/>
  <c r="O146" i="1"/>
  <c r="N146" i="1"/>
  <c r="L147" i="1" a="1"/>
  <c r="L147" i="1" s="1"/>
  <c r="P146" i="1" l="1"/>
  <c r="Q146" i="1" s="1"/>
  <c r="N147" i="1"/>
  <c r="O147" i="1"/>
  <c r="M147" i="1"/>
  <c r="L148" i="1" a="1"/>
  <c r="L148" i="1" s="1"/>
  <c r="P147" i="1" l="1"/>
  <c r="Q147" i="1" s="1"/>
  <c r="O148" i="1"/>
  <c r="M148" i="1"/>
  <c r="N148" i="1"/>
  <c r="L149" i="1" a="1"/>
  <c r="L149" i="1" s="1"/>
  <c r="N149" i="1" l="1"/>
  <c r="M149" i="1"/>
  <c r="O149" i="1"/>
  <c r="L150" i="1" a="1"/>
  <c r="L150" i="1" s="1"/>
  <c r="P148" i="1"/>
  <c r="Q148" i="1" s="1"/>
  <c r="P149" i="1" l="1"/>
  <c r="Q149" i="1" s="1"/>
  <c r="O150" i="1"/>
  <c r="N150" i="1"/>
  <c r="M150" i="1"/>
  <c r="L151" i="1" a="1"/>
  <c r="L151" i="1" s="1"/>
  <c r="P150" i="1" l="1"/>
  <c r="Q150" i="1" s="1"/>
  <c r="M151" i="1"/>
  <c r="N151" i="1"/>
  <c r="O151" i="1"/>
  <c r="L152" i="1" a="1"/>
  <c r="L152" i="1" s="1"/>
  <c r="P151" i="1" l="1"/>
  <c r="Q151" i="1" s="1"/>
  <c r="O152" i="1"/>
  <c r="M152" i="1"/>
  <c r="N152" i="1"/>
  <c r="L153" i="1" a="1"/>
  <c r="L153" i="1" s="1"/>
  <c r="P152" i="1" l="1"/>
  <c r="Q152" i="1" s="1"/>
  <c r="N153" i="1"/>
  <c r="M153" i="1"/>
  <c r="O153" i="1"/>
  <c r="L154" i="1" a="1"/>
  <c r="L154" i="1" s="1"/>
  <c r="M154" i="1" l="1"/>
  <c r="N154" i="1"/>
  <c r="O154" i="1"/>
  <c r="L155" i="1" a="1"/>
  <c r="L155" i="1" s="1"/>
  <c r="P153" i="1"/>
  <c r="Q153" i="1" s="1"/>
  <c r="P154" i="1" l="1"/>
  <c r="Q154" i="1" s="1"/>
  <c r="N155" i="1"/>
  <c r="O155" i="1"/>
  <c r="M155" i="1"/>
  <c r="L156" i="1" a="1"/>
  <c r="L156" i="1" s="1"/>
  <c r="P155" i="1" l="1"/>
  <c r="Q155" i="1" s="1"/>
  <c r="M156" i="1"/>
  <c r="O156" i="1"/>
  <c r="N156" i="1"/>
  <c r="L157" i="1" a="1"/>
  <c r="L157" i="1" s="1"/>
  <c r="P156" i="1" l="1"/>
  <c r="Q156" i="1" s="1"/>
  <c r="M157" i="1"/>
  <c r="N157" i="1"/>
  <c r="O157" i="1"/>
  <c r="L158" i="1" a="1"/>
  <c r="L158" i="1" s="1"/>
  <c r="P157" i="1" l="1"/>
  <c r="Q157" i="1" s="1"/>
  <c r="N158" i="1"/>
  <c r="O158" i="1"/>
  <c r="M158" i="1"/>
  <c r="L159" i="1" a="1"/>
  <c r="L159" i="1" s="1"/>
  <c r="P158" i="1" l="1"/>
  <c r="Q158" i="1" s="1"/>
  <c r="N159" i="1"/>
  <c r="O159" i="1"/>
  <c r="M159" i="1"/>
  <c r="L160" i="1" a="1"/>
  <c r="L160" i="1" s="1"/>
  <c r="P159" i="1" l="1"/>
  <c r="Q159" i="1" s="1"/>
  <c r="O160" i="1"/>
  <c r="M160" i="1"/>
  <c r="N160" i="1"/>
  <c r="L161" i="1" a="1"/>
  <c r="L161" i="1" s="1"/>
  <c r="P160" i="1" l="1"/>
  <c r="Q160" i="1" s="1"/>
  <c r="M161" i="1"/>
  <c r="N161" i="1"/>
  <c r="O161" i="1"/>
  <c r="L162" i="1" a="1"/>
  <c r="L162" i="1" s="1"/>
  <c r="P161" i="1" l="1"/>
  <c r="Q161" i="1" s="1"/>
  <c r="N162" i="1"/>
  <c r="M162" i="1"/>
  <c r="O162" i="1"/>
  <c r="L163" i="1" a="1"/>
  <c r="L163" i="1" s="1"/>
  <c r="P162" i="1" l="1"/>
  <c r="Q162" i="1" s="1"/>
  <c r="N163" i="1"/>
  <c r="O163" i="1"/>
  <c r="M163" i="1"/>
  <c r="P163" i="1" s="1"/>
  <c r="Q163" i="1" s="1"/>
  <c r="L164" i="1" a="1"/>
  <c r="L164" i="1" s="1"/>
  <c r="O164" i="1" l="1"/>
  <c r="M164" i="1"/>
  <c r="N164" i="1"/>
  <c r="L165" i="1" a="1"/>
  <c r="L165" i="1" s="1"/>
  <c r="P164" i="1" l="1"/>
  <c r="Q164" i="1" s="1"/>
  <c r="N165" i="1"/>
  <c r="M165" i="1"/>
  <c r="O165" i="1"/>
  <c r="L166" i="1" a="1"/>
  <c r="L166" i="1" s="1"/>
  <c r="P165" i="1" l="1"/>
  <c r="Q165" i="1" s="1"/>
  <c r="M166" i="1"/>
  <c r="N166" i="1"/>
  <c r="O166" i="1"/>
  <c r="L167" i="1" a="1"/>
  <c r="L167" i="1" s="1"/>
  <c r="P166" i="1" l="1"/>
  <c r="Q166" i="1" s="1"/>
  <c r="N167" i="1"/>
  <c r="O167" i="1"/>
  <c r="M167" i="1"/>
  <c r="P167" i="1" s="1"/>
  <c r="Q167" i="1" s="1"/>
  <c r="L168" i="1" a="1"/>
  <c r="L168" i="1" s="1"/>
  <c r="M168" i="1" l="1"/>
  <c r="P168" i="1" s="1"/>
  <c r="Q168" i="1" s="1"/>
  <c r="O168" i="1"/>
  <c r="N168" i="1"/>
  <c r="L169" i="1" a="1"/>
  <c r="L169" i="1" s="1"/>
  <c r="O169" i="1" l="1"/>
  <c r="N169" i="1"/>
  <c r="M169" i="1"/>
  <c r="L170" i="1" a="1"/>
  <c r="L170" i="1" s="1"/>
  <c r="P169" i="1" l="1"/>
  <c r="Q169" i="1" s="1"/>
  <c r="M170" i="1"/>
  <c r="N170" i="1"/>
  <c r="O170" i="1"/>
  <c r="L171" i="1" a="1"/>
  <c r="L171" i="1" s="1"/>
  <c r="P170" i="1" l="1"/>
  <c r="Q170" i="1" s="1"/>
  <c r="N171" i="1"/>
  <c r="O171" i="1"/>
  <c r="M171" i="1"/>
  <c r="L172" i="1" a="1"/>
  <c r="L172" i="1" s="1"/>
  <c r="P171" i="1" l="1"/>
  <c r="Q171" i="1" s="1"/>
  <c r="O172" i="1"/>
  <c r="M172" i="1"/>
  <c r="N172" i="1"/>
  <c r="L173" i="1" a="1"/>
  <c r="L173" i="1" s="1"/>
  <c r="P172" i="1" l="1"/>
  <c r="Q172" i="1" s="1"/>
  <c r="M173" i="1"/>
  <c r="N173" i="1"/>
  <c r="O173" i="1"/>
  <c r="L174" i="1" a="1"/>
  <c r="L174" i="1" s="1"/>
  <c r="P173" i="1" l="1"/>
  <c r="Q173" i="1" s="1"/>
  <c r="N174" i="1"/>
  <c r="O174" i="1"/>
  <c r="M174" i="1"/>
  <c r="P174" i="1" s="1"/>
  <c r="Q174" i="1" s="1"/>
  <c r="L175" i="1" a="1"/>
  <c r="L175" i="1" s="1"/>
  <c r="N175" i="1" l="1"/>
  <c r="O175" i="1"/>
  <c r="M175" i="1"/>
  <c r="L176" i="1" a="1"/>
  <c r="L176" i="1" s="1"/>
  <c r="P175" i="1" l="1"/>
  <c r="Q175" i="1" s="1"/>
  <c r="O176" i="1"/>
  <c r="M176" i="1"/>
  <c r="N176" i="1"/>
  <c r="L177" i="1" a="1"/>
  <c r="L177" i="1" s="1"/>
  <c r="M177" i="1" l="1"/>
  <c r="P177" i="1" s="1"/>
  <c r="Q177" i="1" s="1"/>
  <c r="N177" i="1"/>
  <c r="O177" i="1"/>
  <c r="L178" i="1" a="1"/>
  <c r="L178" i="1" s="1"/>
  <c r="P176" i="1"/>
  <c r="Q176" i="1" s="1"/>
  <c r="M178" i="1" l="1"/>
  <c r="N178" i="1"/>
  <c r="O178" i="1"/>
  <c r="L179" i="1" a="1"/>
  <c r="L179" i="1" s="1"/>
  <c r="P178" i="1" l="1"/>
  <c r="Q178" i="1" s="1"/>
  <c r="N179" i="1"/>
  <c r="O179" i="1"/>
  <c r="M179" i="1"/>
  <c r="L180" i="1" a="1"/>
  <c r="L180" i="1" s="1"/>
  <c r="N180" i="1" l="1"/>
  <c r="O180" i="1"/>
  <c r="M180" i="1"/>
  <c r="L181" i="1" a="1"/>
  <c r="L181" i="1" s="1"/>
  <c r="P179" i="1"/>
  <c r="Q179" i="1" s="1"/>
  <c r="P180" i="1" l="1"/>
  <c r="Q180" i="1" s="1"/>
  <c r="M181" i="1"/>
  <c r="N181" i="1"/>
  <c r="O181" i="1"/>
  <c r="L182" i="1" a="1"/>
  <c r="L182" i="1" s="1"/>
  <c r="P181" i="1" l="1"/>
  <c r="Q181" i="1" s="1"/>
  <c r="N182" i="1"/>
  <c r="O182" i="1"/>
  <c r="M182" i="1"/>
  <c r="L183" i="1" a="1"/>
  <c r="L183" i="1" s="1"/>
  <c r="P182" i="1" l="1"/>
  <c r="Q182" i="1" s="1"/>
  <c r="N183" i="1"/>
  <c r="O183" i="1"/>
  <c r="M183" i="1"/>
  <c r="L184" i="1" a="1"/>
  <c r="L184" i="1" s="1"/>
  <c r="P183" i="1" l="1"/>
  <c r="Q183" i="1" s="1"/>
  <c r="O184" i="1"/>
  <c r="M184" i="1"/>
  <c r="N184" i="1"/>
  <c r="L185" i="1" a="1"/>
  <c r="L185" i="1" s="1"/>
  <c r="P184" i="1" l="1"/>
  <c r="Q184" i="1" s="1"/>
  <c r="M185" i="1"/>
  <c r="N185" i="1"/>
  <c r="O185" i="1"/>
  <c r="L186" i="1" a="1"/>
  <c r="L186" i="1" s="1"/>
  <c r="P185" i="1" l="1"/>
  <c r="Q185" i="1" s="1"/>
  <c r="N186" i="1"/>
  <c r="O186" i="1"/>
  <c r="M186" i="1"/>
  <c r="L187" i="1" a="1"/>
  <c r="L187" i="1" s="1"/>
  <c r="P186" i="1" l="1"/>
  <c r="Q186" i="1" s="1"/>
  <c r="N187" i="1"/>
  <c r="O187" i="1"/>
  <c r="M187" i="1"/>
  <c r="P187" i="1" s="1"/>
  <c r="Q187" i="1" s="1"/>
  <c r="L188" i="1" a="1"/>
  <c r="L188" i="1" s="1"/>
  <c r="O188" i="1" l="1"/>
  <c r="M188" i="1"/>
  <c r="N188" i="1"/>
  <c r="L189" i="1" a="1"/>
  <c r="L189" i="1" s="1"/>
  <c r="P188" i="1" l="1"/>
  <c r="Q188" i="1" s="1"/>
  <c r="M189" i="1"/>
  <c r="N189" i="1"/>
  <c r="O189" i="1"/>
  <c r="L190" i="1" a="1"/>
  <c r="L190" i="1" s="1"/>
  <c r="P189" i="1" l="1"/>
  <c r="Q189" i="1" s="1"/>
  <c r="N190" i="1"/>
  <c r="O190" i="1"/>
  <c r="M190" i="1"/>
  <c r="L191" i="1" a="1"/>
  <c r="L191" i="1" s="1"/>
  <c r="P190" i="1" l="1"/>
  <c r="Q190" i="1" s="1"/>
  <c r="N191" i="1"/>
  <c r="O191" i="1"/>
  <c r="M191" i="1"/>
  <c r="P191" i="1" s="1"/>
  <c r="Q191" i="1" s="1"/>
  <c r="L192" i="1" a="1"/>
  <c r="L192" i="1" s="1"/>
  <c r="O192" i="1" l="1"/>
  <c r="M192" i="1"/>
  <c r="N192" i="1"/>
  <c r="L193" i="1" a="1"/>
  <c r="L193" i="1" s="1"/>
  <c r="P192" i="1" l="1"/>
  <c r="Q192" i="1" s="1"/>
  <c r="M193" i="1"/>
  <c r="N193" i="1"/>
  <c r="O193" i="1"/>
  <c r="L194" i="1" a="1"/>
  <c r="L194" i="1" s="1"/>
  <c r="P193" i="1" l="1"/>
  <c r="Q193" i="1" s="1"/>
  <c r="N194" i="1"/>
  <c r="O194" i="1"/>
  <c r="M194" i="1"/>
  <c r="P194" i="1" s="1"/>
  <c r="Q194" i="1" s="1"/>
  <c r="L195" i="1" a="1"/>
  <c r="L195" i="1" s="1"/>
  <c r="N195" i="1" l="1"/>
  <c r="O195" i="1"/>
  <c r="M195" i="1"/>
  <c r="L196" i="1" a="1"/>
  <c r="L196" i="1" s="1"/>
  <c r="P195" i="1" l="1"/>
  <c r="Q195" i="1" s="1"/>
  <c r="O196" i="1"/>
  <c r="M196" i="1"/>
  <c r="N196" i="1"/>
  <c r="L197" i="1" a="1"/>
  <c r="L197" i="1" s="1"/>
  <c r="P196" i="1" l="1"/>
  <c r="Q196" i="1" s="1"/>
  <c r="M197" i="1"/>
  <c r="N197" i="1"/>
  <c r="O197" i="1"/>
  <c r="L198" i="1" a="1"/>
  <c r="L198" i="1" s="1"/>
  <c r="P197" i="1" l="1"/>
  <c r="Q197" i="1" s="1"/>
  <c r="N198" i="1"/>
  <c r="O198" i="1"/>
  <c r="M198" i="1"/>
  <c r="L199" i="1" a="1"/>
  <c r="L199" i="1" s="1"/>
  <c r="P198" i="1" l="1"/>
  <c r="Q198" i="1" s="1"/>
  <c r="N199" i="1"/>
  <c r="O199" i="1"/>
  <c r="M199" i="1"/>
  <c r="P199" i="1" s="1"/>
  <c r="Q199" i="1" s="1"/>
  <c r="L200" i="1" a="1"/>
  <c r="L200" i="1" s="1"/>
  <c r="O200" i="1" l="1"/>
  <c r="M200" i="1"/>
  <c r="N200" i="1"/>
  <c r="L201" i="1" a="1"/>
  <c r="L201" i="1" s="1"/>
  <c r="M201" i="1" l="1"/>
  <c r="N201" i="1"/>
  <c r="O201" i="1"/>
  <c r="L202" i="1" a="1"/>
  <c r="L202" i="1" s="1"/>
  <c r="P200" i="1"/>
  <c r="Q200" i="1" s="1"/>
  <c r="P201" i="1" l="1"/>
  <c r="Q201" i="1" s="1"/>
  <c r="N202" i="1"/>
  <c r="O202" i="1"/>
  <c r="M202" i="1"/>
  <c r="L203" i="1" a="1"/>
  <c r="L203" i="1" s="1"/>
  <c r="P202" i="1" l="1"/>
  <c r="Q202" i="1" s="1"/>
  <c r="N203" i="1"/>
  <c r="O203" i="1"/>
  <c r="M203" i="1"/>
  <c r="P203" i="1" s="1"/>
  <c r="Q203" i="1" s="1"/>
  <c r="L204" i="1" a="1"/>
  <c r="L204" i="1" s="1"/>
  <c r="N204" i="1" l="1"/>
  <c r="O204" i="1"/>
  <c r="M204" i="1"/>
  <c r="P204" i="1" l="1"/>
  <c r="Q204" i="1" s="1"/>
</calcChain>
</file>

<file path=xl/sharedStrings.xml><?xml version="1.0" encoding="utf-8"?>
<sst xmlns="http://schemas.openxmlformats.org/spreadsheetml/2006/main" count="61" uniqueCount="48">
  <si>
    <t>Valeur</t>
  </si>
  <si>
    <t>Article 1</t>
  </si>
  <si>
    <t>Article 6</t>
  </si>
  <si>
    <t>Article 7</t>
  </si>
  <si>
    <t>Article 8</t>
  </si>
  <si>
    <t>Article 9</t>
  </si>
  <si>
    <t>Article 21</t>
  </si>
  <si>
    <t xml:space="preserve">Base de donnée </t>
  </si>
  <si>
    <t>Vente FEVRIER</t>
  </si>
  <si>
    <t xml:space="preserve">Grâce aux formules ont doit avoir les colonnes suivantes </t>
  </si>
  <si>
    <t>Stock JANVIER</t>
  </si>
  <si>
    <t>Stock FEVRIER</t>
  </si>
  <si>
    <t>VENTE FEVRIER</t>
  </si>
  <si>
    <t>Achat FEVRIER</t>
  </si>
  <si>
    <t>ACHAT FEVRIER</t>
  </si>
  <si>
    <t>Marge en valeur</t>
  </si>
  <si>
    <t>Marge en %</t>
  </si>
  <si>
    <r>
      <rPr>
        <b/>
        <sz val="12"/>
        <color theme="1"/>
        <rFont val="Calibri"/>
        <family val="2"/>
        <scheme val="minor"/>
      </rPr>
      <t>Variation de stock par article</t>
    </r>
    <r>
      <rPr>
        <sz val="12"/>
        <color theme="1"/>
        <rFont val="Calibri"/>
        <family val="2"/>
        <scheme val="minor"/>
      </rPr>
      <t xml:space="preserve"> (février moins janvier dans l'ordre et par article)</t>
    </r>
  </si>
  <si>
    <t>Articles</t>
  </si>
  <si>
    <t>colonnes</t>
  </si>
  <si>
    <t>lignes</t>
  </si>
  <si>
    <t>STOCK M-1</t>
  </si>
  <si>
    <t>STOCK M</t>
  </si>
  <si>
    <t>DERN.L.</t>
  </si>
  <si>
    <t>VENTES M.</t>
  </si>
  <si>
    <t>ACHATS M.</t>
  </si>
  <si>
    <t>TYPES MVTS</t>
  </si>
  <si>
    <t>CTEUR L.</t>
  </si>
  <si>
    <t>CALCULS TECHNIQUES POUR CONSTRUCTION DES FORMULES</t>
  </si>
  <si>
    <t>Initialisation ==&gt;</t>
  </si>
  <si>
    <t>MODE D'EMPLOI</t>
  </si>
  <si>
    <t>Construction de la liste des Articles à partir des colonnes A ; C ; F ; I</t>
  </si>
  <si>
    <t>='Base de donnée'!$I$4:$I$204</t>
  </si>
  <si>
    <t>N_ARTICLES</t>
  </si>
  <si>
    <t>='Base de donnée'!$AA$4:$AA$203</t>
  </si>
  <si>
    <t>N_STOCK_M</t>
  </si>
  <si>
    <t>='Base de donnée'!$C$4:$C$204</t>
  </si>
  <si>
    <t>N_STOCK_M_1</t>
  </si>
  <si>
    <t>='Base de donnée'!$A$4:$A$204</t>
  </si>
  <si>
    <t>N_VENTES</t>
  </si>
  <si>
    <t>='Base de donnée'!$F$4:$F$204</t>
  </si>
  <si>
    <t>Pour pouvoir extraire les articles sans doublon à partir des colonnes A ; C ; F et I, sans utiliser de VBA, il faut nécessairement passer par des colonnes intermédiaires permettant tout d'abord, d'extraire TOUS les articles des différentes colonnes (colonne AA) et, ensuite élimner tous les doublons (colonne L).
Comme les différents tableaux sont évolutifs en nombre de lignes, les différentes plages ont été nommées.  Ainsi si l'on insère de nouvelles lignes dans les tableaux, les paramètres des noms évolueront également et il ne faudra pas modifier les formules qui y font appels.  Voici les Noms utilisés :</t>
  </si>
  <si>
    <t xml:space="preserve">N_ACHATS          </t>
  </si>
  <si>
    <t>Si besoin d'éclaircissements sur les formules : me contacter</t>
  </si>
  <si>
    <t>Les tableaux ont été préparés pour accueillir 201 articles.
Pour en ajouter il faudra insérer des lignes dans tous les tableaux</t>
  </si>
  <si>
    <t>Calcul des colonnes M à O</t>
  </si>
  <si>
    <t>Ces colonnes sont calculées par recherche des données sur base de la colonne L qui contient les articles utilisés</t>
  </si>
  <si>
    <r>
      <t>Les colonnes "techniques" calculant la liste se situe de la colonne Y à la colonne AD (ces colonnes ne servant que pour l'élaboration des formules, elles peuvent être masquées).  
Le but est de construire les adresses de chaque cellule contenant les articles dans les 4 colonnes. 
Pour cela, nous avons besoin d'une colonne contenant une numérotation continue (colonne AD : 1 ; 2 ; 3.....) qui permet de compter les lignes utilisées en fonction des circonstances.
On commence par calculer quelle sera la dernière ligne pour chaque colonnes concernées (colonnes AB et AC)
Ensuite on calcule la colonne à utiliser dans la colonne Z et la ligne en colonne Y
Enfin on peut dresser la liste de TOUS les articles en une seule colonne (AA)
Il ne reste plus qu'à éliminer les doublons ce que nous faisons en colonne L en utilisant une</t>
    </r>
    <r>
      <rPr>
        <b/>
        <sz val="12"/>
        <color theme="1"/>
        <rFont val="Calibri"/>
        <family val="2"/>
        <scheme val="minor"/>
      </rPr>
      <t xml:space="preserve"> formule matricielle</t>
    </r>
    <r>
      <rPr>
        <sz val="12"/>
        <color theme="1"/>
        <rFont val="Calibri"/>
        <family val="2"/>
        <scheme val="minor"/>
      </rPr>
      <t xml:space="preserve"> (à introduire SANS { } et en appuyant simultanément sur CTRL et ENTREE.  Excel ajoute automatiquement les { } pour indiquer qu'il sagit d'une formule matricielle).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</si>
</sst>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_ ;_ * \(#,##0.00\)_ ;_ * &quot;-&quot;??_)_ ;_ @_ "/>
    <numFmt numFmtId="165" formatCode="_ * #,##0_)_ ;_ * \(#,##0\)_ ;_ * &quot;-&quot;??_)_ ;_ @_ "/>
  </numFmts>
  <fonts count="4" x14ac:knownFonts="1">
    <font>
      <sz val="12"/>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164" fontId="0" fillId="0" borderId="0" xfId="1" applyFont="1"/>
    <xf numFmtId="0" fontId="0" fillId="0" borderId="0" xfId="0" applyAlignment="1">
      <alignment horizontal="left"/>
    </xf>
    <xf numFmtId="164" fontId="0" fillId="0" borderId="0" xfId="0" applyNumberFormat="1"/>
    <xf numFmtId="0" fontId="2" fillId="0" borderId="0" xfId="0" applyFont="1" applyAlignment="1">
      <alignment horizontal="left" vertical="center"/>
    </xf>
    <xf numFmtId="0" fontId="2" fillId="3" borderId="1" xfId="0" applyFont="1" applyFill="1" applyBorder="1" applyAlignment="1">
      <alignment horizontal="left" vertical="center"/>
    </xf>
    <xf numFmtId="0" fontId="0" fillId="3" borderId="1" xfId="0" applyFill="1" applyBorder="1"/>
    <xf numFmtId="165" fontId="0" fillId="3" borderId="1" xfId="1" applyNumberFormat="1" applyFont="1" applyFill="1" applyBorder="1"/>
    <xf numFmtId="0" fontId="0" fillId="3" borderId="1" xfId="0" applyFill="1" applyBorder="1" applyAlignment="1">
      <alignment horizontal="left"/>
    </xf>
    <xf numFmtId="0" fontId="2" fillId="2" borderId="1" xfId="0" applyFont="1" applyFill="1" applyBorder="1" applyAlignment="1">
      <alignment horizontal="left" vertical="center"/>
    </xf>
    <xf numFmtId="0" fontId="2" fillId="2" borderId="1" xfId="0" applyFont="1" applyFill="1" applyBorder="1" applyAlignment="1">
      <alignment horizontal="left"/>
    </xf>
    <xf numFmtId="0" fontId="0" fillId="2" borderId="1" xfId="0" applyFill="1" applyBorder="1"/>
    <xf numFmtId="0" fontId="2" fillId="4" borderId="1" xfId="0" applyFont="1" applyFill="1" applyBorder="1" applyAlignment="1">
      <alignment horizontal="left"/>
    </xf>
    <xf numFmtId="0" fontId="0" fillId="4" borderId="1" xfId="0" applyFill="1" applyBorder="1"/>
    <xf numFmtId="0" fontId="0" fillId="5" borderId="1" xfId="0" applyFill="1" applyBorder="1"/>
    <xf numFmtId="165" fontId="0" fillId="3" borderId="1" xfId="0" applyNumberFormat="1" applyFill="1" applyBorder="1"/>
    <xf numFmtId="165" fontId="0" fillId="0" borderId="1" xfId="0" applyNumberFormat="1" applyBorder="1"/>
    <xf numFmtId="9" fontId="0" fillId="0" borderId="1" xfId="2" applyFont="1" applyBorder="1"/>
    <xf numFmtId="0" fontId="2" fillId="3" borderId="1" xfId="0" applyFont="1" applyFill="1" applyBorder="1"/>
    <xf numFmtId="0" fontId="2" fillId="2" borderId="1" xfId="0" applyFont="1" applyFill="1" applyBorder="1"/>
    <xf numFmtId="0" fontId="2" fillId="5" borderId="1" xfId="0" applyFont="1" applyFill="1" applyBorder="1"/>
    <xf numFmtId="0" fontId="2" fillId="0" borderId="1" xfId="0" applyFont="1" applyBorder="1"/>
    <xf numFmtId="0" fontId="0" fillId="0" borderId="9" xfId="0" applyBorder="1"/>
    <xf numFmtId="0" fontId="0" fillId="0" borderId="10" xfId="0" applyBorder="1"/>
    <xf numFmtId="0" fontId="0" fillId="0" borderId="11" xfId="0" applyBorder="1" applyAlignment="1">
      <alignment horizontal="center"/>
    </xf>
    <xf numFmtId="0" fontId="0" fillId="0" borderId="13" xfId="0" applyBorder="1" applyAlignment="1">
      <alignment horizontal="center"/>
    </xf>
    <xf numFmtId="0" fontId="0" fillId="0" borderId="0" xfId="0" applyBorder="1"/>
    <xf numFmtId="0" fontId="0" fillId="0" borderId="14" xfId="0" applyBorder="1"/>
    <xf numFmtId="0" fontId="0" fillId="0" borderId="15" xfId="0" applyBorder="1"/>
    <xf numFmtId="0" fontId="0" fillId="0" borderId="8" xfId="0"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11"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8" xfId="0" applyBorder="1"/>
    <xf numFmtId="0" fontId="0" fillId="0" borderId="0" xfId="0" applyAlignment="1">
      <alignment vertical="top" wrapText="1"/>
    </xf>
    <xf numFmtId="0" fontId="2" fillId="0" borderId="0" xfId="0" applyFont="1" applyAlignment="1">
      <alignment vertical="top" wrapText="1"/>
    </xf>
    <xf numFmtId="0" fontId="0" fillId="0" borderId="17" xfId="0" applyBorder="1"/>
    <xf numFmtId="0" fontId="0" fillId="0" borderId="16" xfId="0" applyBorder="1"/>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12"/>
  <sheetViews>
    <sheetView tabSelected="1" topLeftCell="C1" workbookViewId="0">
      <selection activeCell="X208" sqref="X208"/>
    </sheetView>
  </sheetViews>
  <sheetFormatPr baseColWidth="10" defaultRowHeight="15.75" x14ac:dyDescent="0.25"/>
  <cols>
    <col min="1" max="1" width="17.625" customWidth="1"/>
    <col min="2" max="2" width="10.125" customWidth="1"/>
    <col min="3" max="3" width="15.375" customWidth="1"/>
    <col min="4" max="4" width="8.625" customWidth="1"/>
    <col min="5" max="5" width="6.5" customWidth="1"/>
    <col min="6" max="6" width="13.5" bestFit="1" customWidth="1"/>
    <col min="8" max="8" width="6" customWidth="1"/>
    <col min="9" max="9" width="22.125" bestFit="1" customWidth="1"/>
    <col min="11" max="11" width="8.5" customWidth="1"/>
    <col min="12" max="12" width="65.5" bestFit="1" customWidth="1"/>
    <col min="14" max="15" width="14.125" bestFit="1" customWidth="1"/>
    <col min="16" max="16" width="14.5" bestFit="1" customWidth="1"/>
    <col min="23" max="23" width="7.5" customWidth="1"/>
    <col min="24" max="24" width="15" customWidth="1"/>
    <col min="30" max="30" width="8.25" bestFit="1" customWidth="1"/>
  </cols>
  <sheetData>
    <row r="1" spans="1:30" ht="16.5" thickBot="1" x14ac:dyDescent="0.3">
      <c r="A1" s="30" t="s">
        <v>7</v>
      </c>
      <c r="B1" s="31"/>
      <c r="C1" s="31"/>
      <c r="D1" s="31"/>
      <c r="E1" s="31"/>
      <c r="F1" s="31"/>
      <c r="G1" s="31"/>
      <c r="H1" s="31"/>
      <c r="I1" s="31"/>
      <c r="J1" s="32"/>
      <c r="L1" s="30" t="s">
        <v>9</v>
      </c>
      <c r="M1" s="31"/>
      <c r="N1" s="31"/>
      <c r="O1" s="31"/>
      <c r="P1" s="31"/>
      <c r="Q1" s="32"/>
      <c r="Y1" s="36" t="s">
        <v>28</v>
      </c>
      <c r="Z1" s="37"/>
      <c r="AA1" s="37"/>
      <c r="AB1" s="37"/>
      <c r="AC1" s="37"/>
      <c r="AD1" s="38"/>
    </row>
    <row r="2" spans="1:30" ht="16.5" thickBot="1" x14ac:dyDescent="0.3">
      <c r="A2" s="33"/>
      <c r="B2" s="34"/>
      <c r="C2" s="34"/>
      <c r="D2" s="34"/>
      <c r="E2" s="34"/>
      <c r="F2" s="34"/>
      <c r="G2" s="34"/>
      <c r="H2" s="34"/>
      <c r="I2" s="34"/>
      <c r="J2" s="35"/>
      <c r="L2" s="33"/>
      <c r="M2" s="34"/>
      <c r="N2" s="34"/>
      <c r="O2" s="34"/>
      <c r="P2" s="34"/>
      <c r="Q2" s="35"/>
      <c r="Y2" s="22" t="s">
        <v>20</v>
      </c>
      <c r="Z2" s="26" t="s">
        <v>19</v>
      </c>
      <c r="AA2" s="26"/>
      <c r="AB2" s="26"/>
      <c r="AC2" s="26"/>
      <c r="AD2" s="23"/>
    </row>
    <row r="3" spans="1:30" ht="16.5" thickBot="1" x14ac:dyDescent="0.3">
      <c r="A3" s="5" t="s">
        <v>10</v>
      </c>
      <c r="B3" s="5" t="s">
        <v>0</v>
      </c>
      <c r="C3" s="5" t="s">
        <v>11</v>
      </c>
      <c r="D3" s="5" t="s">
        <v>0</v>
      </c>
      <c r="E3" s="4"/>
      <c r="F3" s="9" t="s">
        <v>8</v>
      </c>
      <c r="G3" s="10" t="s">
        <v>0</v>
      </c>
      <c r="H3" s="2"/>
      <c r="I3" s="12" t="s">
        <v>13</v>
      </c>
      <c r="J3" s="12" t="s">
        <v>0</v>
      </c>
      <c r="L3" s="6" t="s">
        <v>17</v>
      </c>
      <c r="M3" s="18" t="s">
        <v>0</v>
      </c>
      <c r="N3" s="19" t="s">
        <v>12</v>
      </c>
      <c r="O3" s="20" t="s">
        <v>14</v>
      </c>
      <c r="P3" s="21" t="s">
        <v>15</v>
      </c>
      <c r="Q3" s="21" t="s">
        <v>16</v>
      </c>
      <c r="X3" s="39" t="s">
        <v>29</v>
      </c>
      <c r="Y3" s="29">
        <v>3</v>
      </c>
      <c r="Z3" s="24">
        <v>1</v>
      </c>
      <c r="AA3" s="29" t="s">
        <v>18</v>
      </c>
      <c r="AB3" s="25" t="s">
        <v>26</v>
      </c>
      <c r="AC3" s="25" t="s">
        <v>23</v>
      </c>
      <c r="AD3" s="29" t="s">
        <v>27</v>
      </c>
    </row>
    <row r="4" spans="1:30" x14ac:dyDescent="0.25">
      <c r="A4" s="6" t="s">
        <v>1</v>
      </c>
      <c r="B4" s="7">
        <v>100</v>
      </c>
      <c r="C4" s="8" t="s">
        <v>2</v>
      </c>
      <c r="D4" s="7">
        <v>50</v>
      </c>
      <c r="F4" s="11" t="s">
        <v>1</v>
      </c>
      <c r="G4" s="11">
        <v>120</v>
      </c>
      <c r="I4" s="13" t="s">
        <v>2</v>
      </c>
      <c r="J4" s="13">
        <v>50</v>
      </c>
      <c r="L4" s="6" t="str">
        <f t="array" aca="1" ref="L4" ca="1">IFERROR(INDEX(N_ARTICLES,IF(MIN(IF(COUNTIF($L$3:L3,N_ARTICLES)=0,ROW(N_ARTICLES)-3))=0,"",MIN(IF(COUNTIF($L$3:L3,N_ARTICLES)=0,ROW(N_ARTICLES)-3)))),"")</f>
        <v>Article 1</v>
      </c>
      <c r="M4" s="15">
        <f t="shared" ref="M4:M23" ca="1" si="0">IF(ISNA(MATCH($L4,C:C,0))=TRUE,0,INDEX(C:D,MATCH($L4,C:C,0),2))-IF(ISNA(MATCH($L4,A:A,0))=TRUE,0,INDEX(A:B,MATCH($L4,A:A,0),2))</f>
        <v>-100</v>
      </c>
      <c r="N4" s="11">
        <f t="shared" ref="N4:N23" ca="1" si="1">IF(ISNA(MATCH($L4,F:F,0))=TRUE,0,INDEX(F:G,MATCH($L4,F:F,0),2))</f>
        <v>120</v>
      </c>
      <c r="O4" s="14">
        <f t="shared" ref="O4:O23" ca="1" si="2">IF(ISNA(MATCH($L4,I:I,0))=TRUE,0,INDEX(I:J,MATCH($L4,I:I,0),2))</f>
        <v>0</v>
      </c>
      <c r="P4" s="16">
        <f ca="1">M4+N4-O4</f>
        <v>20</v>
      </c>
      <c r="Q4" s="17">
        <f ca="1">IFERROR(P4/N4,"")</f>
        <v>0.16666666666666666</v>
      </c>
      <c r="Y4" s="22">
        <f t="shared" ref="Y4:Y18" ca="1" si="3">IF(Z4="","",IF(INDIRECT(ADDRESS(Y3+1,Z3))&lt;&gt;"",Y3+1,4))</f>
        <v>4</v>
      </c>
      <c r="Z4" s="26">
        <f t="shared" ref="Z4:Z16" si="4">IF(IF(AD4&lt;=$AC$4,1,IF(AD4&lt;=$AC$5,3,IF(AD4&lt;=$AC$6,6,IF(AD4&lt;=$AC$7,9))))=FALSE,"",IF(AD4&lt;=$AC$4,1,IF(AD4&lt;=$AC$5,3,IF(AD4&lt;=$AC$6,6,IF(AD4&lt;=$AC$7,9)))))</f>
        <v>1</v>
      </c>
      <c r="AA4" s="28" t="str">
        <f ca="1">IFERROR(INDIRECT(ADDRESS(Y4,Z4)),"")</f>
        <v>Article 1</v>
      </c>
      <c r="AB4" s="26" t="s">
        <v>21</v>
      </c>
      <c r="AC4" s="26">
        <f>COUNTA(N_STOCK_M_1)</f>
        <v>5</v>
      </c>
      <c r="AD4" s="28">
        <v>1</v>
      </c>
    </row>
    <row r="5" spans="1:30" x14ac:dyDescent="0.25">
      <c r="A5" s="6" t="s">
        <v>2</v>
      </c>
      <c r="B5" s="7">
        <v>200</v>
      </c>
      <c r="C5" s="8" t="s">
        <v>3</v>
      </c>
      <c r="D5" s="7">
        <v>400</v>
      </c>
      <c r="F5" s="11" t="s">
        <v>2</v>
      </c>
      <c r="G5" s="11">
        <v>240</v>
      </c>
      <c r="I5" s="13" t="s">
        <v>3</v>
      </c>
      <c r="J5" s="13">
        <v>100</v>
      </c>
      <c r="L5" s="6" t="str">
        <f t="array" aca="1" ref="L5" ca="1">IFERROR(INDEX(N_ARTICLES,IF(MIN(IF(COUNTIF($L$3:L4,N_ARTICLES)=0,ROW(N_ARTICLES)-3))=0,"",MIN(IF(COUNTIF($L$3:L4,N_ARTICLES)=0,ROW(N_ARTICLES)-3)))),"")</f>
        <v>Article 6</v>
      </c>
      <c r="M5" s="15">
        <f t="shared" ca="1" si="0"/>
        <v>-150</v>
      </c>
      <c r="N5" s="11">
        <f t="shared" ca="1" si="1"/>
        <v>240</v>
      </c>
      <c r="O5" s="14">
        <f t="shared" ca="1" si="2"/>
        <v>50</v>
      </c>
      <c r="P5" s="16">
        <f ca="1">M5+N5-O5</f>
        <v>40</v>
      </c>
      <c r="Q5" s="17">
        <f ca="1">IFERROR(P5/N5,"")</f>
        <v>0.16666666666666666</v>
      </c>
      <c r="Y5" s="22">
        <f t="shared" ca="1" si="3"/>
        <v>5</v>
      </c>
      <c r="Z5" s="26">
        <f t="shared" si="4"/>
        <v>1</v>
      </c>
      <c r="AA5" s="28" t="str">
        <f t="shared" ref="AA5:AA22" ca="1" si="5">IFERROR(INDIRECT(ADDRESS(Y5,Z5)),"")</f>
        <v>Article 6</v>
      </c>
      <c r="AB5" s="26" t="s">
        <v>22</v>
      </c>
      <c r="AC5" s="26">
        <f>COUNTA(N_STOCK_M)+AC$4</f>
        <v>8</v>
      </c>
      <c r="AD5" s="28">
        <v>2</v>
      </c>
    </row>
    <row r="6" spans="1:30" x14ac:dyDescent="0.25">
      <c r="A6" s="6" t="s">
        <v>3</v>
      </c>
      <c r="B6" s="7">
        <v>300</v>
      </c>
      <c r="C6" s="8" t="s">
        <v>4</v>
      </c>
      <c r="D6" s="7">
        <v>100</v>
      </c>
      <c r="F6" s="11" t="s">
        <v>5</v>
      </c>
      <c r="G6" s="11">
        <v>240</v>
      </c>
      <c r="I6" s="13" t="s">
        <v>6</v>
      </c>
      <c r="J6" s="13">
        <v>100</v>
      </c>
      <c r="L6" s="6" t="str">
        <f t="array" aca="1" ref="L6" ca="1">IFERROR(INDEX(N_ARTICLES,IF(MIN(IF(COUNTIF($L$3:L5,N_ARTICLES)=0,ROW(N_ARTICLES)-3))=0,"",MIN(IF(COUNTIF($L$3:L5,N_ARTICLES)=0,ROW(N_ARTICLES)-3)))),"")</f>
        <v>Article 7</v>
      </c>
      <c r="M6" s="15">
        <f t="shared" ca="1" si="0"/>
        <v>100</v>
      </c>
      <c r="N6" s="11">
        <f t="shared" ca="1" si="1"/>
        <v>0</v>
      </c>
      <c r="O6" s="14">
        <f t="shared" ca="1" si="2"/>
        <v>100</v>
      </c>
      <c r="P6" s="16">
        <f ca="1">M6+N6-O6</f>
        <v>0</v>
      </c>
      <c r="Q6" s="17" t="str">
        <f ca="1">IFERROR(P6/N6,"")</f>
        <v/>
      </c>
      <c r="Y6" s="22">
        <f t="shared" ca="1" si="3"/>
        <v>6</v>
      </c>
      <c r="Z6" s="26">
        <f t="shared" si="4"/>
        <v>1</v>
      </c>
      <c r="AA6" s="28" t="str">
        <f t="shared" ca="1" si="5"/>
        <v>Article 7</v>
      </c>
      <c r="AB6" s="26" t="s">
        <v>24</v>
      </c>
      <c r="AC6" s="26">
        <f>COUNTA(N_VENTES)+AC5</f>
        <v>12</v>
      </c>
      <c r="AD6" s="28">
        <v>3</v>
      </c>
    </row>
    <row r="7" spans="1:30" ht="16.5" thickBot="1" x14ac:dyDescent="0.3">
      <c r="A7" s="6" t="s">
        <v>4</v>
      </c>
      <c r="B7" s="7">
        <v>100</v>
      </c>
      <c r="C7" s="8"/>
      <c r="D7" s="7"/>
      <c r="F7" s="11" t="s">
        <v>6</v>
      </c>
      <c r="G7" s="11">
        <v>140</v>
      </c>
      <c r="I7" s="13"/>
      <c r="J7" s="13"/>
      <c r="L7" s="6" t="str">
        <f t="array" aca="1" ref="L7" ca="1">IFERROR(INDEX(N_ARTICLES,IF(MIN(IF(COUNTIF($L$3:L6,N_ARTICLES)=0,ROW(N_ARTICLES)-3))=0,"",MIN(IF(COUNTIF($L$3:L6,N_ARTICLES)=0,ROW(N_ARTICLES)-3)))),"")</f>
        <v>Article 8</v>
      </c>
      <c r="M7" s="15">
        <f t="shared" ca="1" si="0"/>
        <v>0</v>
      </c>
      <c r="N7" s="11">
        <f t="shared" ca="1" si="1"/>
        <v>0</v>
      </c>
      <c r="O7" s="14">
        <f t="shared" ca="1" si="2"/>
        <v>0</v>
      </c>
      <c r="P7" s="16">
        <f t="shared" ref="P7" ca="1" si="6">M7+N7-O7</f>
        <v>0</v>
      </c>
      <c r="Q7" s="17" t="str">
        <f ca="1">IFERROR(P7/N7,"")</f>
        <v/>
      </c>
      <c r="Y7" s="22">
        <f t="shared" ca="1" si="3"/>
        <v>7</v>
      </c>
      <c r="Z7" s="26">
        <f t="shared" si="4"/>
        <v>1</v>
      </c>
      <c r="AA7" s="28" t="str">
        <f t="shared" ca="1" si="5"/>
        <v>Article 8</v>
      </c>
      <c r="AB7" s="27" t="s">
        <v>25</v>
      </c>
      <c r="AC7" s="27">
        <f>COUNTA(N_ACHATS)+AC6</f>
        <v>15</v>
      </c>
      <c r="AD7" s="28">
        <v>4</v>
      </c>
    </row>
    <row r="8" spans="1:30" x14ac:dyDescent="0.25">
      <c r="A8" s="6" t="s">
        <v>5</v>
      </c>
      <c r="B8" s="7">
        <v>200</v>
      </c>
      <c r="C8" s="8"/>
      <c r="D8" s="7"/>
      <c r="F8" s="11"/>
      <c r="G8" s="11"/>
      <c r="I8" s="13"/>
      <c r="J8" s="13"/>
      <c r="L8" s="6" t="str">
        <f t="array" aca="1" ref="L8" ca="1">IFERROR(INDEX(N_ARTICLES,IF(MIN(IF(COUNTIF($L$3:L7,N_ARTICLES)=0,ROW(N_ARTICLES)-3))=0,"",MIN(IF(COUNTIF($L$3:L7,N_ARTICLES)=0,ROW(N_ARTICLES)-3)))),"")</f>
        <v>Article 9</v>
      </c>
      <c r="M8" s="15">
        <f t="shared" ca="1" si="0"/>
        <v>-200</v>
      </c>
      <c r="N8" s="11">
        <f t="shared" ca="1" si="1"/>
        <v>240</v>
      </c>
      <c r="O8" s="14">
        <f t="shared" ca="1" si="2"/>
        <v>0</v>
      </c>
      <c r="P8" s="16">
        <f ca="1">M8+N8-O8</f>
        <v>40</v>
      </c>
      <c r="Q8" s="17">
        <f t="shared" ref="Q8:Q20" ca="1" si="7">IFERROR(P8/N8,"")</f>
        <v>0.16666666666666666</v>
      </c>
      <c r="Y8" s="22">
        <f t="shared" ca="1" si="3"/>
        <v>8</v>
      </c>
      <c r="Z8" s="26">
        <f t="shared" si="4"/>
        <v>1</v>
      </c>
      <c r="AA8" s="28" t="str">
        <f t="shared" ca="1" si="5"/>
        <v>Article 9</v>
      </c>
      <c r="AB8" s="26"/>
      <c r="AC8" s="26"/>
      <c r="AD8" s="28">
        <v>5</v>
      </c>
    </row>
    <row r="9" spans="1:30" x14ac:dyDescent="0.25">
      <c r="A9" s="6"/>
      <c r="B9" s="7"/>
      <c r="C9" s="8"/>
      <c r="D9" s="7"/>
      <c r="F9" s="11"/>
      <c r="G9" s="11"/>
      <c r="I9" s="13"/>
      <c r="J9" s="13"/>
      <c r="L9" s="6" t="str">
        <f t="array" aca="1" ref="L9" ca="1">IFERROR(INDEX(N_ARTICLES,IF(MIN(IF(COUNTIF($L$3:L8,N_ARTICLES)=0,ROW(N_ARTICLES)-3))=0,"",MIN(IF(COUNTIF($L$3:L8,N_ARTICLES)=0,ROW(N_ARTICLES)-3)))),"")</f>
        <v>Article 21</v>
      </c>
      <c r="M9" s="15">
        <f t="shared" ca="1" si="0"/>
        <v>0</v>
      </c>
      <c r="N9" s="11">
        <f t="shared" ca="1" si="1"/>
        <v>140</v>
      </c>
      <c r="O9" s="14">
        <f t="shared" ca="1" si="2"/>
        <v>100</v>
      </c>
      <c r="P9" s="16">
        <f ca="1">M9+N9-O9</f>
        <v>40</v>
      </c>
      <c r="Q9" s="17">
        <f t="shared" ca="1" si="7"/>
        <v>0.2857142857142857</v>
      </c>
      <c r="Y9" s="22">
        <f t="shared" ca="1" si="3"/>
        <v>4</v>
      </c>
      <c r="Z9" s="26">
        <f t="shared" si="4"/>
        <v>3</v>
      </c>
      <c r="AA9" s="28" t="str">
        <f t="shared" ca="1" si="5"/>
        <v>Article 6</v>
      </c>
      <c r="AB9" s="26"/>
      <c r="AC9" s="26"/>
      <c r="AD9" s="28">
        <v>6</v>
      </c>
    </row>
    <row r="10" spans="1:30" ht="15.95" customHeight="1" x14ac:dyDescent="0.25">
      <c r="A10" s="6"/>
      <c r="B10" s="7"/>
      <c r="C10" s="8"/>
      <c r="D10" s="7"/>
      <c r="F10" s="11"/>
      <c r="G10" s="11"/>
      <c r="I10" s="13"/>
      <c r="J10" s="13"/>
      <c r="L10" s="6" t="str">
        <f t="array" aca="1" ref="L10" ca="1">IFERROR(INDEX(N_ARTICLES,IF(MIN(IF(COUNTIF($L$3:L9,N_ARTICLES)=0,ROW(N_ARTICLES)-3))=0,"",MIN(IF(COUNTIF($L$3:L9,N_ARTICLES)=0,ROW(N_ARTICLES)-3)))),"")</f>
        <v/>
      </c>
      <c r="M10" s="15">
        <f t="shared" ca="1" si="0"/>
        <v>0</v>
      </c>
      <c r="N10" s="11">
        <f t="shared" ca="1" si="1"/>
        <v>0</v>
      </c>
      <c r="O10" s="14">
        <f t="shared" ca="1" si="2"/>
        <v>0</v>
      </c>
      <c r="P10" s="16">
        <f t="shared" ref="P10:P20" ca="1" si="8">M10+N10-O10</f>
        <v>0</v>
      </c>
      <c r="Q10" s="17" t="str">
        <f t="shared" ca="1" si="7"/>
        <v/>
      </c>
      <c r="Y10" s="22">
        <f t="shared" ca="1" si="3"/>
        <v>5</v>
      </c>
      <c r="Z10" s="26">
        <f t="shared" si="4"/>
        <v>3</v>
      </c>
      <c r="AA10" s="28" t="str">
        <f t="shared" ca="1" si="5"/>
        <v>Article 7</v>
      </c>
      <c r="AB10" s="26"/>
      <c r="AC10" s="26"/>
      <c r="AD10" s="28">
        <v>7</v>
      </c>
    </row>
    <row r="11" spans="1:30" ht="15.95" customHeight="1" x14ac:dyDescent="0.25">
      <c r="A11" s="6"/>
      <c r="B11" s="7"/>
      <c r="C11" s="8"/>
      <c r="D11" s="7"/>
      <c r="F11" s="11"/>
      <c r="G11" s="11"/>
      <c r="I11" s="13"/>
      <c r="J11" s="13"/>
      <c r="L11" s="6" t="str">
        <f t="array" aca="1" ref="L11" ca="1">IFERROR(INDEX(N_ARTICLES,IF(MIN(IF(COUNTIF($L$3:L10,N_ARTICLES)=0,ROW(N_ARTICLES)-3))=0,"",MIN(IF(COUNTIF($L$3:L10,N_ARTICLES)=0,ROW(N_ARTICLES)-3)))),"")</f>
        <v/>
      </c>
      <c r="M11" s="15">
        <f t="shared" ca="1" si="0"/>
        <v>0</v>
      </c>
      <c r="N11" s="11">
        <f t="shared" ca="1" si="1"/>
        <v>0</v>
      </c>
      <c r="O11" s="14">
        <f t="shared" ca="1" si="2"/>
        <v>0</v>
      </c>
      <c r="P11" s="16">
        <f t="shared" ca="1" si="8"/>
        <v>0</v>
      </c>
      <c r="Q11" s="17" t="str">
        <f t="shared" ca="1" si="7"/>
        <v/>
      </c>
      <c r="Y11" s="22">
        <f t="shared" ca="1" si="3"/>
        <v>6</v>
      </c>
      <c r="Z11" s="26">
        <f t="shared" si="4"/>
        <v>3</v>
      </c>
      <c r="AA11" s="28" t="str">
        <f t="shared" ca="1" si="5"/>
        <v>Article 8</v>
      </c>
      <c r="AB11" s="26"/>
      <c r="AC11" s="26"/>
      <c r="AD11" s="28">
        <v>8</v>
      </c>
    </row>
    <row r="12" spans="1:30" x14ac:dyDescent="0.25">
      <c r="A12" s="6"/>
      <c r="B12" s="7"/>
      <c r="C12" s="8"/>
      <c r="D12" s="7"/>
      <c r="F12" s="11"/>
      <c r="G12" s="11"/>
      <c r="I12" s="13"/>
      <c r="J12" s="13"/>
      <c r="L12" s="6" t="str">
        <f t="array" aca="1" ref="L12" ca="1">IFERROR(INDEX(N_ARTICLES,IF(MIN(IF(COUNTIF($L$3:L11,N_ARTICLES)=0,ROW(N_ARTICLES)-3))=0,"",MIN(IF(COUNTIF($L$3:L11,N_ARTICLES)=0,ROW(N_ARTICLES)-3)))),"")</f>
        <v/>
      </c>
      <c r="M12" s="15">
        <f t="shared" ca="1" si="0"/>
        <v>0</v>
      </c>
      <c r="N12" s="11">
        <f t="shared" ca="1" si="1"/>
        <v>0</v>
      </c>
      <c r="O12" s="14">
        <f t="shared" ca="1" si="2"/>
        <v>0</v>
      </c>
      <c r="P12" s="16">
        <f t="shared" ca="1" si="8"/>
        <v>0</v>
      </c>
      <c r="Q12" s="17" t="str">
        <f t="shared" ca="1" si="7"/>
        <v/>
      </c>
      <c r="Y12" s="22">
        <f t="shared" ca="1" si="3"/>
        <v>4</v>
      </c>
      <c r="Z12" s="26">
        <f t="shared" si="4"/>
        <v>6</v>
      </c>
      <c r="AA12" s="28" t="str">
        <f t="shared" ca="1" si="5"/>
        <v>Article 1</v>
      </c>
      <c r="AB12" s="26"/>
      <c r="AC12" s="26"/>
      <c r="AD12" s="28">
        <v>9</v>
      </c>
    </row>
    <row r="13" spans="1:30" x14ac:dyDescent="0.25">
      <c r="A13" s="6"/>
      <c r="B13" s="7"/>
      <c r="C13" s="8"/>
      <c r="D13" s="7"/>
      <c r="F13" s="11"/>
      <c r="G13" s="11"/>
      <c r="I13" s="13"/>
      <c r="J13" s="13"/>
      <c r="L13" s="6" t="str">
        <f t="array" aca="1" ref="L13" ca="1">IFERROR(INDEX(N_ARTICLES,IF(MIN(IF(COUNTIF($L$3:L12,N_ARTICLES)=0,ROW(N_ARTICLES)-3))=0,"",MIN(IF(COUNTIF($L$3:L12,N_ARTICLES)=0,ROW(N_ARTICLES)-3)))),"")</f>
        <v/>
      </c>
      <c r="M13" s="15">
        <f t="shared" ca="1" si="0"/>
        <v>0</v>
      </c>
      <c r="N13" s="11">
        <f t="shared" ca="1" si="1"/>
        <v>0</v>
      </c>
      <c r="O13" s="14">
        <f t="shared" ca="1" si="2"/>
        <v>0</v>
      </c>
      <c r="P13" s="16">
        <f t="shared" ca="1" si="8"/>
        <v>0</v>
      </c>
      <c r="Q13" s="17" t="str">
        <f t="shared" ca="1" si="7"/>
        <v/>
      </c>
      <c r="Y13" s="22">
        <f t="shared" ca="1" si="3"/>
        <v>5</v>
      </c>
      <c r="Z13" s="26">
        <f t="shared" si="4"/>
        <v>6</v>
      </c>
      <c r="AA13" s="28" t="str">
        <f t="shared" ca="1" si="5"/>
        <v>Article 6</v>
      </c>
      <c r="AB13" s="26"/>
      <c r="AC13" s="26"/>
      <c r="AD13" s="28">
        <v>10</v>
      </c>
    </row>
    <row r="14" spans="1:30" x14ac:dyDescent="0.25">
      <c r="A14" s="6"/>
      <c r="B14" s="7"/>
      <c r="C14" s="8"/>
      <c r="D14" s="7"/>
      <c r="F14" s="11"/>
      <c r="G14" s="11"/>
      <c r="I14" s="13"/>
      <c r="J14" s="13"/>
      <c r="L14" s="6" t="str">
        <f t="array" aca="1" ref="L14" ca="1">IFERROR(INDEX(N_ARTICLES,IF(MIN(IF(COUNTIF($L$3:L13,N_ARTICLES)=0,ROW(N_ARTICLES)-3))=0,"",MIN(IF(COUNTIF($L$3:L13,N_ARTICLES)=0,ROW(N_ARTICLES)-3)))),"")</f>
        <v/>
      </c>
      <c r="M14" s="15">
        <f t="shared" ca="1" si="0"/>
        <v>0</v>
      </c>
      <c r="N14" s="11">
        <f t="shared" ca="1" si="1"/>
        <v>0</v>
      </c>
      <c r="O14" s="14">
        <f t="shared" ca="1" si="2"/>
        <v>0</v>
      </c>
      <c r="P14" s="16">
        <f t="shared" ca="1" si="8"/>
        <v>0</v>
      </c>
      <c r="Q14" s="17" t="str">
        <f t="shared" ca="1" si="7"/>
        <v/>
      </c>
      <c r="Y14" s="22">
        <f t="shared" ca="1" si="3"/>
        <v>6</v>
      </c>
      <c r="Z14" s="26">
        <f t="shared" si="4"/>
        <v>6</v>
      </c>
      <c r="AA14" s="28" t="str">
        <f t="shared" ca="1" si="5"/>
        <v>Article 9</v>
      </c>
      <c r="AB14" s="26"/>
      <c r="AC14" s="26"/>
      <c r="AD14" s="28">
        <v>11</v>
      </c>
    </row>
    <row r="15" spans="1:30" x14ac:dyDescent="0.25">
      <c r="A15" s="6"/>
      <c r="B15" s="7"/>
      <c r="C15" s="8"/>
      <c r="D15" s="7"/>
      <c r="F15" s="11"/>
      <c r="G15" s="11"/>
      <c r="I15" s="13"/>
      <c r="J15" s="13"/>
      <c r="L15" s="6" t="str">
        <f t="array" aca="1" ref="L15" ca="1">IFERROR(INDEX(N_ARTICLES,IF(MIN(IF(COUNTIF($L$3:L14,N_ARTICLES)=0,ROW(N_ARTICLES)-3))=0,"",MIN(IF(COUNTIF($L$3:L14,N_ARTICLES)=0,ROW(N_ARTICLES)-3)))),"")</f>
        <v/>
      </c>
      <c r="M15" s="15">
        <f t="shared" ca="1" si="0"/>
        <v>0</v>
      </c>
      <c r="N15" s="11">
        <f t="shared" ca="1" si="1"/>
        <v>0</v>
      </c>
      <c r="O15" s="14">
        <f t="shared" ca="1" si="2"/>
        <v>0</v>
      </c>
      <c r="P15" s="16">
        <f t="shared" ca="1" si="8"/>
        <v>0</v>
      </c>
      <c r="Q15" s="17" t="str">
        <f t="shared" ca="1" si="7"/>
        <v/>
      </c>
      <c r="Y15" s="22">
        <f t="shared" ca="1" si="3"/>
        <v>7</v>
      </c>
      <c r="Z15" s="26">
        <f t="shared" si="4"/>
        <v>6</v>
      </c>
      <c r="AA15" s="28" t="str">
        <f t="shared" ca="1" si="5"/>
        <v>Article 21</v>
      </c>
      <c r="AB15" s="26"/>
      <c r="AC15" s="26"/>
      <c r="AD15" s="28">
        <v>12</v>
      </c>
    </row>
    <row r="16" spans="1:30" x14ac:dyDescent="0.25">
      <c r="A16" s="6"/>
      <c r="B16" s="7"/>
      <c r="C16" s="8"/>
      <c r="D16" s="7"/>
      <c r="F16" s="11"/>
      <c r="G16" s="11"/>
      <c r="I16" s="13"/>
      <c r="J16" s="13"/>
      <c r="L16" s="6" t="str">
        <f t="array" aca="1" ref="L16" ca="1">IFERROR(INDEX(N_ARTICLES,IF(MIN(IF(COUNTIF($L$3:L15,N_ARTICLES)=0,ROW(N_ARTICLES)-3))=0,"",MIN(IF(COUNTIF($L$3:L15,N_ARTICLES)=0,ROW(N_ARTICLES)-3)))),"")</f>
        <v/>
      </c>
      <c r="M16" s="15">
        <f t="shared" ca="1" si="0"/>
        <v>0</v>
      </c>
      <c r="N16" s="11">
        <f t="shared" ca="1" si="1"/>
        <v>0</v>
      </c>
      <c r="O16" s="14">
        <f t="shared" ca="1" si="2"/>
        <v>0</v>
      </c>
      <c r="P16" s="16">
        <f t="shared" ca="1" si="8"/>
        <v>0</v>
      </c>
      <c r="Q16" s="17" t="str">
        <f t="shared" ca="1" si="7"/>
        <v/>
      </c>
      <c r="Y16" s="22">
        <f t="shared" ca="1" si="3"/>
        <v>4</v>
      </c>
      <c r="Z16" s="26">
        <f t="shared" si="4"/>
        <v>9</v>
      </c>
      <c r="AA16" s="28" t="str">
        <f t="shared" ca="1" si="5"/>
        <v>Article 6</v>
      </c>
      <c r="AB16" s="26"/>
      <c r="AC16" s="26"/>
      <c r="AD16" s="28">
        <v>13</v>
      </c>
    </row>
    <row r="17" spans="1:30" x14ac:dyDescent="0.25">
      <c r="A17" s="6"/>
      <c r="B17" s="7"/>
      <c r="C17" s="8"/>
      <c r="D17" s="7"/>
      <c r="F17" s="11"/>
      <c r="G17" s="11"/>
      <c r="I17" s="13"/>
      <c r="J17" s="13"/>
      <c r="L17" s="6" t="str">
        <f t="array" aca="1" ref="L17" ca="1">IFERROR(INDEX(N_ARTICLES,IF(MIN(IF(COUNTIF($L$3:L16,N_ARTICLES)=0,ROW(N_ARTICLES)-3))=0,"",MIN(IF(COUNTIF($L$3:L16,N_ARTICLES)=0,ROW(N_ARTICLES)-3)))),"")</f>
        <v/>
      </c>
      <c r="M17" s="15">
        <f t="shared" ca="1" si="0"/>
        <v>0</v>
      </c>
      <c r="N17" s="11">
        <f t="shared" ca="1" si="1"/>
        <v>0</v>
      </c>
      <c r="O17" s="14">
        <f t="shared" ca="1" si="2"/>
        <v>0</v>
      </c>
      <c r="P17" s="16">
        <f t="shared" ca="1" si="8"/>
        <v>0</v>
      </c>
      <c r="Q17" s="17" t="str">
        <f t="shared" ca="1" si="7"/>
        <v/>
      </c>
      <c r="Y17" s="22">
        <f t="shared" ca="1" si="3"/>
        <v>5</v>
      </c>
      <c r="Z17" s="26">
        <f t="shared" ref="Z17:Z18" si="9">IF(IF(AD17&lt;=$AC$4,1,IF(AD17&lt;=$AC$5,3,IF(AD17&lt;=$AC$6,6,IF(AD17&lt;=$AC$7,9))))=FALSE,"",IF(AD17&lt;=$AC$4,1,IF(AD17&lt;=$AC$5,3,IF(AD17&lt;=$AC$6,6,IF(AD17&lt;=$AC$7,9)))))</f>
        <v>9</v>
      </c>
      <c r="AA17" s="28" t="str">
        <f t="shared" ca="1" si="5"/>
        <v>Article 7</v>
      </c>
      <c r="AB17" s="26"/>
      <c r="AC17" s="26"/>
      <c r="AD17" s="28">
        <v>14</v>
      </c>
    </row>
    <row r="18" spans="1:30" x14ac:dyDescent="0.25">
      <c r="A18" s="6"/>
      <c r="B18" s="7"/>
      <c r="C18" s="8"/>
      <c r="D18" s="7"/>
      <c r="F18" s="11"/>
      <c r="G18" s="11"/>
      <c r="I18" s="13"/>
      <c r="J18" s="13"/>
      <c r="L18" s="6" t="str">
        <f t="array" aca="1" ref="L18" ca="1">IFERROR(INDEX(N_ARTICLES,IF(MIN(IF(COUNTIF($L$3:L17,N_ARTICLES)=0,ROW(N_ARTICLES)-3))=0,"",MIN(IF(COUNTIF($L$3:L17,N_ARTICLES)=0,ROW(N_ARTICLES)-3)))),"")</f>
        <v/>
      </c>
      <c r="M18" s="15">
        <f t="shared" ca="1" si="0"/>
        <v>0</v>
      </c>
      <c r="N18" s="11">
        <f t="shared" ca="1" si="1"/>
        <v>0</v>
      </c>
      <c r="O18" s="14">
        <f t="shared" ca="1" si="2"/>
        <v>0</v>
      </c>
      <c r="P18" s="16">
        <f t="shared" ca="1" si="8"/>
        <v>0</v>
      </c>
      <c r="Q18" s="17" t="str">
        <f t="shared" ca="1" si="7"/>
        <v/>
      </c>
      <c r="Y18" s="22">
        <f t="shared" ca="1" si="3"/>
        <v>6</v>
      </c>
      <c r="Z18" s="26">
        <f t="shared" si="9"/>
        <v>9</v>
      </c>
      <c r="AA18" s="28" t="str">
        <f t="shared" ca="1" si="5"/>
        <v>Article 21</v>
      </c>
      <c r="AB18" s="22"/>
      <c r="AC18" s="23"/>
      <c r="AD18" s="28">
        <v>15</v>
      </c>
    </row>
    <row r="19" spans="1:30" x14ac:dyDescent="0.25">
      <c r="A19" s="6"/>
      <c r="B19" s="7"/>
      <c r="C19" s="8"/>
      <c r="D19" s="7"/>
      <c r="F19" s="11"/>
      <c r="G19" s="11"/>
      <c r="I19" s="13"/>
      <c r="J19" s="13"/>
      <c r="L19" s="6" t="str">
        <f t="array" aca="1" ref="L19" ca="1">IFERROR(INDEX(N_ARTICLES,IF(MIN(IF(COUNTIF($L$3:L18,N_ARTICLES)=0,ROW(N_ARTICLES)-3))=0,"",MIN(IF(COUNTIF($L$3:L18,N_ARTICLES)=0,ROW(N_ARTICLES)-3)))),"")</f>
        <v/>
      </c>
      <c r="M19" s="15">
        <f t="shared" ca="1" si="0"/>
        <v>0</v>
      </c>
      <c r="N19" s="11">
        <f t="shared" ca="1" si="1"/>
        <v>0</v>
      </c>
      <c r="O19" s="14">
        <f t="shared" ca="1" si="2"/>
        <v>0</v>
      </c>
      <c r="P19" s="16">
        <f t="shared" ca="1" si="8"/>
        <v>0</v>
      </c>
      <c r="Q19" s="17" t="str">
        <f t="shared" ca="1" si="7"/>
        <v/>
      </c>
      <c r="Y19" s="22" t="str">
        <f ca="1">IF(Z19="","",IF(INDIRECT(ADDRESS(Y18+1,Z18))&lt;&gt;"",Y18+1,4))</f>
        <v/>
      </c>
      <c r="Z19" s="26" t="str">
        <f>IF(IF(AD19&lt;=$AC$4,1,IF(AD19&lt;=$AC$5,3,IF(AD19&lt;=$AC$6,6,IF(AD19&lt;=$AC$7,9))))=FALSE,"",IF(AD19&lt;=$AC$4,1,IF(AD19&lt;=$AC$5,3,IF(AD19&lt;=$AC$6,6,IF(AD19&lt;=$AC$7,9)))))</f>
        <v/>
      </c>
      <c r="AA19" s="28" t="str">
        <f t="shared" ca="1" si="5"/>
        <v/>
      </c>
      <c r="AB19" s="26"/>
      <c r="AC19" s="26"/>
      <c r="AD19" s="28">
        <v>16</v>
      </c>
    </row>
    <row r="20" spans="1:30" x14ac:dyDescent="0.25">
      <c r="A20" s="6"/>
      <c r="B20" s="7"/>
      <c r="C20" s="8"/>
      <c r="D20" s="7"/>
      <c r="F20" s="11"/>
      <c r="G20" s="11"/>
      <c r="I20" s="13"/>
      <c r="J20" s="13"/>
      <c r="L20" s="6" t="str">
        <f t="array" aca="1" ref="L20" ca="1">IFERROR(INDEX(N_ARTICLES,IF(MIN(IF(COUNTIF($L$3:L19,N_ARTICLES)=0,ROW(N_ARTICLES)-3))=0,"",MIN(IF(COUNTIF($L$3:L19,N_ARTICLES)=0,ROW(N_ARTICLES)-3)))),"")</f>
        <v/>
      </c>
      <c r="M20" s="15">
        <f t="shared" ca="1" si="0"/>
        <v>0</v>
      </c>
      <c r="N20" s="11">
        <f t="shared" ca="1" si="1"/>
        <v>0</v>
      </c>
      <c r="O20" s="14">
        <f t="shared" ca="1" si="2"/>
        <v>0</v>
      </c>
      <c r="P20" s="16">
        <f t="shared" ca="1" si="8"/>
        <v>0</v>
      </c>
      <c r="Q20" s="17" t="str">
        <f t="shared" ca="1" si="7"/>
        <v/>
      </c>
      <c r="Y20" s="22" t="str">
        <f t="shared" ref="Y20:Y22" ca="1" si="10">IF(Z20="","",IF(INDIRECT(ADDRESS(Y19+1,Z19))&lt;&gt;"",Y19+1,4))</f>
        <v/>
      </c>
      <c r="Z20" s="26" t="str">
        <f t="shared" ref="Z20:Z22" si="11">IF(IF(AD20&lt;=$AC$4,1,IF(AD20&lt;=$AC$5,3,IF(AD20&lt;=$AC$6,6,IF(AD20&lt;=$AC$7,9))))=FALSE,"",IF(AD20&lt;=$AC$4,1,IF(AD20&lt;=$AC$5,3,IF(AD20&lt;=$AC$6,6,IF(AD20&lt;=$AC$7,9)))))</f>
        <v/>
      </c>
      <c r="AA20" s="28" t="str">
        <f t="shared" ca="1" si="5"/>
        <v/>
      </c>
      <c r="AB20" s="26"/>
      <c r="AC20" s="26"/>
      <c r="AD20" s="28">
        <v>17</v>
      </c>
    </row>
    <row r="21" spans="1:30" x14ac:dyDescent="0.25">
      <c r="A21" s="6"/>
      <c r="B21" s="7"/>
      <c r="C21" s="8"/>
      <c r="D21" s="7"/>
      <c r="F21" s="11"/>
      <c r="G21" s="11"/>
      <c r="I21" s="13"/>
      <c r="J21" s="13"/>
      <c r="L21" s="6" t="str">
        <f t="array" aca="1" ref="L21" ca="1">IFERROR(INDEX(N_ARTICLES,IF(MIN(IF(COUNTIF($L$3:L20,N_ARTICLES)=0,ROW(N_ARTICLES)-3))=0,"",MIN(IF(COUNTIF($L$3:L20,N_ARTICLES)=0,ROW(N_ARTICLES)-3)))),"")</f>
        <v/>
      </c>
      <c r="M21" s="15">
        <f t="shared" ca="1" si="0"/>
        <v>0</v>
      </c>
      <c r="N21" s="11">
        <f t="shared" ca="1" si="1"/>
        <v>0</v>
      </c>
      <c r="O21" s="14">
        <f t="shared" ca="1" si="2"/>
        <v>0</v>
      </c>
      <c r="P21" s="16">
        <f t="shared" ref="P21:P23" ca="1" si="12">M21+N21-O21</f>
        <v>0</v>
      </c>
      <c r="Q21" s="17" t="str">
        <f t="shared" ref="Q21:Q23" ca="1" si="13">IFERROR(P21/N21,"")</f>
        <v/>
      </c>
      <c r="Y21" s="22" t="str">
        <f t="shared" ca="1" si="10"/>
        <v/>
      </c>
      <c r="Z21" s="26" t="str">
        <f t="shared" si="11"/>
        <v/>
      </c>
      <c r="AA21" s="28" t="str">
        <f t="shared" ca="1" si="5"/>
        <v/>
      </c>
      <c r="AB21" s="26"/>
      <c r="AC21" s="26"/>
      <c r="AD21" s="28">
        <v>18</v>
      </c>
    </row>
    <row r="22" spans="1:30" x14ac:dyDescent="0.25">
      <c r="A22" s="6"/>
      <c r="B22" s="7"/>
      <c r="C22" s="8"/>
      <c r="D22" s="7"/>
      <c r="F22" s="11"/>
      <c r="G22" s="11"/>
      <c r="I22" s="13"/>
      <c r="J22" s="13"/>
      <c r="L22" s="6" t="str">
        <f t="array" aca="1" ref="L22" ca="1">IFERROR(INDEX(N_ARTICLES,IF(MIN(IF(COUNTIF($L$3:L21,N_ARTICLES)=0,ROW(N_ARTICLES)-3))=0,"",MIN(IF(COUNTIF($L$3:L21,N_ARTICLES)=0,ROW(N_ARTICLES)-3)))),"")</f>
        <v/>
      </c>
      <c r="M22" s="15">
        <f t="shared" ca="1" si="0"/>
        <v>0</v>
      </c>
      <c r="N22" s="11">
        <f t="shared" ca="1" si="1"/>
        <v>0</v>
      </c>
      <c r="O22" s="14">
        <f t="shared" ca="1" si="2"/>
        <v>0</v>
      </c>
      <c r="P22" s="16">
        <f t="shared" ca="1" si="12"/>
        <v>0</v>
      </c>
      <c r="Q22" s="17" t="str">
        <f t="shared" ca="1" si="13"/>
        <v/>
      </c>
      <c r="Y22" s="22" t="str">
        <f t="shared" ca="1" si="10"/>
        <v/>
      </c>
      <c r="Z22" s="26" t="str">
        <f t="shared" si="11"/>
        <v/>
      </c>
      <c r="AA22" s="28" t="str">
        <f t="shared" ca="1" si="5"/>
        <v/>
      </c>
      <c r="AB22" s="26"/>
      <c r="AC22" s="26"/>
      <c r="AD22" s="28">
        <v>19</v>
      </c>
    </row>
    <row r="23" spans="1:30" x14ac:dyDescent="0.25">
      <c r="A23" s="6"/>
      <c r="B23" s="7"/>
      <c r="C23" s="8"/>
      <c r="D23" s="7"/>
      <c r="F23" s="11"/>
      <c r="G23" s="11"/>
      <c r="I23" s="13"/>
      <c r="J23" s="13"/>
      <c r="L23" s="6" t="str">
        <f t="array" aca="1" ref="L23" ca="1">IFERROR(INDEX(N_ARTICLES,IF(MIN(IF(COUNTIF($L$3:L22,N_ARTICLES)=0,ROW(N_ARTICLES)-3))=0,"",MIN(IF(COUNTIF($L$3:L22,N_ARTICLES)=0,ROW(N_ARTICLES)-3)))),"")</f>
        <v/>
      </c>
      <c r="M23" s="15">
        <f t="shared" ca="1" si="0"/>
        <v>0</v>
      </c>
      <c r="N23" s="11">
        <f t="shared" ca="1" si="1"/>
        <v>0</v>
      </c>
      <c r="O23" s="14">
        <f t="shared" ca="1" si="2"/>
        <v>0</v>
      </c>
      <c r="P23" s="16">
        <f t="shared" ca="1" si="12"/>
        <v>0</v>
      </c>
      <c r="Q23" s="17" t="str">
        <f t="shared" ca="1" si="13"/>
        <v/>
      </c>
      <c r="Y23" s="22" t="str">
        <f t="shared" ref="Y23:Y86" ca="1" si="14">IF(Z23="","",IF(INDIRECT(ADDRESS(Y22+1,Z22))&lt;&gt;"",Y22+1,4))</f>
        <v/>
      </c>
      <c r="Z23" s="26" t="str">
        <f t="shared" ref="Z23:Z86" si="15">IF(IF(AD23&lt;=$AC$4,1,IF(AD23&lt;=$AC$5,3,IF(AD23&lt;=$AC$6,6,IF(AD23&lt;=$AC$7,9))))=FALSE,"",IF(AD23&lt;=$AC$4,1,IF(AD23&lt;=$AC$5,3,IF(AD23&lt;=$AC$6,6,IF(AD23&lt;=$AC$7,9)))))</f>
        <v/>
      </c>
      <c r="AA23" s="28" t="str">
        <f t="shared" ref="AA23:AA86" ca="1" si="16">IFERROR(INDIRECT(ADDRESS(Y23,Z23)),"")</f>
        <v/>
      </c>
      <c r="AB23" s="26"/>
      <c r="AC23" s="26"/>
      <c r="AD23" s="28">
        <v>20</v>
      </c>
    </row>
    <row r="24" spans="1:30" x14ac:dyDescent="0.25">
      <c r="A24" s="6"/>
      <c r="B24" s="7"/>
      <c r="C24" s="8"/>
      <c r="D24" s="7"/>
      <c r="F24" s="11"/>
      <c r="G24" s="11"/>
      <c r="I24" s="13"/>
      <c r="J24" s="13"/>
      <c r="L24" s="6" t="str">
        <f t="array" aca="1" ref="L24" ca="1">IFERROR(INDEX(N_ARTICLES,IF(MIN(IF(COUNTIF($L$3:L23,N_ARTICLES)=0,ROW(N_ARTICLES)-3))=0,"",MIN(IF(COUNTIF($L$3:L23,N_ARTICLES)=0,ROW(N_ARTICLES)-3)))),"")</f>
        <v/>
      </c>
      <c r="M24" s="15">
        <f t="shared" ref="M24:M87" ca="1" si="17">IF(ISNA(MATCH($L24,C:C,0))=TRUE,0,INDEX(C:D,MATCH($L24,C:C,0),2))-IF(ISNA(MATCH($L24,A:A,0))=TRUE,0,INDEX(A:B,MATCH($L24,A:A,0),2))</f>
        <v>0</v>
      </c>
      <c r="N24" s="11">
        <f t="shared" ref="N24:N87" ca="1" si="18">IF(ISNA(MATCH($L24,F:F,0))=TRUE,0,INDEX(F:G,MATCH($L24,F:F,0),2))</f>
        <v>0</v>
      </c>
      <c r="O24" s="14">
        <f t="shared" ref="O24:O87" ca="1" si="19">IF(ISNA(MATCH($L24,I:I,0))=TRUE,0,INDEX(I:J,MATCH($L24,I:I,0),2))</f>
        <v>0</v>
      </c>
      <c r="P24" s="16">
        <f t="shared" ref="P24:P87" ca="1" si="20">M24+N24-O24</f>
        <v>0</v>
      </c>
      <c r="Q24" s="17" t="str">
        <f t="shared" ref="Q24:Q87" ca="1" si="21">IFERROR(P24/N24,"")</f>
        <v/>
      </c>
      <c r="Y24" s="22" t="str">
        <f t="shared" ca="1" si="14"/>
        <v/>
      </c>
      <c r="Z24" s="26" t="str">
        <f t="shared" si="15"/>
        <v/>
      </c>
      <c r="AA24" s="28" t="str">
        <f t="shared" ca="1" si="16"/>
        <v/>
      </c>
      <c r="AB24" s="26"/>
      <c r="AC24" s="26"/>
      <c r="AD24" s="28">
        <v>21</v>
      </c>
    </row>
    <row r="25" spans="1:30" x14ac:dyDescent="0.25">
      <c r="A25" s="6"/>
      <c r="B25" s="7"/>
      <c r="C25" s="8"/>
      <c r="D25" s="7"/>
      <c r="F25" s="11"/>
      <c r="G25" s="11"/>
      <c r="I25" s="13"/>
      <c r="J25" s="13"/>
      <c r="L25" s="6" t="str">
        <f t="array" aca="1" ref="L25" ca="1">IFERROR(INDEX(N_ARTICLES,IF(MIN(IF(COUNTIF($L$3:L24,N_ARTICLES)=0,ROW(N_ARTICLES)-3))=0,"",MIN(IF(COUNTIF($L$3:L24,N_ARTICLES)=0,ROW(N_ARTICLES)-3)))),"")</f>
        <v/>
      </c>
      <c r="M25" s="15">
        <f t="shared" ca="1" si="17"/>
        <v>0</v>
      </c>
      <c r="N25" s="11">
        <f t="shared" ca="1" si="18"/>
        <v>0</v>
      </c>
      <c r="O25" s="14">
        <f t="shared" ca="1" si="19"/>
        <v>0</v>
      </c>
      <c r="P25" s="16">
        <f t="shared" ca="1" si="20"/>
        <v>0</v>
      </c>
      <c r="Q25" s="17" t="str">
        <f t="shared" ca="1" si="21"/>
        <v/>
      </c>
      <c r="Y25" s="22" t="str">
        <f t="shared" ca="1" si="14"/>
        <v/>
      </c>
      <c r="Z25" s="26" t="str">
        <f t="shared" si="15"/>
        <v/>
      </c>
      <c r="AA25" s="28" t="str">
        <f t="shared" ca="1" si="16"/>
        <v/>
      </c>
      <c r="AB25" s="26"/>
      <c r="AC25" s="26"/>
      <c r="AD25" s="28">
        <v>22</v>
      </c>
    </row>
    <row r="26" spans="1:30" x14ac:dyDescent="0.25">
      <c r="A26" s="6"/>
      <c r="B26" s="7"/>
      <c r="C26" s="8"/>
      <c r="D26" s="7"/>
      <c r="F26" s="11"/>
      <c r="G26" s="11"/>
      <c r="I26" s="13"/>
      <c r="J26" s="13"/>
      <c r="L26" s="6" t="str">
        <f t="array" aca="1" ref="L26" ca="1">IFERROR(INDEX(N_ARTICLES,IF(MIN(IF(COUNTIF($L$3:L25,N_ARTICLES)=0,ROW(N_ARTICLES)-3))=0,"",MIN(IF(COUNTIF($L$3:L25,N_ARTICLES)=0,ROW(N_ARTICLES)-3)))),"")</f>
        <v/>
      </c>
      <c r="M26" s="15">
        <f t="shared" ca="1" si="17"/>
        <v>0</v>
      </c>
      <c r="N26" s="11">
        <f t="shared" ca="1" si="18"/>
        <v>0</v>
      </c>
      <c r="O26" s="14">
        <f t="shared" ca="1" si="19"/>
        <v>0</v>
      </c>
      <c r="P26" s="16">
        <f t="shared" ca="1" si="20"/>
        <v>0</v>
      </c>
      <c r="Q26" s="17" t="str">
        <f t="shared" ca="1" si="21"/>
        <v/>
      </c>
      <c r="Y26" s="22" t="str">
        <f t="shared" ca="1" si="14"/>
        <v/>
      </c>
      <c r="Z26" s="26" t="str">
        <f t="shared" si="15"/>
        <v/>
      </c>
      <c r="AA26" s="28" t="str">
        <f t="shared" ca="1" si="16"/>
        <v/>
      </c>
      <c r="AB26" s="26"/>
      <c r="AC26" s="26"/>
      <c r="AD26" s="28">
        <v>23</v>
      </c>
    </row>
    <row r="27" spans="1:30" x14ac:dyDescent="0.25">
      <c r="A27" s="6"/>
      <c r="B27" s="7"/>
      <c r="C27" s="8"/>
      <c r="D27" s="7"/>
      <c r="F27" s="11"/>
      <c r="G27" s="11"/>
      <c r="I27" s="13"/>
      <c r="J27" s="13"/>
      <c r="L27" s="6" t="str">
        <f t="array" aca="1" ref="L27" ca="1">IFERROR(INDEX(N_ARTICLES,IF(MIN(IF(COUNTIF($L$3:L26,N_ARTICLES)=0,ROW(N_ARTICLES)-3))=0,"",MIN(IF(COUNTIF($L$3:L26,N_ARTICLES)=0,ROW(N_ARTICLES)-3)))),"")</f>
        <v/>
      </c>
      <c r="M27" s="15">
        <f t="shared" ca="1" si="17"/>
        <v>0</v>
      </c>
      <c r="N27" s="11">
        <f t="shared" ca="1" si="18"/>
        <v>0</v>
      </c>
      <c r="O27" s="14">
        <f t="shared" ca="1" si="19"/>
        <v>0</v>
      </c>
      <c r="P27" s="16">
        <f t="shared" ca="1" si="20"/>
        <v>0</v>
      </c>
      <c r="Q27" s="17" t="str">
        <f t="shared" ca="1" si="21"/>
        <v/>
      </c>
      <c r="Y27" s="22" t="str">
        <f t="shared" ca="1" si="14"/>
        <v/>
      </c>
      <c r="Z27" s="26" t="str">
        <f t="shared" si="15"/>
        <v/>
      </c>
      <c r="AA27" s="28" t="str">
        <f t="shared" ca="1" si="16"/>
        <v/>
      </c>
      <c r="AB27" s="26"/>
      <c r="AC27" s="26"/>
      <c r="AD27" s="28">
        <v>24</v>
      </c>
    </row>
    <row r="28" spans="1:30" x14ac:dyDescent="0.25">
      <c r="A28" s="6"/>
      <c r="B28" s="7"/>
      <c r="C28" s="8"/>
      <c r="D28" s="7"/>
      <c r="F28" s="11"/>
      <c r="G28" s="11"/>
      <c r="I28" s="13"/>
      <c r="J28" s="13"/>
      <c r="L28" s="6" t="str">
        <f t="array" aca="1" ref="L28" ca="1">IFERROR(INDEX(N_ARTICLES,IF(MIN(IF(COUNTIF($L$3:L27,N_ARTICLES)=0,ROW(N_ARTICLES)-3))=0,"",MIN(IF(COUNTIF($L$3:L27,N_ARTICLES)=0,ROW(N_ARTICLES)-3)))),"")</f>
        <v/>
      </c>
      <c r="M28" s="15">
        <f t="shared" ca="1" si="17"/>
        <v>0</v>
      </c>
      <c r="N28" s="11">
        <f t="shared" ca="1" si="18"/>
        <v>0</v>
      </c>
      <c r="O28" s="14">
        <f t="shared" ca="1" si="19"/>
        <v>0</v>
      </c>
      <c r="P28" s="16">
        <f t="shared" ca="1" si="20"/>
        <v>0</v>
      </c>
      <c r="Q28" s="17" t="str">
        <f t="shared" ca="1" si="21"/>
        <v/>
      </c>
      <c r="Y28" s="22" t="str">
        <f t="shared" ca="1" si="14"/>
        <v/>
      </c>
      <c r="Z28" s="26" t="str">
        <f t="shared" si="15"/>
        <v/>
      </c>
      <c r="AA28" s="28" t="str">
        <f t="shared" ca="1" si="16"/>
        <v/>
      </c>
      <c r="AB28" s="26"/>
      <c r="AC28" s="26"/>
      <c r="AD28" s="28">
        <v>25</v>
      </c>
    </row>
    <row r="29" spans="1:30" x14ac:dyDescent="0.25">
      <c r="A29" s="6"/>
      <c r="B29" s="7"/>
      <c r="C29" s="8"/>
      <c r="D29" s="7"/>
      <c r="F29" s="11"/>
      <c r="G29" s="11"/>
      <c r="I29" s="13"/>
      <c r="J29" s="13"/>
      <c r="L29" s="6" t="str">
        <f t="array" aca="1" ref="L29" ca="1">IFERROR(INDEX(N_ARTICLES,IF(MIN(IF(COUNTIF($L$3:L28,N_ARTICLES)=0,ROW(N_ARTICLES)-3))=0,"",MIN(IF(COUNTIF($L$3:L28,N_ARTICLES)=0,ROW(N_ARTICLES)-3)))),"")</f>
        <v/>
      </c>
      <c r="M29" s="15">
        <f t="shared" ca="1" si="17"/>
        <v>0</v>
      </c>
      <c r="N29" s="11">
        <f t="shared" ca="1" si="18"/>
        <v>0</v>
      </c>
      <c r="O29" s="14">
        <f t="shared" ca="1" si="19"/>
        <v>0</v>
      </c>
      <c r="P29" s="16">
        <f t="shared" ca="1" si="20"/>
        <v>0</v>
      </c>
      <c r="Q29" s="17" t="str">
        <f t="shared" ca="1" si="21"/>
        <v/>
      </c>
      <c r="Y29" s="22" t="str">
        <f t="shared" ca="1" si="14"/>
        <v/>
      </c>
      <c r="Z29" s="26" t="str">
        <f t="shared" si="15"/>
        <v/>
      </c>
      <c r="AA29" s="28" t="str">
        <f t="shared" ca="1" si="16"/>
        <v/>
      </c>
      <c r="AB29" s="26"/>
      <c r="AC29" s="26"/>
      <c r="AD29" s="28">
        <v>26</v>
      </c>
    </row>
    <row r="30" spans="1:30" x14ac:dyDescent="0.25">
      <c r="A30" s="6"/>
      <c r="B30" s="7"/>
      <c r="C30" s="8"/>
      <c r="D30" s="7"/>
      <c r="F30" s="11"/>
      <c r="G30" s="11"/>
      <c r="I30" s="13"/>
      <c r="J30" s="13"/>
      <c r="L30" s="6" t="str">
        <f t="array" aca="1" ref="L30" ca="1">IFERROR(INDEX(N_ARTICLES,IF(MIN(IF(COUNTIF($L$3:L29,N_ARTICLES)=0,ROW(N_ARTICLES)-3))=0,"",MIN(IF(COUNTIF($L$3:L29,N_ARTICLES)=0,ROW(N_ARTICLES)-3)))),"")</f>
        <v/>
      </c>
      <c r="M30" s="15">
        <f t="shared" ca="1" si="17"/>
        <v>0</v>
      </c>
      <c r="N30" s="11">
        <f t="shared" ca="1" si="18"/>
        <v>0</v>
      </c>
      <c r="O30" s="14">
        <f t="shared" ca="1" si="19"/>
        <v>0</v>
      </c>
      <c r="P30" s="16">
        <f t="shared" ca="1" si="20"/>
        <v>0</v>
      </c>
      <c r="Q30" s="17" t="str">
        <f t="shared" ca="1" si="21"/>
        <v/>
      </c>
      <c r="Y30" s="22" t="str">
        <f t="shared" ca="1" si="14"/>
        <v/>
      </c>
      <c r="Z30" s="26" t="str">
        <f t="shared" si="15"/>
        <v/>
      </c>
      <c r="AA30" s="28" t="str">
        <f t="shared" ca="1" si="16"/>
        <v/>
      </c>
      <c r="AB30" s="26"/>
      <c r="AC30" s="26"/>
      <c r="AD30" s="28">
        <v>27</v>
      </c>
    </row>
    <row r="31" spans="1:30" x14ac:dyDescent="0.25">
      <c r="A31" s="6"/>
      <c r="B31" s="7"/>
      <c r="C31" s="8"/>
      <c r="D31" s="7"/>
      <c r="F31" s="11"/>
      <c r="G31" s="11"/>
      <c r="I31" s="13"/>
      <c r="J31" s="13"/>
      <c r="L31" s="6" t="str">
        <f t="array" aca="1" ref="L31" ca="1">IFERROR(INDEX(N_ARTICLES,IF(MIN(IF(COUNTIF($L$3:L30,N_ARTICLES)=0,ROW(N_ARTICLES)-3))=0,"",MIN(IF(COUNTIF($L$3:L30,N_ARTICLES)=0,ROW(N_ARTICLES)-3)))),"")</f>
        <v/>
      </c>
      <c r="M31" s="15">
        <f t="shared" ca="1" si="17"/>
        <v>0</v>
      </c>
      <c r="N31" s="11">
        <f t="shared" ca="1" si="18"/>
        <v>0</v>
      </c>
      <c r="O31" s="14">
        <f t="shared" ca="1" si="19"/>
        <v>0</v>
      </c>
      <c r="P31" s="16">
        <f t="shared" ca="1" si="20"/>
        <v>0</v>
      </c>
      <c r="Q31" s="17" t="str">
        <f t="shared" ca="1" si="21"/>
        <v/>
      </c>
      <c r="Y31" s="22" t="str">
        <f t="shared" ca="1" si="14"/>
        <v/>
      </c>
      <c r="Z31" s="26" t="str">
        <f t="shared" si="15"/>
        <v/>
      </c>
      <c r="AA31" s="28" t="str">
        <f t="shared" ca="1" si="16"/>
        <v/>
      </c>
      <c r="AB31" s="26"/>
      <c r="AC31" s="26"/>
      <c r="AD31" s="28">
        <v>28</v>
      </c>
    </row>
    <row r="32" spans="1:30" x14ac:dyDescent="0.25">
      <c r="A32" s="6"/>
      <c r="B32" s="7"/>
      <c r="C32" s="8"/>
      <c r="D32" s="7"/>
      <c r="F32" s="11"/>
      <c r="G32" s="11"/>
      <c r="I32" s="13"/>
      <c r="J32" s="13"/>
      <c r="L32" s="6" t="str">
        <f t="array" aca="1" ref="L32" ca="1">IFERROR(INDEX(N_ARTICLES,IF(MIN(IF(COUNTIF($L$3:L31,N_ARTICLES)=0,ROW(N_ARTICLES)-3))=0,"",MIN(IF(COUNTIF($L$3:L31,N_ARTICLES)=0,ROW(N_ARTICLES)-3)))),"")</f>
        <v/>
      </c>
      <c r="M32" s="15">
        <f t="shared" ca="1" si="17"/>
        <v>0</v>
      </c>
      <c r="N32" s="11">
        <f t="shared" ca="1" si="18"/>
        <v>0</v>
      </c>
      <c r="O32" s="14">
        <f t="shared" ca="1" si="19"/>
        <v>0</v>
      </c>
      <c r="P32" s="16">
        <f t="shared" ca="1" si="20"/>
        <v>0</v>
      </c>
      <c r="Q32" s="17" t="str">
        <f t="shared" ca="1" si="21"/>
        <v/>
      </c>
      <c r="Y32" s="22" t="str">
        <f t="shared" ca="1" si="14"/>
        <v/>
      </c>
      <c r="Z32" s="26" t="str">
        <f t="shared" si="15"/>
        <v/>
      </c>
      <c r="AA32" s="28" t="str">
        <f t="shared" ca="1" si="16"/>
        <v/>
      </c>
      <c r="AB32" s="26"/>
      <c r="AC32" s="26"/>
      <c r="AD32" s="28">
        <v>29</v>
      </c>
    </row>
    <row r="33" spans="1:30" x14ac:dyDescent="0.25">
      <c r="A33" s="6"/>
      <c r="B33" s="7"/>
      <c r="C33" s="8"/>
      <c r="D33" s="7"/>
      <c r="F33" s="11"/>
      <c r="G33" s="11"/>
      <c r="I33" s="13"/>
      <c r="J33" s="13"/>
      <c r="L33" s="6" t="str">
        <f t="array" aca="1" ref="L33" ca="1">IFERROR(INDEX(N_ARTICLES,IF(MIN(IF(COUNTIF($L$3:L32,N_ARTICLES)=0,ROW(N_ARTICLES)-3))=0,"",MIN(IF(COUNTIF($L$3:L32,N_ARTICLES)=0,ROW(N_ARTICLES)-3)))),"")</f>
        <v/>
      </c>
      <c r="M33" s="15">
        <f t="shared" ca="1" si="17"/>
        <v>0</v>
      </c>
      <c r="N33" s="11">
        <f t="shared" ca="1" si="18"/>
        <v>0</v>
      </c>
      <c r="O33" s="14">
        <f t="shared" ca="1" si="19"/>
        <v>0</v>
      </c>
      <c r="P33" s="16">
        <f t="shared" ca="1" si="20"/>
        <v>0</v>
      </c>
      <c r="Q33" s="17" t="str">
        <f t="shared" ca="1" si="21"/>
        <v/>
      </c>
      <c r="Y33" s="22" t="str">
        <f t="shared" ca="1" si="14"/>
        <v/>
      </c>
      <c r="Z33" s="26" t="str">
        <f t="shared" si="15"/>
        <v/>
      </c>
      <c r="AA33" s="28" t="str">
        <f t="shared" ca="1" si="16"/>
        <v/>
      </c>
      <c r="AB33" s="26"/>
      <c r="AC33" s="26"/>
      <c r="AD33" s="28">
        <v>30</v>
      </c>
    </row>
    <row r="34" spans="1:30" x14ac:dyDescent="0.25">
      <c r="A34" s="6"/>
      <c r="B34" s="7"/>
      <c r="C34" s="8"/>
      <c r="D34" s="7"/>
      <c r="F34" s="11"/>
      <c r="G34" s="11"/>
      <c r="I34" s="13"/>
      <c r="J34" s="13"/>
      <c r="L34" s="6" t="str">
        <f t="array" aca="1" ref="L34" ca="1">IFERROR(INDEX(N_ARTICLES,IF(MIN(IF(COUNTIF($L$3:L33,N_ARTICLES)=0,ROW(N_ARTICLES)-3))=0,"",MIN(IF(COUNTIF($L$3:L33,N_ARTICLES)=0,ROW(N_ARTICLES)-3)))),"")</f>
        <v/>
      </c>
      <c r="M34" s="15">
        <f t="shared" ca="1" si="17"/>
        <v>0</v>
      </c>
      <c r="N34" s="11">
        <f t="shared" ca="1" si="18"/>
        <v>0</v>
      </c>
      <c r="O34" s="14">
        <f t="shared" ca="1" si="19"/>
        <v>0</v>
      </c>
      <c r="P34" s="16">
        <f t="shared" ca="1" si="20"/>
        <v>0</v>
      </c>
      <c r="Q34" s="17" t="str">
        <f t="shared" ca="1" si="21"/>
        <v/>
      </c>
      <c r="Y34" s="22" t="str">
        <f t="shared" ca="1" si="14"/>
        <v/>
      </c>
      <c r="Z34" s="26" t="str">
        <f t="shared" si="15"/>
        <v/>
      </c>
      <c r="AA34" s="28" t="str">
        <f t="shared" ca="1" si="16"/>
        <v/>
      </c>
      <c r="AB34" s="26"/>
      <c r="AC34" s="26"/>
      <c r="AD34" s="28">
        <v>31</v>
      </c>
    </row>
    <row r="35" spans="1:30" x14ac:dyDescent="0.25">
      <c r="A35" s="6"/>
      <c r="B35" s="7"/>
      <c r="C35" s="8"/>
      <c r="D35" s="7"/>
      <c r="F35" s="11"/>
      <c r="G35" s="11"/>
      <c r="I35" s="13"/>
      <c r="J35" s="13"/>
      <c r="L35" s="6" t="str">
        <f t="array" aca="1" ref="L35" ca="1">IFERROR(INDEX(N_ARTICLES,IF(MIN(IF(COUNTIF($L$3:L34,N_ARTICLES)=0,ROW(N_ARTICLES)-3))=0,"",MIN(IF(COUNTIF($L$3:L34,N_ARTICLES)=0,ROW(N_ARTICLES)-3)))),"")</f>
        <v/>
      </c>
      <c r="M35" s="15">
        <f t="shared" ca="1" si="17"/>
        <v>0</v>
      </c>
      <c r="N35" s="11">
        <f t="shared" ca="1" si="18"/>
        <v>0</v>
      </c>
      <c r="O35" s="14">
        <f t="shared" ca="1" si="19"/>
        <v>0</v>
      </c>
      <c r="P35" s="16">
        <f t="shared" ca="1" si="20"/>
        <v>0</v>
      </c>
      <c r="Q35" s="17" t="str">
        <f t="shared" ca="1" si="21"/>
        <v/>
      </c>
      <c r="Y35" s="22" t="str">
        <f t="shared" ca="1" si="14"/>
        <v/>
      </c>
      <c r="Z35" s="26" t="str">
        <f t="shared" si="15"/>
        <v/>
      </c>
      <c r="AA35" s="28" t="str">
        <f t="shared" ca="1" si="16"/>
        <v/>
      </c>
      <c r="AB35" s="26"/>
      <c r="AC35" s="26"/>
      <c r="AD35" s="28">
        <v>32</v>
      </c>
    </row>
    <row r="36" spans="1:30" x14ac:dyDescent="0.25">
      <c r="A36" s="6"/>
      <c r="B36" s="7"/>
      <c r="C36" s="8"/>
      <c r="D36" s="7"/>
      <c r="F36" s="11"/>
      <c r="G36" s="11"/>
      <c r="I36" s="13"/>
      <c r="J36" s="13"/>
      <c r="L36" s="6" t="str">
        <f t="array" aca="1" ref="L36" ca="1">IFERROR(INDEX(N_ARTICLES,IF(MIN(IF(COUNTIF($L$3:L35,N_ARTICLES)=0,ROW(N_ARTICLES)-3))=0,"",MIN(IF(COUNTIF($L$3:L35,N_ARTICLES)=0,ROW(N_ARTICLES)-3)))),"")</f>
        <v/>
      </c>
      <c r="M36" s="15">
        <f t="shared" ca="1" si="17"/>
        <v>0</v>
      </c>
      <c r="N36" s="11">
        <f t="shared" ca="1" si="18"/>
        <v>0</v>
      </c>
      <c r="O36" s="14">
        <f t="shared" ca="1" si="19"/>
        <v>0</v>
      </c>
      <c r="P36" s="16">
        <f t="shared" ca="1" si="20"/>
        <v>0</v>
      </c>
      <c r="Q36" s="17" t="str">
        <f t="shared" ca="1" si="21"/>
        <v/>
      </c>
      <c r="Y36" s="22" t="str">
        <f t="shared" ca="1" si="14"/>
        <v/>
      </c>
      <c r="Z36" s="26" t="str">
        <f t="shared" si="15"/>
        <v/>
      </c>
      <c r="AA36" s="28" t="str">
        <f t="shared" ca="1" si="16"/>
        <v/>
      </c>
      <c r="AB36" s="26"/>
      <c r="AC36" s="26"/>
      <c r="AD36" s="28">
        <v>33</v>
      </c>
    </row>
    <row r="37" spans="1:30" x14ac:dyDescent="0.25">
      <c r="A37" s="6"/>
      <c r="B37" s="7"/>
      <c r="C37" s="8"/>
      <c r="D37" s="7"/>
      <c r="F37" s="11"/>
      <c r="G37" s="11"/>
      <c r="I37" s="13"/>
      <c r="J37" s="13"/>
      <c r="L37" s="6" t="str">
        <f t="array" aca="1" ref="L37" ca="1">IFERROR(INDEX(N_ARTICLES,IF(MIN(IF(COUNTIF($L$3:L36,N_ARTICLES)=0,ROW(N_ARTICLES)-3))=0,"",MIN(IF(COUNTIF($L$3:L36,N_ARTICLES)=0,ROW(N_ARTICLES)-3)))),"")</f>
        <v/>
      </c>
      <c r="M37" s="15">
        <f t="shared" ca="1" si="17"/>
        <v>0</v>
      </c>
      <c r="N37" s="11">
        <f t="shared" ca="1" si="18"/>
        <v>0</v>
      </c>
      <c r="O37" s="14">
        <f t="shared" ca="1" si="19"/>
        <v>0</v>
      </c>
      <c r="P37" s="16">
        <f t="shared" ca="1" si="20"/>
        <v>0</v>
      </c>
      <c r="Q37" s="17" t="str">
        <f t="shared" ca="1" si="21"/>
        <v/>
      </c>
      <c r="Y37" s="22" t="str">
        <f t="shared" ca="1" si="14"/>
        <v/>
      </c>
      <c r="Z37" s="26" t="str">
        <f t="shared" si="15"/>
        <v/>
      </c>
      <c r="AA37" s="28" t="str">
        <f t="shared" ca="1" si="16"/>
        <v/>
      </c>
      <c r="AB37" s="26"/>
      <c r="AC37" s="26"/>
      <c r="AD37" s="28">
        <v>34</v>
      </c>
    </row>
    <row r="38" spans="1:30" x14ac:dyDescent="0.25">
      <c r="A38" s="6"/>
      <c r="B38" s="7"/>
      <c r="C38" s="8"/>
      <c r="D38" s="7"/>
      <c r="F38" s="11"/>
      <c r="G38" s="11"/>
      <c r="I38" s="13"/>
      <c r="J38" s="13"/>
      <c r="L38" s="6" t="str">
        <f t="array" aca="1" ref="L38" ca="1">IFERROR(INDEX(N_ARTICLES,IF(MIN(IF(COUNTIF($L$3:L37,N_ARTICLES)=0,ROW(N_ARTICLES)-3))=0,"",MIN(IF(COUNTIF($L$3:L37,N_ARTICLES)=0,ROW(N_ARTICLES)-3)))),"")</f>
        <v/>
      </c>
      <c r="M38" s="15">
        <f t="shared" ca="1" si="17"/>
        <v>0</v>
      </c>
      <c r="N38" s="11">
        <f t="shared" ca="1" si="18"/>
        <v>0</v>
      </c>
      <c r="O38" s="14">
        <f t="shared" ca="1" si="19"/>
        <v>0</v>
      </c>
      <c r="P38" s="16">
        <f t="shared" ca="1" si="20"/>
        <v>0</v>
      </c>
      <c r="Q38" s="17" t="str">
        <f t="shared" ca="1" si="21"/>
        <v/>
      </c>
      <c r="Y38" s="22" t="str">
        <f t="shared" ca="1" si="14"/>
        <v/>
      </c>
      <c r="Z38" s="26" t="str">
        <f t="shared" si="15"/>
        <v/>
      </c>
      <c r="AA38" s="28" t="str">
        <f t="shared" ca="1" si="16"/>
        <v/>
      </c>
      <c r="AB38" s="26"/>
      <c r="AC38" s="26"/>
      <c r="AD38" s="28">
        <v>35</v>
      </c>
    </row>
    <row r="39" spans="1:30" x14ac:dyDescent="0.25">
      <c r="A39" s="6"/>
      <c r="B39" s="7"/>
      <c r="C39" s="8"/>
      <c r="D39" s="7"/>
      <c r="F39" s="11"/>
      <c r="G39" s="11"/>
      <c r="I39" s="13"/>
      <c r="J39" s="13"/>
      <c r="L39" s="6" t="str">
        <f t="array" aca="1" ref="L39" ca="1">IFERROR(INDEX(N_ARTICLES,IF(MIN(IF(COUNTIF($L$3:L38,N_ARTICLES)=0,ROW(N_ARTICLES)-3))=0,"",MIN(IF(COUNTIF($L$3:L38,N_ARTICLES)=0,ROW(N_ARTICLES)-3)))),"")</f>
        <v/>
      </c>
      <c r="M39" s="15">
        <f t="shared" ca="1" si="17"/>
        <v>0</v>
      </c>
      <c r="N39" s="11">
        <f t="shared" ca="1" si="18"/>
        <v>0</v>
      </c>
      <c r="O39" s="14">
        <f t="shared" ca="1" si="19"/>
        <v>0</v>
      </c>
      <c r="P39" s="16">
        <f t="shared" ca="1" si="20"/>
        <v>0</v>
      </c>
      <c r="Q39" s="17" t="str">
        <f t="shared" ca="1" si="21"/>
        <v/>
      </c>
      <c r="Y39" s="22" t="str">
        <f t="shared" ca="1" si="14"/>
        <v/>
      </c>
      <c r="Z39" s="26" t="str">
        <f t="shared" si="15"/>
        <v/>
      </c>
      <c r="AA39" s="28" t="str">
        <f t="shared" ca="1" si="16"/>
        <v/>
      </c>
      <c r="AB39" s="26"/>
      <c r="AC39" s="26"/>
      <c r="AD39" s="28">
        <v>36</v>
      </c>
    </row>
    <row r="40" spans="1:30" x14ac:dyDescent="0.25">
      <c r="A40" s="6"/>
      <c r="B40" s="7"/>
      <c r="C40" s="8"/>
      <c r="D40" s="7"/>
      <c r="F40" s="11"/>
      <c r="G40" s="11"/>
      <c r="I40" s="13"/>
      <c r="J40" s="13"/>
      <c r="L40" s="6" t="str">
        <f t="array" aca="1" ref="L40" ca="1">IFERROR(INDEX(N_ARTICLES,IF(MIN(IF(COUNTIF($L$3:L39,N_ARTICLES)=0,ROW(N_ARTICLES)-3))=0,"",MIN(IF(COUNTIF($L$3:L39,N_ARTICLES)=0,ROW(N_ARTICLES)-3)))),"")</f>
        <v/>
      </c>
      <c r="M40" s="15">
        <f t="shared" ca="1" si="17"/>
        <v>0</v>
      </c>
      <c r="N40" s="11">
        <f t="shared" ca="1" si="18"/>
        <v>0</v>
      </c>
      <c r="O40" s="14">
        <f t="shared" ca="1" si="19"/>
        <v>0</v>
      </c>
      <c r="P40" s="16">
        <f t="shared" ca="1" si="20"/>
        <v>0</v>
      </c>
      <c r="Q40" s="17" t="str">
        <f t="shared" ca="1" si="21"/>
        <v/>
      </c>
      <c r="Y40" s="22" t="str">
        <f t="shared" ca="1" si="14"/>
        <v/>
      </c>
      <c r="Z40" s="26" t="str">
        <f t="shared" si="15"/>
        <v/>
      </c>
      <c r="AA40" s="28" t="str">
        <f t="shared" ca="1" si="16"/>
        <v/>
      </c>
      <c r="AB40" s="26"/>
      <c r="AC40" s="26"/>
      <c r="AD40" s="28">
        <v>37</v>
      </c>
    </row>
    <row r="41" spans="1:30" x14ac:dyDescent="0.25">
      <c r="A41" s="6"/>
      <c r="B41" s="7"/>
      <c r="C41" s="8"/>
      <c r="D41" s="7"/>
      <c r="F41" s="11"/>
      <c r="G41" s="11"/>
      <c r="I41" s="13"/>
      <c r="J41" s="13"/>
      <c r="L41" s="6" t="str">
        <f t="array" aca="1" ref="L41" ca="1">IFERROR(INDEX(N_ARTICLES,IF(MIN(IF(COUNTIF($L$3:L40,N_ARTICLES)=0,ROW(N_ARTICLES)-3))=0,"",MIN(IF(COUNTIF($L$3:L40,N_ARTICLES)=0,ROW(N_ARTICLES)-3)))),"")</f>
        <v/>
      </c>
      <c r="M41" s="15">
        <f t="shared" ca="1" si="17"/>
        <v>0</v>
      </c>
      <c r="N41" s="11">
        <f t="shared" ca="1" si="18"/>
        <v>0</v>
      </c>
      <c r="O41" s="14">
        <f t="shared" ca="1" si="19"/>
        <v>0</v>
      </c>
      <c r="P41" s="16">
        <f t="shared" ca="1" si="20"/>
        <v>0</v>
      </c>
      <c r="Q41" s="17" t="str">
        <f t="shared" ca="1" si="21"/>
        <v/>
      </c>
      <c r="Y41" s="22" t="str">
        <f t="shared" ca="1" si="14"/>
        <v/>
      </c>
      <c r="Z41" s="26" t="str">
        <f t="shared" si="15"/>
        <v/>
      </c>
      <c r="AA41" s="28" t="str">
        <f t="shared" ca="1" si="16"/>
        <v/>
      </c>
      <c r="AB41" s="26"/>
      <c r="AC41" s="26"/>
      <c r="AD41" s="28">
        <v>38</v>
      </c>
    </row>
    <row r="42" spans="1:30" x14ac:dyDescent="0.25">
      <c r="A42" s="6"/>
      <c r="B42" s="7"/>
      <c r="C42" s="8"/>
      <c r="D42" s="7"/>
      <c r="F42" s="11"/>
      <c r="G42" s="11"/>
      <c r="I42" s="13"/>
      <c r="J42" s="13"/>
      <c r="L42" s="6" t="str">
        <f t="array" aca="1" ref="L42" ca="1">IFERROR(INDEX(N_ARTICLES,IF(MIN(IF(COUNTIF($L$3:L41,N_ARTICLES)=0,ROW(N_ARTICLES)-3))=0,"",MIN(IF(COUNTIF($L$3:L41,N_ARTICLES)=0,ROW(N_ARTICLES)-3)))),"")</f>
        <v/>
      </c>
      <c r="M42" s="15">
        <f t="shared" ca="1" si="17"/>
        <v>0</v>
      </c>
      <c r="N42" s="11">
        <f t="shared" ca="1" si="18"/>
        <v>0</v>
      </c>
      <c r="O42" s="14">
        <f t="shared" ca="1" si="19"/>
        <v>0</v>
      </c>
      <c r="P42" s="16">
        <f t="shared" ca="1" si="20"/>
        <v>0</v>
      </c>
      <c r="Q42" s="17" t="str">
        <f t="shared" ca="1" si="21"/>
        <v/>
      </c>
      <c r="Y42" s="22" t="str">
        <f t="shared" ca="1" si="14"/>
        <v/>
      </c>
      <c r="Z42" s="26" t="str">
        <f t="shared" si="15"/>
        <v/>
      </c>
      <c r="AA42" s="28" t="str">
        <f t="shared" ca="1" si="16"/>
        <v/>
      </c>
      <c r="AB42" s="26"/>
      <c r="AC42" s="26"/>
      <c r="AD42" s="28">
        <v>39</v>
      </c>
    </row>
    <row r="43" spans="1:30" x14ac:dyDescent="0.25">
      <c r="A43" s="6"/>
      <c r="B43" s="7"/>
      <c r="C43" s="8"/>
      <c r="D43" s="7"/>
      <c r="F43" s="11"/>
      <c r="G43" s="11"/>
      <c r="I43" s="13"/>
      <c r="J43" s="13"/>
      <c r="L43" s="6" t="str">
        <f t="array" aca="1" ref="L43" ca="1">IFERROR(INDEX(N_ARTICLES,IF(MIN(IF(COUNTIF($L$3:L42,N_ARTICLES)=0,ROW(N_ARTICLES)-3))=0,"",MIN(IF(COUNTIF($L$3:L42,N_ARTICLES)=0,ROW(N_ARTICLES)-3)))),"")</f>
        <v/>
      </c>
      <c r="M43" s="15">
        <f t="shared" ca="1" si="17"/>
        <v>0</v>
      </c>
      <c r="N43" s="11">
        <f t="shared" ca="1" si="18"/>
        <v>0</v>
      </c>
      <c r="O43" s="14">
        <f t="shared" ca="1" si="19"/>
        <v>0</v>
      </c>
      <c r="P43" s="16">
        <f t="shared" ca="1" si="20"/>
        <v>0</v>
      </c>
      <c r="Q43" s="17" t="str">
        <f t="shared" ca="1" si="21"/>
        <v/>
      </c>
      <c r="Y43" s="22" t="str">
        <f t="shared" ca="1" si="14"/>
        <v/>
      </c>
      <c r="Z43" s="26" t="str">
        <f t="shared" si="15"/>
        <v/>
      </c>
      <c r="AA43" s="28" t="str">
        <f t="shared" ca="1" si="16"/>
        <v/>
      </c>
      <c r="AB43" s="26"/>
      <c r="AC43" s="26"/>
      <c r="AD43" s="28">
        <v>40</v>
      </c>
    </row>
    <row r="44" spans="1:30" x14ac:dyDescent="0.25">
      <c r="A44" s="6"/>
      <c r="B44" s="7"/>
      <c r="C44" s="8"/>
      <c r="D44" s="7"/>
      <c r="F44" s="11"/>
      <c r="G44" s="11"/>
      <c r="I44" s="13"/>
      <c r="J44" s="13"/>
      <c r="L44" s="6" t="str">
        <f t="array" aca="1" ref="L44" ca="1">IFERROR(INDEX(N_ARTICLES,IF(MIN(IF(COUNTIF($L$3:L43,N_ARTICLES)=0,ROW(N_ARTICLES)-3))=0,"",MIN(IF(COUNTIF($L$3:L43,N_ARTICLES)=0,ROW(N_ARTICLES)-3)))),"")</f>
        <v/>
      </c>
      <c r="M44" s="15">
        <f t="shared" ca="1" si="17"/>
        <v>0</v>
      </c>
      <c r="N44" s="11">
        <f t="shared" ca="1" si="18"/>
        <v>0</v>
      </c>
      <c r="O44" s="14">
        <f t="shared" ca="1" si="19"/>
        <v>0</v>
      </c>
      <c r="P44" s="16">
        <f t="shared" ca="1" si="20"/>
        <v>0</v>
      </c>
      <c r="Q44" s="17" t="str">
        <f t="shared" ca="1" si="21"/>
        <v/>
      </c>
      <c r="Y44" s="22" t="str">
        <f t="shared" ca="1" si="14"/>
        <v/>
      </c>
      <c r="Z44" s="26" t="str">
        <f t="shared" si="15"/>
        <v/>
      </c>
      <c r="AA44" s="28" t="str">
        <f t="shared" ca="1" si="16"/>
        <v/>
      </c>
      <c r="AB44" s="26"/>
      <c r="AC44" s="26"/>
      <c r="AD44" s="28">
        <v>41</v>
      </c>
    </row>
    <row r="45" spans="1:30" x14ac:dyDescent="0.25">
      <c r="A45" s="6"/>
      <c r="B45" s="7"/>
      <c r="C45" s="8"/>
      <c r="D45" s="7"/>
      <c r="F45" s="11"/>
      <c r="G45" s="11"/>
      <c r="I45" s="13"/>
      <c r="J45" s="13"/>
      <c r="L45" s="6" t="str">
        <f t="array" aca="1" ref="L45" ca="1">IFERROR(INDEX(N_ARTICLES,IF(MIN(IF(COUNTIF($L$3:L44,N_ARTICLES)=0,ROW(N_ARTICLES)-3))=0,"",MIN(IF(COUNTIF($L$3:L44,N_ARTICLES)=0,ROW(N_ARTICLES)-3)))),"")</f>
        <v/>
      </c>
      <c r="M45" s="15">
        <f t="shared" ca="1" si="17"/>
        <v>0</v>
      </c>
      <c r="N45" s="11">
        <f t="shared" ca="1" si="18"/>
        <v>0</v>
      </c>
      <c r="O45" s="14">
        <f t="shared" ca="1" si="19"/>
        <v>0</v>
      </c>
      <c r="P45" s="16">
        <f t="shared" ca="1" si="20"/>
        <v>0</v>
      </c>
      <c r="Q45" s="17" t="str">
        <f t="shared" ca="1" si="21"/>
        <v/>
      </c>
      <c r="Y45" s="22" t="str">
        <f t="shared" ca="1" si="14"/>
        <v/>
      </c>
      <c r="Z45" s="26" t="str">
        <f t="shared" si="15"/>
        <v/>
      </c>
      <c r="AA45" s="28" t="str">
        <f t="shared" ca="1" si="16"/>
        <v/>
      </c>
      <c r="AB45" s="26"/>
      <c r="AC45" s="26"/>
      <c r="AD45" s="28">
        <v>42</v>
      </c>
    </row>
    <row r="46" spans="1:30" x14ac:dyDescent="0.25">
      <c r="A46" s="6"/>
      <c r="B46" s="7"/>
      <c r="C46" s="8"/>
      <c r="D46" s="7"/>
      <c r="F46" s="11"/>
      <c r="G46" s="11"/>
      <c r="I46" s="13"/>
      <c r="J46" s="13"/>
      <c r="L46" s="6" t="str">
        <f t="array" aca="1" ref="L46" ca="1">IFERROR(INDEX(N_ARTICLES,IF(MIN(IF(COUNTIF($L$3:L45,N_ARTICLES)=0,ROW(N_ARTICLES)-3))=0,"",MIN(IF(COUNTIF($L$3:L45,N_ARTICLES)=0,ROW(N_ARTICLES)-3)))),"")</f>
        <v/>
      </c>
      <c r="M46" s="15">
        <f t="shared" ca="1" si="17"/>
        <v>0</v>
      </c>
      <c r="N46" s="11">
        <f t="shared" ca="1" si="18"/>
        <v>0</v>
      </c>
      <c r="O46" s="14">
        <f t="shared" ca="1" si="19"/>
        <v>0</v>
      </c>
      <c r="P46" s="16">
        <f t="shared" ca="1" si="20"/>
        <v>0</v>
      </c>
      <c r="Q46" s="17" t="str">
        <f t="shared" ca="1" si="21"/>
        <v/>
      </c>
      <c r="Y46" s="22" t="str">
        <f t="shared" ca="1" si="14"/>
        <v/>
      </c>
      <c r="Z46" s="26" t="str">
        <f t="shared" si="15"/>
        <v/>
      </c>
      <c r="AA46" s="28" t="str">
        <f t="shared" ca="1" si="16"/>
        <v/>
      </c>
      <c r="AB46" s="26"/>
      <c r="AC46" s="26"/>
      <c r="AD46" s="28">
        <v>43</v>
      </c>
    </row>
    <row r="47" spans="1:30" x14ac:dyDescent="0.25">
      <c r="A47" s="6"/>
      <c r="B47" s="7"/>
      <c r="C47" s="8"/>
      <c r="D47" s="7"/>
      <c r="F47" s="11"/>
      <c r="G47" s="11"/>
      <c r="I47" s="13"/>
      <c r="J47" s="13"/>
      <c r="L47" s="6" t="str">
        <f t="array" aca="1" ref="L47" ca="1">IFERROR(INDEX(N_ARTICLES,IF(MIN(IF(COUNTIF($L$3:L46,N_ARTICLES)=0,ROW(N_ARTICLES)-3))=0,"",MIN(IF(COUNTIF($L$3:L46,N_ARTICLES)=0,ROW(N_ARTICLES)-3)))),"")</f>
        <v/>
      </c>
      <c r="M47" s="15">
        <f t="shared" ca="1" si="17"/>
        <v>0</v>
      </c>
      <c r="N47" s="11">
        <f t="shared" ca="1" si="18"/>
        <v>0</v>
      </c>
      <c r="O47" s="14">
        <f t="shared" ca="1" si="19"/>
        <v>0</v>
      </c>
      <c r="P47" s="16">
        <f t="shared" ca="1" si="20"/>
        <v>0</v>
      </c>
      <c r="Q47" s="17" t="str">
        <f t="shared" ca="1" si="21"/>
        <v/>
      </c>
      <c r="Y47" s="22" t="str">
        <f t="shared" ca="1" si="14"/>
        <v/>
      </c>
      <c r="Z47" s="26" t="str">
        <f t="shared" si="15"/>
        <v/>
      </c>
      <c r="AA47" s="28" t="str">
        <f t="shared" ca="1" si="16"/>
        <v/>
      </c>
      <c r="AB47" s="26"/>
      <c r="AC47" s="26"/>
      <c r="AD47" s="28">
        <v>44</v>
      </c>
    </row>
    <row r="48" spans="1:30" x14ac:dyDescent="0.25">
      <c r="A48" s="6"/>
      <c r="B48" s="7"/>
      <c r="C48" s="8"/>
      <c r="D48" s="7"/>
      <c r="F48" s="11"/>
      <c r="G48" s="11"/>
      <c r="I48" s="13"/>
      <c r="J48" s="13"/>
      <c r="L48" s="6" t="str">
        <f t="array" aca="1" ref="L48" ca="1">IFERROR(INDEX(N_ARTICLES,IF(MIN(IF(COUNTIF($L$3:L47,N_ARTICLES)=0,ROW(N_ARTICLES)-3))=0,"",MIN(IF(COUNTIF($L$3:L47,N_ARTICLES)=0,ROW(N_ARTICLES)-3)))),"")</f>
        <v/>
      </c>
      <c r="M48" s="15">
        <f t="shared" ca="1" si="17"/>
        <v>0</v>
      </c>
      <c r="N48" s="11">
        <f t="shared" ca="1" si="18"/>
        <v>0</v>
      </c>
      <c r="O48" s="14">
        <f t="shared" ca="1" si="19"/>
        <v>0</v>
      </c>
      <c r="P48" s="16">
        <f t="shared" ca="1" si="20"/>
        <v>0</v>
      </c>
      <c r="Q48" s="17" t="str">
        <f t="shared" ca="1" si="21"/>
        <v/>
      </c>
      <c r="Y48" s="22" t="str">
        <f t="shared" ca="1" si="14"/>
        <v/>
      </c>
      <c r="Z48" s="26" t="str">
        <f t="shared" si="15"/>
        <v/>
      </c>
      <c r="AA48" s="28" t="str">
        <f t="shared" ca="1" si="16"/>
        <v/>
      </c>
      <c r="AB48" s="26"/>
      <c r="AC48" s="26"/>
      <c r="AD48" s="28">
        <v>45</v>
      </c>
    </row>
    <row r="49" spans="1:30" x14ac:dyDescent="0.25">
      <c r="A49" s="6"/>
      <c r="B49" s="7"/>
      <c r="C49" s="8"/>
      <c r="D49" s="7"/>
      <c r="F49" s="11"/>
      <c r="G49" s="11"/>
      <c r="I49" s="13"/>
      <c r="J49" s="13"/>
      <c r="L49" s="6" t="str">
        <f t="array" aca="1" ref="L49" ca="1">IFERROR(INDEX(N_ARTICLES,IF(MIN(IF(COUNTIF($L$3:L48,N_ARTICLES)=0,ROW(N_ARTICLES)-3))=0,"",MIN(IF(COUNTIF($L$3:L48,N_ARTICLES)=0,ROW(N_ARTICLES)-3)))),"")</f>
        <v/>
      </c>
      <c r="M49" s="15">
        <f t="shared" ca="1" si="17"/>
        <v>0</v>
      </c>
      <c r="N49" s="11">
        <f t="shared" ca="1" si="18"/>
        <v>0</v>
      </c>
      <c r="O49" s="14">
        <f t="shared" ca="1" si="19"/>
        <v>0</v>
      </c>
      <c r="P49" s="16">
        <f t="shared" ca="1" si="20"/>
        <v>0</v>
      </c>
      <c r="Q49" s="17" t="str">
        <f t="shared" ca="1" si="21"/>
        <v/>
      </c>
      <c r="Y49" s="22" t="str">
        <f t="shared" ca="1" si="14"/>
        <v/>
      </c>
      <c r="Z49" s="26" t="str">
        <f t="shared" si="15"/>
        <v/>
      </c>
      <c r="AA49" s="28" t="str">
        <f t="shared" ca="1" si="16"/>
        <v/>
      </c>
      <c r="AB49" s="26"/>
      <c r="AC49" s="26"/>
      <c r="AD49" s="28">
        <v>46</v>
      </c>
    </row>
    <row r="50" spans="1:30" x14ac:dyDescent="0.25">
      <c r="A50" s="6"/>
      <c r="B50" s="7"/>
      <c r="C50" s="8"/>
      <c r="D50" s="7"/>
      <c r="F50" s="11"/>
      <c r="G50" s="11"/>
      <c r="I50" s="13"/>
      <c r="J50" s="13"/>
      <c r="L50" s="6" t="str">
        <f t="array" aca="1" ref="L50" ca="1">IFERROR(INDEX(N_ARTICLES,IF(MIN(IF(COUNTIF($L$3:L49,N_ARTICLES)=0,ROW(N_ARTICLES)-3))=0,"",MIN(IF(COUNTIF($L$3:L49,N_ARTICLES)=0,ROW(N_ARTICLES)-3)))),"")</f>
        <v/>
      </c>
      <c r="M50" s="15">
        <f t="shared" ca="1" si="17"/>
        <v>0</v>
      </c>
      <c r="N50" s="11">
        <f t="shared" ca="1" si="18"/>
        <v>0</v>
      </c>
      <c r="O50" s="14">
        <f t="shared" ca="1" si="19"/>
        <v>0</v>
      </c>
      <c r="P50" s="16">
        <f t="shared" ca="1" si="20"/>
        <v>0</v>
      </c>
      <c r="Q50" s="17" t="str">
        <f t="shared" ca="1" si="21"/>
        <v/>
      </c>
      <c r="Y50" s="22" t="str">
        <f t="shared" ca="1" si="14"/>
        <v/>
      </c>
      <c r="Z50" s="26" t="str">
        <f t="shared" si="15"/>
        <v/>
      </c>
      <c r="AA50" s="28" t="str">
        <f t="shared" ca="1" si="16"/>
        <v/>
      </c>
      <c r="AB50" s="26"/>
      <c r="AC50" s="26"/>
      <c r="AD50" s="28">
        <v>47</v>
      </c>
    </row>
    <row r="51" spans="1:30" x14ac:dyDescent="0.25">
      <c r="A51" s="6"/>
      <c r="B51" s="7"/>
      <c r="C51" s="8"/>
      <c r="D51" s="7"/>
      <c r="F51" s="11"/>
      <c r="G51" s="11"/>
      <c r="I51" s="13"/>
      <c r="J51" s="13"/>
      <c r="L51" s="6" t="str">
        <f t="array" aca="1" ref="L51" ca="1">IFERROR(INDEX(N_ARTICLES,IF(MIN(IF(COUNTIF($L$3:L50,N_ARTICLES)=0,ROW(N_ARTICLES)-3))=0,"",MIN(IF(COUNTIF($L$3:L50,N_ARTICLES)=0,ROW(N_ARTICLES)-3)))),"")</f>
        <v/>
      </c>
      <c r="M51" s="15">
        <f t="shared" ca="1" si="17"/>
        <v>0</v>
      </c>
      <c r="N51" s="11">
        <f t="shared" ca="1" si="18"/>
        <v>0</v>
      </c>
      <c r="O51" s="14">
        <f t="shared" ca="1" si="19"/>
        <v>0</v>
      </c>
      <c r="P51" s="16">
        <f t="shared" ca="1" si="20"/>
        <v>0</v>
      </c>
      <c r="Q51" s="17" t="str">
        <f t="shared" ca="1" si="21"/>
        <v/>
      </c>
      <c r="Y51" s="22" t="str">
        <f t="shared" ca="1" si="14"/>
        <v/>
      </c>
      <c r="Z51" s="26" t="str">
        <f t="shared" si="15"/>
        <v/>
      </c>
      <c r="AA51" s="28" t="str">
        <f t="shared" ca="1" si="16"/>
        <v/>
      </c>
      <c r="AB51" s="26"/>
      <c r="AC51" s="26"/>
      <c r="AD51" s="28">
        <v>48</v>
      </c>
    </row>
    <row r="52" spans="1:30" x14ac:dyDescent="0.25">
      <c r="A52" s="6"/>
      <c r="B52" s="7"/>
      <c r="C52" s="8"/>
      <c r="D52" s="7"/>
      <c r="F52" s="11"/>
      <c r="G52" s="11"/>
      <c r="I52" s="13"/>
      <c r="J52" s="13"/>
      <c r="L52" s="6" t="str">
        <f t="array" aca="1" ref="L52" ca="1">IFERROR(INDEX(N_ARTICLES,IF(MIN(IF(COUNTIF($L$3:L51,N_ARTICLES)=0,ROW(N_ARTICLES)-3))=0,"",MIN(IF(COUNTIF($L$3:L51,N_ARTICLES)=0,ROW(N_ARTICLES)-3)))),"")</f>
        <v/>
      </c>
      <c r="M52" s="15">
        <f t="shared" ca="1" si="17"/>
        <v>0</v>
      </c>
      <c r="N52" s="11">
        <f t="shared" ca="1" si="18"/>
        <v>0</v>
      </c>
      <c r="O52" s="14">
        <f t="shared" ca="1" si="19"/>
        <v>0</v>
      </c>
      <c r="P52" s="16">
        <f t="shared" ca="1" si="20"/>
        <v>0</v>
      </c>
      <c r="Q52" s="17" t="str">
        <f t="shared" ca="1" si="21"/>
        <v/>
      </c>
      <c r="Y52" s="22" t="str">
        <f t="shared" ca="1" si="14"/>
        <v/>
      </c>
      <c r="Z52" s="26" t="str">
        <f t="shared" si="15"/>
        <v/>
      </c>
      <c r="AA52" s="28" t="str">
        <f t="shared" ca="1" si="16"/>
        <v/>
      </c>
      <c r="AB52" s="26"/>
      <c r="AC52" s="26"/>
      <c r="AD52" s="28">
        <v>49</v>
      </c>
    </row>
    <row r="53" spans="1:30" x14ac:dyDescent="0.25">
      <c r="A53" s="6"/>
      <c r="B53" s="7"/>
      <c r="C53" s="8"/>
      <c r="D53" s="7"/>
      <c r="F53" s="11"/>
      <c r="G53" s="11"/>
      <c r="I53" s="13"/>
      <c r="J53" s="13"/>
      <c r="L53" s="6" t="str">
        <f t="array" aca="1" ref="L53" ca="1">IFERROR(INDEX(N_ARTICLES,IF(MIN(IF(COUNTIF($L$3:L52,N_ARTICLES)=0,ROW(N_ARTICLES)-3))=0,"",MIN(IF(COUNTIF($L$3:L52,N_ARTICLES)=0,ROW(N_ARTICLES)-3)))),"")</f>
        <v/>
      </c>
      <c r="M53" s="15">
        <f t="shared" ca="1" si="17"/>
        <v>0</v>
      </c>
      <c r="N53" s="11">
        <f t="shared" ca="1" si="18"/>
        <v>0</v>
      </c>
      <c r="O53" s="14">
        <f t="shared" ca="1" si="19"/>
        <v>0</v>
      </c>
      <c r="P53" s="16">
        <f t="shared" ca="1" si="20"/>
        <v>0</v>
      </c>
      <c r="Q53" s="17" t="str">
        <f t="shared" ca="1" si="21"/>
        <v/>
      </c>
      <c r="Y53" s="22" t="str">
        <f t="shared" ca="1" si="14"/>
        <v/>
      </c>
      <c r="Z53" s="26" t="str">
        <f t="shared" si="15"/>
        <v/>
      </c>
      <c r="AA53" s="28" t="str">
        <f t="shared" ca="1" si="16"/>
        <v/>
      </c>
      <c r="AB53" s="26"/>
      <c r="AC53" s="26"/>
      <c r="AD53" s="28">
        <v>50</v>
      </c>
    </row>
    <row r="54" spans="1:30" x14ac:dyDescent="0.25">
      <c r="A54" s="6"/>
      <c r="B54" s="7"/>
      <c r="C54" s="8"/>
      <c r="D54" s="7"/>
      <c r="F54" s="11"/>
      <c r="G54" s="11"/>
      <c r="I54" s="13"/>
      <c r="J54" s="13"/>
      <c r="L54" s="6" t="str">
        <f t="array" aca="1" ref="L54" ca="1">IFERROR(INDEX(N_ARTICLES,IF(MIN(IF(COUNTIF($L$3:L53,N_ARTICLES)=0,ROW(N_ARTICLES)-3))=0,"",MIN(IF(COUNTIF($L$3:L53,N_ARTICLES)=0,ROW(N_ARTICLES)-3)))),"")</f>
        <v/>
      </c>
      <c r="M54" s="15">
        <f t="shared" ca="1" si="17"/>
        <v>0</v>
      </c>
      <c r="N54" s="11">
        <f t="shared" ca="1" si="18"/>
        <v>0</v>
      </c>
      <c r="O54" s="14">
        <f t="shared" ca="1" si="19"/>
        <v>0</v>
      </c>
      <c r="P54" s="16">
        <f t="shared" ca="1" si="20"/>
        <v>0</v>
      </c>
      <c r="Q54" s="17" t="str">
        <f t="shared" ca="1" si="21"/>
        <v/>
      </c>
      <c r="Y54" s="22" t="str">
        <f t="shared" ca="1" si="14"/>
        <v/>
      </c>
      <c r="Z54" s="26" t="str">
        <f t="shared" si="15"/>
        <v/>
      </c>
      <c r="AA54" s="28" t="str">
        <f t="shared" ca="1" si="16"/>
        <v/>
      </c>
      <c r="AB54" s="26"/>
      <c r="AC54" s="26"/>
      <c r="AD54" s="28">
        <v>51</v>
      </c>
    </row>
    <row r="55" spans="1:30" x14ac:dyDescent="0.25">
      <c r="A55" s="6"/>
      <c r="B55" s="7"/>
      <c r="C55" s="8"/>
      <c r="D55" s="7"/>
      <c r="F55" s="11"/>
      <c r="G55" s="11"/>
      <c r="I55" s="13"/>
      <c r="J55" s="13"/>
      <c r="L55" s="6" t="str">
        <f t="array" aca="1" ref="L55" ca="1">IFERROR(INDEX(N_ARTICLES,IF(MIN(IF(COUNTIF($L$3:L54,N_ARTICLES)=0,ROW(N_ARTICLES)-3))=0,"",MIN(IF(COUNTIF($L$3:L54,N_ARTICLES)=0,ROW(N_ARTICLES)-3)))),"")</f>
        <v/>
      </c>
      <c r="M55" s="15">
        <f t="shared" ca="1" si="17"/>
        <v>0</v>
      </c>
      <c r="N55" s="11">
        <f t="shared" ca="1" si="18"/>
        <v>0</v>
      </c>
      <c r="O55" s="14">
        <f t="shared" ca="1" si="19"/>
        <v>0</v>
      </c>
      <c r="P55" s="16">
        <f t="shared" ca="1" si="20"/>
        <v>0</v>
      </c>
      <c r="Q55" s="17" t="str">
        <f t="shared" ca="1" si="21"/>
        <v/>
      </c>
      <c r="Y55" s="22" t="str">
        <f t="shared" ca="1" si="14"/>
        <v/>
      </c>
      <c r="Z55" s="26" t="str">
        <f t="shared" si="15"/>
        <v/>
      </c>
      <c r="AA55" s="28" t="str">
        <f t="shared" ca="1" si="16"/>
        <v/>
      </c>
      <c r="AB55" s="26"/>
      <c r="AC55" s="26"/>
      <c r="AD55" s="28">
        <v>52</v>
      </c>
    </row>
    <row r="56" spans="1:30" x14ac:dyDescent="0.25">
      <c r="A56" s="6"/>
      <c r="B56" s="7"/>
      <c r="C56" s="8"/>
      <c r="D56" s="7"/>
      <c r="F56" s="11"/>
      <c r="G56" s="11"/>
      <c r="I56" s="13"/>
      <c r="J56" s="13"/>
      <c r="L56" s="6" t="str">
        <f t="array" aca="1" ref="L56" ca="1">IFERROR(INDEX(N_ARTICLES,IF(MIN(IF(COUNTIF($L$3:L55,N_ARTICLES)=0,ROW(N_ARTICLES)-3))=0,"",MIN(IF(COUNTIF($L$3:L55,N_ARTICLES)=0,ROW(N_ARTICLES)-3)))),"")</f>
        <v/>
      </c>
      <c r="M56" s="15">
        <f t="shared" ca="1" si="17"/>
        <v>0</v>
      </c>
      <c r="N56" s="11">
        <f t="shared" ca="1" si="18"/>
        <v>0</v>
      </c>
      <c r="O56" s="14">
        <f t="shared" ca="1" si="19"/>
        <v>0</v>
      </c>
      <c r="P56" s="16">
        <f t="shared" ca="1" si="20"/>
        <v>0</v>
      </c>
      <c r="Q56" s="17" t="str">
        <f t="shared" ca="1" si="21"/>
        <v/>
      </c>
      <c r="Y56" s="22" t="str">
        <f t="shared" ca="1" si="14"/>
        <v/>
      </c>
      <c r="Z56" s="26" t="str">
        <f t="shared" si="15"/>
        <v/>
      </c>
      <c r="AA56" s="28" t="str">
        <f t="shared" ca="1" si="16"/>
        <v/>
      </c>
      <c r="AB56" s="26"/>
      <c r="AC56" s="26"/>
      <c r="AD56" s="28">
        <v>53</v>
      </c>
    </row>
    <row r="57" spans="1:30" x14ac:dyDescent="0.25">
      <c r="A57" s="6"/>
      <c r="B57" s="7"/>
      <c r="C57" s="8"/>
      <c r="D57" s="7"/>
      <c r="F57" s="11"/>
      <c r="G57" s="11"/>
      <c r="I57" s="13"/>
      <c r="J57" s="13"/>
      <c r="L57" s="6" t="str">
        <f t="array" aca="1" ref="L57" ca="1">IFERROR(INDEX(N_ARTICLES,IF(MIN(IF(COUNTIF($L$3:L56,N_ARTICLES)=0,ROW(N_ARTICLES)-3))=0,"",MIN(IF(COUNTIF($L$3:L56,N_ARTICLES)=0,ROW(N_ARTICLES)-3)))),"")</f>
        <v/>
      </c>
      <c r="M57" s="15">
        <f t="shared" ca="1" si="17"/>
        <v>0</v>
      </c>
      <c r="N57" s="11">
        <f t="shared" ca="1" si="18"/>
        <v>0</v>
      </c>
      <c r="O57" s="14">
        <f t="shared" ca="1" si="19"/>
        <v>0</v>
      </c>
      <c r="P57" s="16">
        <f t="shared" ca="1" si="20"/>
        <v>0</v>
      </c>
      <c r="Q57" s="17" t="str">
        <f t="shared" ca="1" si="21"/>
        <v/>
      </c>
      <c r="Y57" s="22" t="str">
        <f t="shared" ca="1" si="14"/>
        <v/>
      </c>
      <c r="Z57" s="26" t="str">
        <f t="shared" si="15"/>
        <v/>
      </c>
      <c r="AA57" s="28" t="str">
        <f t="shared" ca="1" si="16"/>
        <v/>
      </c>
      <c r="AB57" s="26"/>
      <c r="AC57" s="26"/>
      <c r="AD57" s="28">
        <v>54</v>
      </c>
    </row>
    <row r="58" spans="1:30" x14ac:dyDescent="0.25">
      <c r="A58" s="6"/>
      <c r="B58" s="7"/>
      <c r="C58" s="8"/>
      <c r="D58" s="7"/>
      <c r="F58" s="11"/>
      <c r="G58" s="11"/>
      <c r="I58" s="13"/>
      <c r="J58" s="13"/>
      <c r="L58" s="6" t="str">
        <f t="array" aca="1" ref="L58" ca="1">IFERROR(INDEX(N_ARTICLES,IF(MIN(IF(COUNTIF($L$3:L57,N_ARTICLES)=0,ROW(N_ARTICLES)-3))=0,"",MIN(IF(COUNTIF($L$3:L57,N_ARTICLES)=0,ROW(N_ARTICLES)-3)))),"")</f>
        <v/>
      </c>
      <c r="M58" s="15">
        <f t="shared" ca="1" si="17"/>
        <v>0</v>
      </c>
      <c r="N58" s="11">
        <f t="shared" ca="1" si="18"/>
        <v>0</v>
      </c>
      <c r="O58" s="14">
        <f t="shared" ca="1" si="19"/>
        <v>0</v>
      </c>
      <c r="P58" s="16">
        <f t="shared" ca="1" si="20"/>
        <v>0</v>
      </c>
      <c r="Q58" s="17" t="str">
        <f t="shared" ca="1" si="21"/>
        <v/>
      </c>
      <c r="Y58" s="22" t="str">
        <f t="shared" ca="1" si="14"/>
        <v/>
      </c>
      <c r="Z58" s="26" t="str">
        <f t="shared" si="15"/>
        <v/>
      </c>
      <c r="AA58" s="28" t="str">
        <f t="shared" ca="1" si="16"/>
        <v/>
      </c>
      <c r="AB58" s="26"/>
      <c r="AC58" s="26"/>
      <c r="AD58" s="28">
        <v>55</v>
      </c>
    </row>
    <row r="59" spans="1:30" x14ac:dyDescent="0.25">
      <c r="A59" s="6"/>
      <c r="B59" s="7"/>
      <c r="C59" s="8"/>
      <c r="D59" s="7"/>
      <c r="F59" s="11"/>
      <c r="G59" s="11"/>
      <c r="I59" s="13"/>
      <c r="J59" s="13"/>
      <c r="L59" s="6" t="str">
        <f t="array" aca="1" ref="L59" ca="1">IFERROR(INDEX(N_ARTICLES,IF(MIN(IF(COUNTIF($L$3:L58,N_ARTICLES)=0,ROW(N_ARTICLES)-3))=0,"",MIN(IF(COUNTIF($L$3:L58,N_ARTICLES)=0,ROW(N_ARTICLES)-3)))),"")</f>
        <v/>
      </c>
      <c r="M59" s="15">
        <f t="shared" ca="1" si="17"/>
        <v>0</v>
      </c>
      <c r="N59" s="11">
        <f t="shared" ca="1" si="18"/>
        <v>0</v>
      </c>
      <c r="O59" s="14">
        <f t="shared" ca="1" si="19"/>
        <v>0</v>
      </c>
      <c r="P59" s="16">
        <f t="shared" ca="1" si="20"/>
        <v>0</v>
      </c>
      <c r="Q59" s="17" t="str">
        <f t="shared" ca="1" si="21"/>
        <v/>
      </c>
      <c r="Y59" s="22" t="str">
        <f t="shared" ca="1" si="14"/>
        <v/>
      </c>
      <c r="Z59" s="26" t="str">
        <f t="shared" si="15"/>
        <v/>
      </c>
      <c r="AA59" s="28" t="str">
        <f t="shared" ca="1" si="16"/>
        <v/>
      </c>
      <c r="AB59" s="26"/>
      <c r="AC59" s="26"/>
      <c r="AD59" s="28">
        <v>56</v>
      </c>
    </row>
    <row r="60" spans="1:30" x14ac:dyDescent="0.25">
      <c r="A60" s="6"/>
      <c r="B60" s="7"/>
      <c r="C60" s="8"/>
      <c r="D60" s="7"/>
      <c r="F60" s="11"/>
      <c r="G60" s="11"/>
      <c r="I60" s="13"/>
      <c r="J60" s="13"/>
      <c r="L60" s="6" t="str">
        <f t="array" aca="1" ref="L60" ca="1">IFERROR(INDEX(N_ARTICLES,IF(MIN(IF(COUNTIF($L$3:L59,N_ARTICLES)=0,ROW(N_ARTICLES)-3))=0,"",MIN(IF(COUNTIF($L$3:L59,N_ARTICLES)=0,ROW(N_ARTICLES)-3)))),"")</f>
        <v/>
      </c>
      <c r="M60" s="15">
        <f t="shared" ca="1" si="17"/>
        <v>0</v>
      </c>
      <c r="N60" s="11">
        <f t="shared" ca="1" si="18"/>
        <v>0</v>
      </c>
      <c r="O60" s="14">
        <f t="shared" ca="1" si="19"/>
        <v>0</v>
      </c>
      <c r="P60" s="16">
        <f t="shared" ca="1" si="20"/>
        <v>0</v>
      </c>
      <c r="Q60" s="17" t="str">
        <f t="shared" ca="1" si="21"/>
        <v/>
      </c>
      <c r="Y60" s="22" t="str">
        <f t="shared" ca="1" si="14"/>
        <v/>
      </c>
      <c r="Z60" s="26" t="str">
        <f t="shared" si="15"/>
        <v/>
      </c>
      <c r="AA60" s="28" t="str">
        <f t="shared" ca="1" si="16"/>
        <v/>
      </c>
      <c r="AB60" s="26"/>
      <c r="AC60" s="26"/>
      <c r="AD60" s="28">
        <v>57</v>
      </c>
    </row>
    <row r="61" spans="1:30" x14ac:dyDescent="0.25">
      <c r="A61" s="6"/>
      <c r="B61" s="7"/>
      <c r="C61" s="8"/>
      <c r="D61" s="7"/>
      <c r="F61" s="11"/>
      <c r="G61" s="11"/>
      <c r="I61" s="13"/>
      <c r="J61" s="13"/>
      <c r="L61" s="6" t="str">
        <f t="array" aca="1" ref="L61" ca="1">IFERROR(INDEX(N_ARTICLES,IF(MIN(IF(COUNTIF($L$3:L60,N_ARTICLES)=0,ROW(N_ARTICLES)-3))=0,"",MIN(IF(COUNTIF($L$3:L60,N_ARTICLES)=0,ROW(N_ARTICLES)-3)))),"")</f>
        <v/>
      </c>
      <c r="M61" s="15">
        <f t="shared" ca="1" si="17"/>
        <v>0</v>
      </c>
      <c r="N61" s="11">
        <f t="shared" ca="1" si="18"/>
        <v>0</v>
      </c>
      <c r="O61" s="14">
        <f t="shared" ca="1" si="19"/>
        <v>0</v>
      </c>
      <c r="P61" s="16">
        <f t="shared" ca="1" si="20"/>
        <v>0</v>
      </c>
      <c r="Q61" s="17" t="str">
        <f t="shared" ca="1" si="21"/>
        <v/>
      </c>
      <c r="Y61" s="22" t="str">
        <f t="shared" ca="1" si="14"/>
        <v/>
      </c>
      <c r="Z61" s="26" t="str">
        <f t="shared" si="15"/>
        <v/>
      </c>
      <c r="AA61" s="28" t="str">
        <f t="shared" ca="1" si="16"/>
        <v/>
      </c>
      <c r="AB61" s="26"/>
      <c r="AC61" s="26"/>
      <c r="AD61" s="28">
        <v>58</v>
      </c>
    </row>
    <row r="62" spans="1:30" x14ac:dyDescent="0.25">
      <c r="A62" s="6"/>
      <c r="B62" s="7"/>
      <c r="C62" s="8"/>
      <c r="D62" s="7"/>
      <c r="F62" s="11"/>
      <c r="G62" s="11"/>
      <c r="I62" s="13"/>
      <c r="J62" s="13"/>
      <c r="L62" s="6" t="str">
        <f t="array" aca="1" ref="L62" ca="1">IFERROR(INDEX(N_ARTICLES,IF(MIN(IF(COUNTIF($L$3:L61,N_ARTICLES)=0,ROW(N_ARTICLES)-3))=0,"",MIN(IF(COUNTIF($L$3:L61,N_ARTICLES)=0,ROW(N_ARTICLES)-3)))),"")</f>
        <v/>
      </c>
      <c r="M62" s="15">
        <f t="shared" ca="1" si="17"/>
        <v>0</v>
      </c>
      <c r="N62" s="11">
        <f t="shared" ca="1" si="18"/>
        <v>0</v>
      </c>
      <c r="O62" s="14">
        <f t="shared" ca="1" si="19"/>
        <v>0</v>
      </c>
      <c r="P62" s="16">
        <f t="shared" ca="1" si="20"/>
        <v>0</v>
      </c>
      <c r="Q62" s="17" t="str">
        <f t="shared" ca="1" si="21"/>
        <v/>
      </c>
      <c r="Y62" s="22" t="str">
        <f t="shared" ca="1" si="14"/>
        <v/>
      </c>
      <c r="Z62" s="26" t="str">
        <f t="shared" si="15"/>
        <v/>
      </c>
      <c r="AA62" s="28" t="str">
        <f t="shared" ca="1" si="16"/>
        <v/>
      </c>
      <c r="AB62" s="26"/>
      <c r="AC62" s="26"/>
      <c r="AD62" s="28">
        <v>59</v>
      </c>
    </row>
    <row r="63" spans="1:30" x14ac:dyDescent="0.25">
      <c r="A63" s="6"/>
      <c r="B63" s="7"/>
      <c r="C63" s="8"/>
      <c r="D63" s="7"/>
      <c r="F63" s="11"/>
      <c r="G63" s="11"/>
      <c r="I63" s="13"/>
      <c r="J63" s="13"/>
      <c r="L63" s="6" t="str">
        <f t="array" aca="1" ref="L63" ca="1">IFERROR(INDEX(N_ARTICLES,IF(MIN(IF(COUNTIF($L$3:L62,N_ARTICLES)=0,ROW(N_ARTICLES)-3))=0,"",MIN(IF(COUNTIF($L$3:L62,N_ARTICLES)=0,ROW(N_ARTICLES)-3)))),"")</f>
        <v/>
      </c>
      <c r="M63" s="15">
        <f t="shared" ca="1" si="17"/>
        <v>0</v>
      </c>
      <c r="N63" s="11">
        <f t="shared" ca="1" si="18"/>
        <v>0</v>
      </c>
      <c r="O63" s="14">
        <f t="shared" ca="1" si="19"/>
        <v>0</v>
      </c>
      <c r="P63" s="16">
        <f t="shared" ca="1" si="20"/>
        <v>0</v>
      </c>
      <c r="Q63" s="17" t="str">
        <f t="shared" ca="1" si="21"/>
        <v/>
      </c>
      <c r="Y63" s="22" t="str">
        <f t="shared" ca="1" si="14"/>
        <v/>
      </c>
      <c r="Z63" s="26" t="str">
        <f t="shared" si="15"/>
        <v/>
      </c>
      <c r="AA63" s="28" t="str">
        <f t="shared" ca="1" si="16"/>
        <v/>
      </c>
      <c r="AB63" s="26"/>
      <c r="AC63" s="26"/>
      <c r="AD63" s="28">
        <v>60</v>
      </c>
    </row>
    <row r="64" spans="1:30" x14ac:dyDescent="0.25">
      <c r="A64" s="6"/>
      <c r="B64" s="7"/>
      <c r="C64" s="8"/>
      <c r="D64" s="7"/>
      <c r="F64" s="11"/>
      <c r="G64" s="11"/>
      <c r="I64" s="13"/>
      <c r="J64" s="13"/>
      <c r="L64" s="6" t="str">
        <f t="array" aca="1" ref="L64" ca="1">IFERROR(INDEX(N_ARTICLES,IF(MIN(IF(COUNTIF($L$3:L63,N_ARTICLES)=0,ROW(N_ARTICLES)-3))=0,"",MIN(IF(COUNTIF($L$3:L63,N_ARTICLES)=0,ROW(N_ARTICLES)-3)))),"")</f>
        <v/>
      </c>
      <c r="M64" s="15">
        <f t="shared" ca="1" si="17"/>
        <v>0</v>
      </c>
      <c r="N64" s="11">
        <f t="shared" ca="1" si="18"/>
        <v>0</v>
      </c>
      <c r="O64" s="14">
        <f t="shared" ca="1" si="19"/>
        <v>0</v>
      </c>
      <c r="P64" s="16">
        <f t="shared" ca="1" si="20"/>
        <v>0</v>
      </c>
      <c r="Q64" s="17" t="str">
        <f t="shared" ca="1" si="21"/>
        <v/>
      </c>
      <c r="Y64" s="22" t="str">
        <f t="shared" ca="1" si="14"/>
        <v/>
      </c>
      <c r="Z64" s="26" t="str">
        <f t="shared" si="15"/>
        <v/>
      </c>
      <c r="AA64" s="28" t="str">
        <f t="shared" ca="1" si="16"/>
        <v/>
      </c>
      <c r="AB64" s="26"/>
      <c r="AC64" s="26"/>
      <c r="AD64" s="28">
        <v>61</v>
      </c>
    </row>
    <row r="65" spans="1:30" x14ac:dyDescent="0.25">
      <c r="A65" s="6"/>
      <c r="B65" s="7"/>
      <c r="C65" s="8"/>
      <c r="D65" s="7"/>
      <c r="F65" s="11"/>
      <c r="G65" s="11"/>
      <c r="I65" s="13"/>
      <c r="J65" s="13"/>
      <c r="L65" s="6" t="str">
        <f t="array" aca="1" ref="L65" ca="1">IFERROR(INDEX(N_ARTICLES,IF(MIN(IF(COUNTIF($L$3:L64,N_ARTICLES)=0,ROW(N_ARTICLES)-3))=0,"",MIN(IF(COUNTIF($L$3:L64,N_ARTICLES)=0,ROW(N_ARTICLES)-3)))),"")</f>
        <v/>
      </c>
      <c r="M65" s="15">
        <f t="shared" ca="1" si="17"/>
        <v>0</v>
      </c>
      <c r="N65" s="11">
        <f t="shared" ca="1" si="18"/>
        <v>0</v>
      </c>
      <c r="O65" s="14">
        <f t="shared" ca="1" si="19"/>
        <v>0</v>
      </c>
      <c r="P65" s="16">
        <f t="shared" ca="1" si="20"/>
        <v>0</v>
      </c>
      <c r="Q65" s="17" t="str">
        <f t="shared" ca="1" si="21"/>
        <v/>
      </c>
      <c r="Y65" s="22" t="str">
        <f t="shared" ca="1" si="14"/>
        <v/>
      </c>
      <c r="Z65" s="26" t="str">
        <f t="shared" si="15"/>
        <v/>
      </c>
      <c r="AA65" s="28" t="str">
        <f t="shared" ca="1" si="16"/>
        <v/>
      </c>
      <c r="AB65" s="26"/>
      <c r="AC65" s="26"/>
      <c r="AD65" s="28">
        <v>62</v>
      </c>
    </row>
    <row r="66" spans="1:30" x14ac:dyDescent="0.25">
      <c r="A66" s="6"/>
      <c r="B66" s="7"/>
      <c r="C66" s="8"/>
      <c r="D66" s="7"/>
      <c r="F66" s="11"/>
      <c r="G66" s="11"/>
      <c r="I66" s="13"/>
      <c r="J66" s="13"/>
      <c r="L66" s="6" t="str">
        <f t="array" aca="1" ref="L66" ca="1">IFERROR(INDEX(N_ARTICLES,IF(MIN(IF(COUNTIF($L$3:L65,N_ARTICLES)=0,ROW(N_ARTICLES)-3))=0,"",MIN(IF(COUNTIF($L$3:L65,N_ARTICLES)=0,ROW(N_ARTICLES)-3)))),"")</f>
        <v/>
      </c>
      <c r="M66" s="15">
        <f t="shared" ca="1" si="17"/>
        <v>0</v>
      </c>
      <c r="N66" s="11">
        <f t="shared" ca="1" si="18"/>
        <v>0</v>
      </c>
      <c r="O66" s="14">
        <f t="shared" ca="1" si="19"/>
        <v>0</v>
      </c>
      <c r="P66" s="16">
        <f t="shared" ca="1" si="20"/>
        <v>0</v>
      </c>
      <c r="Q66" s="17" t="str">
        <f t="shared" ca="1" si="21"/>
        <v/>
      </c>
      <c r="Y66" s="22" t="str">
        <f t="shared" ca="1" si="14"/>
        <v/>
      </c>
      <c r="Z66" s="26" t="str">
        <f t="shared" si="15"/>
        <v/>
      </c>
      <c r="AA66" s="28" t="str">
        <f t="shared" ca="1" si="16"/>
        <v/>
      </c>
      <c r="AB66" s="26"/>
      <c r="AC66" s="26"/>
      <c r="AD66" s="28">
        <v>63</v>
      </c>
    </row>
    <row r="67" spans="1:30" x14ac:dyDescent="0.25">
      <c r="A67" s="6"/>
      <c r="B67" s="7"/>
      <c r="C67" s="8"/>
      <c r="D67" s="7"/>
      <c r="F67" s="11"/>
      <c r="G67" s="11"/>
      <c r="I67" s="13"/>
      <c r="J67" s="13"/>
      <c r="L67" s="6" t="str">
        <f t="array" aca="1" ref="L67" ca="1">IFERROR(INDEX(N_ARTICLES,IF(MIN(IF(COUNTIF($L$3:L66,N_ARTICLES)=0,ROW(N_ARTICLES)-3))=0,"",MIN(IF(COUNTIF($L$3:L66,N_ARTICLES)=0,ROW(N_ARTICLES)-3)))),"")</f>
        <v/>
      </c>
      <c r="M67" s="15">
        <f t="shared" ca="1" si="17"/>
        <v>0</v>
      </c>
      <c r="N67" s="11">
        <f t="shared" ca="1" si="18"/>
        <v>0</v>
      </c>
      <c r="O67" s="14">
        <f t="shared" ca="1" si="19"/>
        <v>0</v>
      </c>
      <c r="P67" s="16">
        <f t="shared" ca="1" si="20"/>
        <v>0</v>
      </c>
      <c r="Q67" s="17" t="str">
        <f t="shared" ca="1" si="21"/>
        <v/>
      </c>
      <c r="Y67" s="22" t="str">
        <f t="shared" ca="1" si="14"/>
        <v/>
      </c>
      <c r="Z67" s="26" t="str">
        <f t="shared" si="15"/>
        <v/>
      </c>
      <c r="AA67" s="28" t="str">
        <f t="shared" ca="1" si="16"/>
        <v/>
      </c>
      <c r="AB67" s="26"/>
      <c r="AC67" s="26"/>
      <c r="AD67" s="28">
        <v>64</v>
      </c>
    </row>
    <row r="68" spans="1:30" x14ac:dyDescent="0.25">
      <c r="A68" s="6"/>
      <c r="B68" s="7"/>
      <c r="C68" s="8"/>
      <c r="D68" s="7"/>
      <c r="F68" s="11"/>
      <c r="G68" s="11"/>
      <c r="I68" s="13"/>
      <c r="J68" s="13"/>
      <c r="L68" s="6" t="str">
        <f t="array" aca="1" ref="L68" ca="1">IFERROR(INDEX(N_ARTICLES,IF(MIN(IF(COUNTIF($L$3:L67,N_ARTICLES)=0,ROW(N_ARTICLES)-3))=0,"",MIN(IF(COUNTIF($L$3:L67,N_ARTICLES)=0,ROW(N_ARTICLES)-3)))),"")</f>
        <v/>
      </c>
      <c r="M68" s="15">
        <f t="shared" ca="1" si="17"/>
        <v>0</v>
      </c>
      <c r="N68" s="11">
        <f t="shared" ca="1" si="18"/>
        <v>0</v>
      </c>
      <c r="O68" s="14">
        <f t="shared" ca="1" si="19"/>
        <v>0</v>
      </c>
      <c r="P68" s="16">
        <f t="shared" ca="1" si="20"/>
        <v>0</v>
      </c>
      <c r="Q68" s="17" t="str">
        <f t="shared" ca="1" si="21"/>
        <v/>
      </c>
      <c r="Y68" s="22" t="str">
        <f t="shared" ca="1" si="14"/>
        <v/>
      </c>
      <c r="Z68" s="26" t="str">
        <f t="shared" si="15"/>
        <v/>
      </c>
      <c r="AA68" s="28" t="str">
        <f t="shared" ca="1" si="16"/>
        <v/>
      </c>
      <c r="AB68" s="26"/>
      <c r="AC68" s="26"/>
      <c r="AD68" s="28">
        <v>65</v>
      </c>
    </row>
    <row r="69" spans="1:30" x14ac:dyDescent="0.25">
      <c r="A69" s="6"/>
      <c r="B69" s="7"/>
      <c r="C69" s="8"/>
      <c r="D69" s="7"/>
      <c r="F69" s="11"/>
      <c r="G69" s="11"/>
      <c r="I69" s="13"/>
      <c r="J69" s="13"/>
      <c r="L69" s="6" t="str">
        <f t="array" aca="1" ref="L69" ca="1">IFERROR(INDEX(N_ARTICLES,IF(MIN(IF(COUNTIF($L$3:L68,N_ARTICLES)=0,ROW(N_ARTICLES)-3))=0,"",MIN(IF(COUNTIF($L$3:L68,N_ARTICLES)=0,ROW(N_ARTICLES)-3)))),"")</f>
        <v/>
      </c>
      <c r="M69" s="15">
        <f t="shared" ca="1" si="17"/>
        <v>0</v>
      </c>
      <c r="N69" s="11">
        <f t="shared" ca="1" si="18"/>
        <v>0</v>
      </c>
      <c r="O69" s="14">
        <f t="shared" ca="1" si="19"/>
        <v>0</v>
      </c>
      <c r="P69" s="16">
        <f t="shared" ca="1" si="20"/>
        <v>0</v>
      </c>
      <c r="Q69" s="17" t="str">
        <f t="shared" ca="1" si="21"/>
        <v/>
      </c>
      <c r="Y69" s="22" t="str">
        <f t="shared" ca="1" si="14"/>
        <v/>
      </c>
      <c r="Z69" s="26" t="str">
        <f t="shared" si="15"/>
        <v/>
      </c>
      <c r="AA69" s="28" t="str">
        <f t="shared" ca="1" si="16"/>
        <v/>
      </c>
      <c r="AB69" s="26"/>
      <c r="AC69" s="26"/>
      <c r="AD69" s="28">
        <v>66</v>
      </c>
    </row>
    <row r="70" spans="1:30" x14ac:dyDescent="0.25">
      <c r="A70" s="6"/>
      <c r="B70" s="7"/>
      <c r="C70" s="8"/>
      <c r="D70" s="7"/>
      <c r="F70" s="11"/>
      <c r="G70" s="11"/>
      <c r="I70" s="13"/>
      <c r="J70" s="13"/>
      <c r="L70" s="6" t="str">
        <f t="array" aca="1" ref="L70" ca="1">IFERROR(INDEX(N_ARTICLES,IF(MIN(IF(COUNTIF($L$3:L69,N_ARTICLES)=0,ROW(N_ARTICLES)-3))=0,"",MIN(IF(COUNTIF($L$3:L69,N_ARTICLES)=0,ROW(N_ARTICLES)-3)))),"")</f>
        <v/>
      </c>
      <c r="M70" s="15">
        <f t="shared" ca="1" si="17"/>
        <v>0</v>
      </c>
      <c r="N70" s="11">
        <f t="shared" ca="1" si="18"/>
        <v>0</v>
      </c>
      <c r="O70" s="14">
        <f t="shared" ca="1" si="19"/>
        <v>0</v>
      </c>
      <c r="P70" s="16">
        <f t="shared" ca="1" si="20"/>
        <v>0</v>
      </c>
      <c r="Q70" s="17" t="str">
        <f t="shared" ca="1" si="21"/>
        <v/>
      </c>
      <c r="Y70" s="22" t="str">
        <f t="shared" ca="1" si="14"/>
        <v/>
      </c>
      <c r="Z70" s="26" t="str">
        <f t="shared" si="15"/>
        <v/>
      </c>
      <c r="AA70" s="28" t="str">
        <f t="shared" ca="1" si="16"/>
        <v/>
      </c>
      <c r="AB70" s="26"/>
      <c r="AC70" s="26"/>
      <c r="AD70" s="28">
        <v>67</v>
      </c>
    </row>
    <row r="71" spans="1:30" x14ac:dyDescent="0.25">
      <c r="A71" s="6"/>
      <c r="B71" s="7"/>
      <c r="C71" s="8"/>
      <c r="D71" s="7"/>
      <c r="F71" s="11"/>
      <c r="G71" s="11"/>
      <c r="I71" s="13"/>
      <c r="J71" s="13"/>
      <c r="L71" s="6" t="str">
        <f t="array" aca="1" ref="L71" ca="1">IFERROR(INDEX(N_ARTICLES,IF(MIN(IF(COUNTIF($L$3:L70,N_ARTICLES)=0,ROW(N_ARTICLES)-3))=0,"",MIN(IF(COUNTIF($L$3:L70,N_ARTICLES)=0,ROW(N_ARTICLES)-3)))),"")</f>
        <v/>
      </c>
      <c r="M71" s="15">
        <f t="shared" ca="1" si="17"/>
        <v>0</v>
      </c>
      <c r="N71" s="11">
        <f t="shared" ca="1" si="18"/>
        <v>0</v>
      </c>
      <c r="O71" s="14">
        <f t="shared" ca="1" si="19"/>
        <v>0</v>
      </c>
      <c r="P71" s="16">
        <f t="shared" ca="1" si="20"/>
        <v>0</v>
      </c>
      <c r="Q71" s="17" t="str">
        <f t="shared" ca="1" si="21"/>
        <v/>
      </c>
      <c r="Y71" s="22" t="str">
        <f t="shared" ca="1" si="14"/>
        <v/>
      </c>
      <c r="Z71" s="26" t="str">
        <f t="shared" si="15"/>
        <v/>
      </c>
      <c r="AA71" s="28" t="str">
        <f t="shared" ca="1" si="16"/>
        <v/>
      </c>
      <c r="AB71" s="26"/>
      <c r="AC71" s="26"/>
      <c r="AD71" s="28">
        <v>68</v>
      </c>
    </row>
    <row r="72" spans="1:30" x14ac:dyDescent="0.25">
      <c r="A72" s="6"/>
      <c r="B72" s="7"/>
      <c r="C72" s="8"/>
      <c r="D72" s="7"/>
      <c r="F72" s="11"/>
      <c r="G72" s="11"/>
      <c r="I72" s="13"/>
      <c r="J72" s="13"/>
      <c r="L72" s="6" t="str">
        <f t="array" aca="1" ref="L72" ca="1">IFERROR(INDEX(N_ARTICLES,IF(MIN(IF(COUNTIF($L$3:L71,N_ARTICLES)=0,ROW(N_ARTICLES)-3))=0,"",MIN(IF(COUNTIF($L$3:L71,N_ARTICLES)=0,ROW(N_ARTICLES)-3)))),"")</f>
        <v/>
      </c>
      <c r="M72" s="15">
        <f t="shared" ca="1" si="17"/>
        <v>0</v>
      </c>
      <c r="N72" s="11">
        <f t="shared" ca="1" si="18"/>
        <v>0</v>
      </c>
      <c r="O72" s="14">
        <f t="shared" ca="1" si="19"/>
        <v>0</v>
      </c>
      <c r="P72" s="16">
        <f t="shared" ca="1" si="20"/>
        <v>0</v>
      </c>
      <c r="Q72" s="17" t="str">
        <f t="shared" ca="1" si="21"/>
        <v/>
      </c>
      <c r="Y72" s="22" t="str">
        <f t="shared" ca="1" si="14"/>
        <v/>
      </c>
      <c r="Z72" s="26" t="str">
        <f t="shared" si="15"/>
        <v/>
      </c>
      <c r="AA72" s="28" t="str">
        <f t="shared" ca="1" si="16"/>
        <v/>
      </c>
      <c r="AB72" s="26"/>
      <c r="AC72" s="26"/>
      <c r="AD72" s="28">
        <v>69</v>
      </c>
    </row>
    <row r="73" spans="1:30" x14ac:dyDescent="0.25">
      <c r="A73" s="6"/>
      <c r="B73" s="7"/>
      <c r="C73" s="8"/>
      <c r="D73" s="7"/>
      <c r="F73" s="11"/>
      <c r="G73" s="11"/>
      <c r="I73" s="13"/>
      <c r="J73" s="13"/>
      <c r="L73" s="6" t="str">
        <f t="array" aca="1" ref="L73" ca="1">IFERROR(INDEX(N_ARTICLES,IF(MIN(IF(COUNTIF($L$3:L72,N_ARTICLES)=0,ROW(N_ARTICLES)-3))=0,"",MIN(IF(COUNTIF($L$3:L72,N_ARTICLES)=0,ROW(N_ARTICLES)-3)))),"")</f>
        <v/>
      </c>
      <c r="M73" s="15">
        <f t="shared" ca="1" si="17"/>
        <v>0</v>
      </c>
      <c r="N73" s="11">
        <f t="shared" ca="1" si="18"/>
        <v>0</v>
      </c>
      <c r="O73" s="14">
        <f t="shared" ca="1" si="19"/>
        <v>0</v>
      </c>
      <c r="P73" s="16">
        <f t="shared" ca="1" si="20"/>
        <v>0</v>
      </c>
      <c r="Q73" s="17" t="str">
        <f t="shared" ca="1" si="21"/>
        <v/>
      </c>
      <c r="Y73" s="22" t="str">
        <f t="shared" ca="1" si="14"/>
        <v/>
      </c>
      <c r="Z73" s="26" t="str">
        <f t="shared" si="15"/>
        <v/>
      </c>
      <c r="AA73" s="28" t="str">
        <f t="shared" ca="1" si="16"/>
        <v/>
      </c>
      <c r="AB73" s="26"/>
      <c r="AC73" s="26"/>
      <c r="AD73" s="28">
        <v>70</v>
      </c>
    </row>
    <row r="74" spans="1:30" x14ac:dyDescent="0.25">
      <c r="A74" s="6"/>
      <c r="B74" s="7"/>
      <c r="C74" s="8"/>
      <c r="D74" s="7"/>
      <c r="F74" s="11"/>
      <c r="G74" s="11"/>
      <c r="I74" s="13"/>
      <c r="J74" s="13"/>
      <c r="L74" s="6" t="str">
        <f t="array" aca="1" ref="L74" ca="1">IFERROR(INDEX(N_ARTICLES,IF(MIN(IF(COUNTIF($L$3:L73,N_ARTICLES)=0,ROW(N_ARTICLES)-3))=0,"",MIN(IF(COUNTIF($L$3:L73,N_ARTICLES)=0,ROW(N_ARTICLES)-3)))),"")</f>
        <v/>
      </c>
      <c r="M74" s="15">
        <f t="shared" ca="1" si="17"/>
        <v>0</v>
      </c>
      <c r="N74" s="11">
        <f t="shared" ca="1" si="18"/>
        <v>0</v>
      </c>
      <c r="O74" s="14">
        <f t="shared" ca="1" si="19"/>
        <v>0</v>
      </c>
      <c r="P74" s="16">
        <f t="shared" ca="1" si="20"/>
        <v>0</v>
      </c>
      <c r="Q74" s="17" t="str">
        <f t="shared" ca="1" si="21"/>
        <v/>
      </c>
      <c r="Y74" s="22" t="str">
        <f t="shared" ca="1" si="14"/>
        <v/>
      </c>
      <c r="Z74" s="26" t="str">
        <f t="shared" si="15"/>
        <v/>
      </c>
      <c r="AA74" s="28" t="str">
        <f t="shared" ca="1" si="16"/>
        <v/>
      </c>
      <c r="AB74" s="26"/>
      <c r="AC74" s="26"/>
      <c r="AD74" s="28">
        <v>71</v>
      </c>
    </row>
    <row r="75" spans="1:30" x14ac:dyDescent="0.25">
      <c r="A75" s="6"/>
      <c r="B75" s="7"/>
      <c r="C75" s="8"/>
      <c r="D75" s="7"/>
      <c r="F75" s="11"/>
      <c r="G75" s="11"/>
      <c r="I75" s="13"/>
      <c r="J75" s="13"/>
      <c r="L75" s="6" t="str">
        <f t="array" aca="1" ref="L75" ca="1">IFERROR(INDEX(N_ARTICLES,IF(MIN(IF(COUNTIF($L$3:L74,N_ARTICLES)=0,ROW(N_ARTICLES)-3))=0,"",MIN(IF(COUNTIF($L$3:L74,N_ARTICLES)=0,ROW(N_ARTICLES)-3)))),"")</f>
        <v/>
      </c>
      <c r="M75" s="15">
        <f t="shared" ca="1" si="17"/>
        <v>0</v>
      </c>
      <c r="N75" s="11">
        <f t="shared" ca="1" si="18"/>
        <v>0</v>
      </c>
      <c r="O75" s="14">
        <f t="shared" ca="1" si="19"/>
        <v>0</v>
      </c>
      <c r="P75" s="16">
        <f t="shared" ca="1" si="20"/>
        <v>0</v>
      </c>
      <c r="Q75" s="17" t="str">
        <f t="shared" ca="1" si="21"/>
        <v/>
      </c>
      <c r="Y75" s="22" t="str">
        <f t="shared" ca="1" si="14"/>
        <v/>
      </c>
      <c r="Z75" s="26" t="str">
        <f t="shared" si="15"/>
        <v/>
      </c>
      <c r="AA75" s="28" t="str">
        <f t="shared" ca="1" si="16"/>
        <v/>
      </c>
      <c r="AB75" s="26"/>
      <c r="AC75" s="26"/>
      <c r="AD75" s="28">
        <v>72</v>
      </c>
    </row>
    <row r="76" spans="1:30" x14ac:dyDescent="0.25">
      <c r="A76" s="6"/>
      <c r="B76" s="7"/>
      <c r="C76" s="8"/>
      <c r="D76" s="7"/>
      <c r="F76" s="11"/>
      <c r="G76" s="11"/>
      <c r="I76" s="13"/>
      <c r="J76" s="13"/>
      <c r="L76" s="6" t="str">
        <f t="array" aca="1" ref="L76" ca="1">IFERROR(INDEX(N_ARTICLES,IF(MIN(IF(COUNTIF($L$3:L75,N_ARTICLES)=0,ROW(N_ARTICLES)-3))=0,"",MIN(IF(COUNTIF($L$3:L75,N_ARTICLES)=0,ROW(N_ARTICLES)-3)))),"")</f>
        <v/>
      </c>
      <c r="M76" s="15">
        <f t="shared" ca="1" si="17"/>
        <v>0</v>
      </c>
      <c r="N76" s="11">
        <f t="shared" ca="1" si="18"/>
        <v>0</v>
      </c>
      <c r="O76" s="14">
        <f t="shared" ca="1" si="19"/>
        <v>0</v>
      </c>
      <c r="P76" s="16">
        <f t="shared" ca="1" si="20"/>
        <v>0</v>
      </c>
      <c r="Q76" s="17" t="str">
        <f t="shared" ca="1" si="21"/>
        <v/>
      </c>
      <c r="Y76" s="22" t="str">
        <f t="shared" ca="1" si="14"/>
        <v/>
      </c>
      <c r="Z76" s="26" t="str">
        <f t="shared" si="15"/>
        <v/>
      </c>
      <c r="AA76" s="28" t="str">
        <f t="shared" ca="1" si="16"/>
        <v/>
      </c>
      <c r="AB76" s="26"/>
      <c r="AC76" s="26"/>
      <c r="AD76" s="28">
        <v>73</v>
      </c>
    </row>
    <row r="77" spans="1:30" x14ac:dyDescent="0.25">
      <c r="A77" s="6"/>
      <c r="B77" s="7"/>
      <c r="C77" s="8"/>
      <c r="D77" s="7"/>
      <c r="F77" s="11"/>
      <c r="G77" s="11"/>
      <c r="I77" s="13"/>
      <c r="J77" s="13"/>
      <c r="L77" s="6" t="str">
        <f t="array" aca="1" ref="L77" ca="1">IFERROR(INDEX(N_ARTICLES,IF(MIN(IF(COUNTIF($L$3:L76,N_ARTICLES)=0,ROW(N_ARTICLES)-3))=0,"",MIN(IF(COUNTIF($L$3:L76,N_ARTICLES)=0,ROW(N_ARTICLES)-3)))),"")</f>
        <v/>
      </c>
      <c r="M77" s="15">
        <f t="shared" ca="1" si="17"/>
        <v>0</v>
      </c>
      <c r="N77" s="11">
        <f t="shared" ca="1" si="18"/>
        <v>0</v>
      </c>
      <c r="O77" s="14">
        <f t="shared" ca="1" si="19"/>
        <v>0</v>
      </c>
      <c r="P77" s="16">
        <f t="shared" ca="1" si="20"/>
        <v>0</v>
      </c>
      <c r="Q77" s="17" t="str">
        <f t="shared" ca="1" si="21"/>
        <v/>
      </c>
      <c r="Y77" s="22" t="str">
        <f t="shared" ca="1" si="14"/>
        <v/>
      </c>
      <c r="Z77" s="26" t="str">
        <f t="shared" si="15"/>
        <v/>
      </c>
      <c r="AA77" s="28" t="str">
        <f t="shared" ca="1" si="16"/>
        <v/>
      </c>
      <c r="AB77" s="26"/>
      <c r="AC77" s="26"/>
      <c r="AD77" s="28">
        <v>74</v>
      </c>
    </row>
    <row r="78" spans="1:30" x14ac:dyDescent="0.25">
      <c r="A78" s="6"/>
      <c r="B78" s="7"/>
      <c r="C78" s="8"/>
      <c r="D78" s="7"/>
      <c r="F78" s="11"/>
      <c r="G78" s="11"/>
      <c r="I78" s="13"/>
      <c r="J78" s="13"/>
      <c r="L78" s="6" t="str">
        <f t="array" aca="1" ref="L78" ca="1">IFERROR(INDEX(N_ARTICLES,IF(MIN(IF(COUNTIF($L$3:L77,N_ARTICLES)=0,ROW(N_ARTICLES)-3))=0,"",MIN(IF(COUNTIF($L$3:L77,N_ARTICLES)=0,ROW(N_ARTICLES)-3)))),"")</f>
        <v/>
      </c>
      <c r="M78" s="15">
        <f t="shared" ca="1" si="17"/>
        <v>0</v>
      </c>
      <c r="N78" s="11">
        <f t="shared" ca="1" si="18"/>
        <v>0</v>
      </c>
      <c r="O78" s="14">
        <f t="shared" ca="1" si="19"/>
        <v>0</v>
      </c>
      <c r="P78" s="16">
        <f t="shared" ca="1" si="20"/>
        <v>0</v>
      </c>
      <c r="Q78" s="17" t="str">
        <f t="shared" ca="1" si="21"/>
        <v/>
      </c>
      <c r="Y78" s="22" t="str">
        <f t="shared" ca="1" si="14"/>
        <v/>
      </c>
      <c r="Z78" s="26" t="str">
        <f t="shared" si="15"/>
        <v/>
      </c>
      <c r="AA78" s="28" t="str">
        <f t="shared" ca="1" si="16"/>
        <v/>
      </c>
      <c r="AB78" s="26"/>
      <c r="AC78" s="26"/>
      <c r="AD78" s="28">
        <v>75</v>
      </c>
    </row>
    <row r="79" spans="1:30" x14ac:dyDescent="0.25">
      <c r="A79" s="6"/>
      <c r="B79" s="7"/>
      <c r="C79" s="8"/>
      <c r="D79" s="7"/>
      <c r="F79" s="11"/>
      <c r="G79" s="11"/>
      <c r="I79" s="13"/>
      <c r="J79" s="13"/>
      <c r="L79" s="6" t="str">
        <f t="array" aca="1" ref="L79" ca="1">IFERROR(INDEX(N_ARTICLES,IF(MIN(IF(COUNTIF($L$3:L78,N_ARTICLES)=0,ROW(N_ARTICLES)-3))=0,"",MIN(IF(COUNTIF($L$3:L78,N_ARTICLES)=0,ROW(N_ARTICLES)-3)))),"")</f>
        <v/>
      </c>
      <c r="M79" s="15">
        <f t="shared" ca="1" si="17"/>
        <v>0</v>
      </c>
      <c r="N79" s="11">
        <f t="shared" ca="1" si="18"/>
        <v>0</v>
      </c>
      <c r="O79" s="14">
        <f t="shared" ca="1" si="19"/>
        <v>0</v>
      </c>
      <c r="P79" s="16">
        <f t="shared" ca="1" si="20"/>
        <v>0</v>
      </c>
      <c r="Q79" s="17" t="str">
        <f t="shared" ca="1" si="21"/>
        <v/>
      </c>
      <c r="Y79" s="22" t="str">
        <f t="shared" ca="1" si="14"/>
        <v/>
      </c>
      <c r="Z79" s="26" t="str">
        <f t="shared" si="15"/>
        <v/>
      </c>
      <c r="AA79" s="28" t="str">
        <f t="shared" ca="1" si="16"/>
        <v/>
      </c>
      <c r="AB79" s="26"/>
      <c r="AC79" s="26"/>
      <c r="AD79" s="28">
        <v>76</v>
      </c>
    </row>
    <row r="80" spans="1:30" x14ac:dyDescent="0.25">
      <c r="A80" s="6"/>
      <c r="B80" s="7"/>
      <c r="C80" s="8"/>
      <c r="D80" s="7"/>
      <c r="F80" s="11"/>
      <c r="G80" s="11"/>
      <c r="I80" s="13"/>
      <c r="J80" s="13"/>
      <c r="L80" s="6" t="str">
        <f t="array" aca="1" ref="L80" ca="1">IFERROR(INDEX(N_ARTICLES,IF(MIN(IF(COUNTIF($L$3:L79,N_ARTICLES)=0,ROW(N_ARTICLES)-3))=0,"",MIN(IF(COUNTIF($L$3:L79,N_ARTICLES)=0,ROW(N_ARTICLES)-3)))),"")</f>
        <v/>
      </c>
      <c r="M80" s="15">
        <f t="shared" ca="1" si="17"/>
        <v>0</v>
      </c>
      <c r="N80" s="11">
        <f t="shared" ca="1" si="18"/>
        <v>0</v>
      </c>
      <c r="O80" s="14">
        <f t="shared" ca="1" si="19"/>
        <v>0</v>
      </c>
      <c r="P80" s="16">
        <f t="shared" ca="1" si="20"/>
        <v>0</v>
      </c>
      <c r="Q80" s="17" t="str">
        <f t="shared" ca="1" si="21"/>
        <v/>
      </c>
      <c r="Y80" s="22" t="str">
        <f t="shared" ca="1" si="14"/>
        <v/>
      </c>
      <c r="Z80" s="26" t="str">
        <f t="shared" si="15"/>
        <v/>
      </c>
      <c r="AA80" s="28" t="str">
        <f t="shared" ca="1" si="16"/>
        <v/>
      </c>
      <c r="AB80" s="26"/>
      <c r="AC80" s="26"/>
      <c r="AD80" s="28">
        <v>77</v>
      </c>
    </row>
    <row r="81" spans="1:30" x14ac:dyDescent="0.25">
      <c r="A81" s="6"/>
      <c r="B81" s="7"/>
      <c r="C81" s="8"/>
      <c r="D81" s="7"/>
      <c r="F81" s="11"/>
      <c r="G81" s="11"/>
      <c r="I81" s="13"/>
      <c r="J81" s="13"/>
      <c r="L81" s="6" t="str">
        <f t="array" aca="1" ref="L81" ca="1">IFERROR(INDEX(N_ARTICLES,IF(MIN(IF(COUNTIF($L$3:L80,N_ARTICLES)=0,ROW(N_ARTICLES)-3))=0,"",MIN(IF(COUNTIF($L$3:L80,N_ARTICLES)=0,ROW(N_ARTICLES)-3)))),"")</f>
        <v/>
      </c>
      <c r="M81" s="15">
        <f t="shared" ca="1" si="17"/>
        <v>0</v>
      </c>
      <c r="N81" s="11">
        <f t="shared" ca="1" si="18"/>
        <v>0</v>
      </c>
      <c r="O81" s="14">
        <f t="shared" ca="1" si="19"/>
        <v>0</v>
      </c>
      <c r="P81" s="16">
        <f t="shared" ca="1" si="20"/>
        <v>0</v>
      </c>
      <c r="Q81" s="17" t="str">
        <f t="shared" ca="1" si="21"/>
        <v/>
      </c>
      <c r="Y81" s="22" t="str">
        <f t="shared" ca="1" si="14"/>
        <v/>
      </c>
      <c r="Z81" s="26" t="str">
        <f t="shared" si="15"/>
        <v/>
      </c>
      <c r="AA81" s="28" t="str">
        <f t="shared" ca="1" si="16"/>
        <v/>
      </c>
      <c r="AB81" s="26"/>
      <c r="AC81" s="26"/>
      <c r="AD81" s="28">
        <v>78</v>
      </c>
    </row>
    <row r="82" spans="1:30" x14ac:dyDescent="0.25">
      <c r="A82" s="6"/>
      <c r="B82" s="7"/>
      <c r="C82" s="8"/>
      <c r="D82" s="7"/>
      <c r="F82" s="11"/>
      <c r="G82" s="11"/>
      <c r="I82" s="13"/>
      <c r="J82" s="13"/>
      <c r="L82" s="6" t="str">
        <f t="array" aca="1" ref="L82" ca="1">IFERROR(INDEX(N_ARTICLES,IF(MIN(IF(COUNTIF($L$3:L81,N_ARTICLES)=0,ROW(N_ARTICLES)-3))=0,"",MIN(IF(COUNTIF($L$3:L81,N_ARTICLES)=0,ROW(N_ARTICLES)-3)))),"")</f>
        <v/>
      </c>
      <c r="M82" s="15">
        <f t="shared" ca="1" si="17"/>
        <v>0</v>
      </c>
      <c r="N82" s="11">
        <f t="shared" ca="1" si="18"/>
        <v>0</v>
      </c>
      <c r="O82" s="14">
        <f t="shared" ca="1" si="19"/>
        <v>0</v>
      </c>
      <c r="P82" s="16">
        <f t="shared" ca="1" si="20"/>
        <v>0</v>
      </c>
      <c r="Q82" s="17" t="str">
        <f t="shared" ca="1" si="21"/>
        <v/>
      </c>
      <c r="Y82" s="22" t="str">
        <f t="shared" ca="1" si="14"/>
        <v/>
      </c>
      <c r="Z82" s="26" t="str">
        <f t="shared" si="15"/>
        <v/>
      </c>
      <c r="AA82" s="28" t="str">
        <f t="shared" ca="1" si="16"/>
        <v/>
      </c>
      <c r="AB82" s="26"/>
      <c r="AC82" s="26"/>
      <c r="AD82" s="28">
        <v>79</v>
      </c>
    </row>
    <row r="83" spans="1:30" x14ac:dyDescent="0.25">
      <c r="A83" s="6"/>
      <c r="B83" s="7"/>
      <c r="C83" s="8"/>
      <c r="D83" s="7"/>
      <c r="F83" s="11"/>
      <c r="G83" s="11"/>
      <c r="I83" s="13"/>
      <c r="J83" s="13"/>
      <c r="L83" s="6" t="str">
        <f t="array" aca="1" ref="L83" ca="1">IFERROR(INDEX(N_ARTICLES,IF(MIN(IF(COUNTIF($L$3:L82,N_ARTICLES)=0,ROW(N_ARTICLES)-3))=0,"",MIN(IF(COUNTIF($L$3:L82,N_ARTICLES)=0,ROW(N_ARTICLES)-3)))),"")</f>
        <v/>
      </c>
      <c r="M83" s="15">
        <f t="shared" ca="1" si="17"/>
        <v>0</v>
      </c>
      <c r="N83" s="11">
        <f t="shared" ca="1" si="18"/>
        <v>0</v>
      </c>
      <c r="O83" s="14">
        <f t="shared" ca="1" si="19"/>
        <v>0</v>
      </c>
      <c r="P83" s="16">
        <f t="shared" ca="1" si="20"/>
        <v>0</v>
      </c>
      <c r="Q83" s="17" t="str">
        <f t="shared" ca="1" si="21"/>
        <v/>
      </c>
      <c r="Y83" s="22" t="str">
        <f t="shared" ca="1" si="14"/>
        <v/>
      </c>
      <c r="Z83" s="26" t="str">
        <f t="shared" si="15"/>
        <v/>
      </c>
      <c r="AA83" s="28" t="str">
        <f t="shared" ca="1" si="16"/>
        <v/>
      </c>
      <c r="AB83" s="26"/>
      <c r="AC83" s="26"/>
      <c r="AD83" s="28">
        <v>80</v>
      </c>
    </row>
    <row r="84" spans="1:30" x14ac:dyDescent="0.25">
      <c r="A84" s="6"/>
      <c r="B84" s="7"/>
      <c r="C84" s="8"/>
      <c r="D84" s="7"/>
      <c r="F84" s="11"/>
      <c r="G84" s="11"/>
      <c r="I84" s="13"/>
      <c r="J84" s="13"/>
      <c r="L84" s="6" t="str">
        <f t="array" aca="1" ref="L84" ca="1">IFERROR(INDEX(N_ARTICLES,IF(MIN(IF(COUNTIF($L$3:L83,N_ARTICLES)=0,ROW(N_ARTICLES)-3))=0,"",MIN(IF(COUNTIF($L$3:L83,N_ARTICLES)=0,ROW(N_ARTICLES)-3)))),"")</f>
        <v/>
      </c>
      <c r="M84" s="15">
        <f t="shared" ca="1" si="17"/>
        <v>0</v>
      </c>
      <c r="N84" s="11">
        <f t="shared" ca="1" si="18"/>
        <v>0</v>
      </c>
      <c r="O84" s="14">
        <f t="shared" ca="1" si="19"/>
        <v>0</v>
      </c>
      <c r="P84" s="16">
        <f t="shared" ca="1" si="20"/>
        <v>0</v>
      </c>
      <c r="Q84" s="17" t="str">
        <f t="shared" ca="1" si="21"/>
        <v/>
      </c>
      <c r="Y84" s="22" t="str">
        <f t="shared" ca="1" si="14"/>
        <v/>
      </c>
      <c r="Z84" s="26" t="str">
        <f t="shared" si="15"/>
        <v/>
      </c>
      <c r="AA84" s="28" t="str">
        <f t="shared" ca="1" si="16"/>
        <v/>
      </c>
      <c r="AB84" s="26"/>
      <c r="AC84" s="26"/>
      <c r="AD84" s="28">
        <v>81</v>
      </c>
    </row>
    <row r="85" spans="1:30" x14ac:dyDescent="0.25">
      <c r="A85" s="6"/>
      <c r="B85" s="7"/>
      <c r="C85" s="8"/>
      <c r="D85" s="7"/>
      <c r="F85" s="11"/>
      <c r="G85" s="11"/>
      <c r="I85" s="13"/>
      <c r="J85" s="13"/>
      <c r="L85" s="6" t="str">
        <f t="array" aca="1" ref="L85" ca="1">IFERROR(INDEX(N_ARTICLES,IF(MIN(IF(COUNTIF($L$3:L84,N_ARTICLES)=0,ROW(N_ARTICLES)-3))=0,"",MIN(IF(COUNTIF($L$3:L84,N_ARTICLES)=0,ROW(N_ARTICLES)-3)))),"")</f>
        <v/>
      </c>
      <c r="M85" s="15">
        <f t="shared" ca="1" si="17"/>
        <v>0</v>
      </c>
      <c r="N85" s="11">
        <f t="shared" ca="1" si="18"/>
        <v>0</v>
      </c>
      <c r="O85" s="14">
        <f t="shared" ca="1" si="19"/>
        <v>0</v>
      </c>
      <c r="P85" s="16">
        <f t="shared" ca="1" si="20"/>
        <v>0</v>
      </c>
      <c r="Q85" s="17" t="str">
        <f t="shared" ca="1" si="21"/>
        <v/>
      </c>
      <c r="Y85" s="22" t="str">
        <f t="shared" ca="1" si="14"/>
        <v/>
      </c>
      <c r="Z85" s="26" t="str">
        <f t="shared" si="15"/>
        <v/>
      </c>
      <c r="AA85" s="28" t="str">
        <f t="shared" ca="1" si="16"/>
        <v/>
      </c>
      <c r="AB85" s="26"/>
      <c r="AC85" s="26"/>
      <c r="AD85" s="28">
        <v>82</v>
      </c>
    </row>
    <row r="86" spans="1:30" x14ac:dyDescent="0.25">
      <c r="A86" s="6"/>
      <c r="B86" s="7"/>
      <c r="C86" s="8"/>
      <c r="D86" s="7"/>
      <c r="F86" s="11"/>
      <c r="G86" s="11"/>
      <c r="I86" s="13"/>
      <c r="J86" s="13"/>
      <c r="L86" s="6" t="str">
        <f t="array" aca="1" ref="L86" ca="1">IFERROR(INDEX(N_ARTICLES,IF(MIN(IF(COUNTIF($L$3:L85,N_ARTICLES)=0,ROW(N_ARTICLES)-3))=0,"",MIN(IF(COUNTIF($L$3:L85,N_ARTICLES)=0,ROW(N_ARTICLES)-3)))),"")</f>
        <v/>
      </c>
      <c r="M86" s="15">
        <f t="shared" ca="1" si="17"/>
        <v>0</v>
      </c>
      <c r="N86" s="11">
        <f t="shared" ca="1" si="18"/>
        <v>0</v>
      </c>
      <c r="O86" s="14">
        <f t="shared" ca="1" si="19"/>
        <v>0</v>
      </c>
      <c r="P86" s="16">
        <f t="shared" ca="1" si="20"/>
        <v>0</v>
      </c>
      <c r="Q86" s="17" t="str">
        <f t="shared" ca="1" si="21"/>
        <v/>
      </c>
      <c r="Y86" s="22" t="str">
        <f t="shared" ca="1" si="14"/>
        <v/>
      </c>
      <c r="Z86" s="26" t="str">
        <f t="shared" si="15"/>
        <v/>
      </c>
      <c r="AA86" s="28" t="str">
        <f t="shared" ca="1" si="16"/>
        <v/>
      </c>
      <c r="AB86" s="26"/>
      <c r="AC86" s="26"/>
      <c r="AD86" s="28">
        <v>83</v>
      </c>
    </row>
    <row r="87" spans="1:30" x14ac:dyDescent="0.25">
      <c r="A87" s="6"/>
      <c r="B87" s="7"/>
      <c r="C87" s="8"/>
      <c r="D87" s="7"/>
      <c r="F87" s="11"/>
      <c r="G87" s="11"/>
      <c r="I87" s="13"/>
      <c r="J87" s="13"/>
      <c r="L87" s="6" t="str">
        <f t="array" aca="1" ref="L87" ca="1">IFERROR(INDEX(N_ARTICLES,IF(MIN(IF(COUNTIF($L$3:L86,N_ARTICLES)=0,ROW(N_ARTICLES)-3))=0,"",MIN(IF(COUNTIF($L$3:L86,N_ARTICLES)=0,ROW(N_ARTICLES)-3)))),"")</f>
        <v/>
      </c>
      <c r="M87" s="15">
        <f t="shared" ca="1" si="17"/>
        <v>0</v>
      </c>
      <c r="N87" s="11">
        <f t="shared" ca="1" si="18"/>
        <v>0</v>
      </c>
      <c r="O87" s="14">
        <f t="shared" ca="1" si="19"/>
        <v>0</v>
      </c>
      <c r="P87" s="16">
        <f t="shared" ca="1" si="20"/>
        <v>0</v>
      </c>
      <c r="Q87" s="17" t="str">
        <f t="shared" ca="1" si="21"/>
        <v/>
      </c>
      <c r="Y87" s="22" t="str">
        <f t="shared" ref="Y87:Y150" ca="1" si="22">IF(Z87="","",IF(INDIRECT(ADDRESS(Y86+1,Z86))&lt;&gt;"",Y86+1,4))</f>
        <v/>
      </c>
      <c r="Z87" s="26" t="str">
        <f t="shared" ref="Z87:Z150" si="23">IF(IF(AD87&lt;=$AC$4,1,IF(AD87&lt;=$AC$5,3,IF(AD87&lt;=$AC$6,6,IF(AD87&lt;=$AC$7,9))))=FALSE,"",IF(AD87&lt;=$AC$4,1,IF(AD87&lt;=$AC$5,3,IF(AD87&lt;=$AC$6,6,IF(AD87&lt;=$AC$7,9)))))</f>
        <v/>
      </c>
      <c r="AA87" s="28" t="str">
        <f t="shared" ref="AA87:AA150" ca="1" si="24">IFERROR(INDIRECT(ADDRESS(Y87,Z87)),"")</f>
        <v/>
      </c>
      <c r="AB87" s="26"/>
      <c r="AC87" s="26"/>
      <c r="AD87" s="28">
        <v>84</v>
      </c>
    </row>
    <row r="88" spans="1:30" x14ac:dyDescent="0.25">
      <c r="A88" s="6"/>
      <c r="B88" s="7"/>
      <c r="C88" s="8"/>
      <c r="D88" s="7"/>
      <c r="F88" s="11"/>
      <c r="G88" s="11"/>
      <c r="I88" s="13"/>
      <c r="J88" s="13"/>
      <c r="L88" s="6" t="str">
        <f t="array" aca="1" ref="L88" ca="1">IFERROR(INDEX(N_ARTICLES,IF(MIN(IF(COUNTIF($L$3:L87,N_ARTICLES)=0,ROW(N_ARTICLES)-3))=0,"",MIN(IF(COUNTIF($L$3:L87,N_ARTICLES)=0,ROW(N_ARTICLES)-3)))),"")</f>
        <v/>
      </c>
      <c r="M88" s="15">
        <f t="shared" ref="M88:M151" ca="1" si="25">IF(ISNA(MATCH($L88,C:C,0))=TRUE,0,INDEX(C:D,MATCH($L88,C:C,0),2))-IF(ISNA(MATCH($L88,A:A,0))=TRUE,0,INDEX(A:B,MATCH($L88,A:A,0),2))</f>
        <v>0</v>
      </c>
      <c r="N88" s="11">
        <f t="shared" ref="N88:N151" ca="1" si="26">IF(ISNA(MATCH($L88,F:F,0))=TRUE,0,INDEX(F:G,MATCH($L88,F:F,0),2))</f>
        <v>0</v>
      </c>
      <c r="O88" s="14">
        <f t="shared" ref="O88:O151" ca="1" si="27">IF(ISNA(MATCH($L88,I:I,0))=TRUE,0,INDEX(I:J,MATCH($L88,I:I,0),2))</f>
        <v>0</v>
      </c>
      <c r="P88" s="16">
        <f t="shared" ref="P88:P151" ca="1" si="28">M88+N88-O88</f>
        <v>0</v>
      </c>
      <c r="Q88" s="17" t="str">
        <f t="shared" ref="Q88:Q151" ca="1" si="29">IFERROR(P88/N88,"")</f>
        <v/>
      </c>
      <c r="Y88" s="22" t="str">
        <f t="shared" ca="1" si="22"/>
        <v/>
      </c>
      <c r="Z88" s="26" t="str">
        <f t="shared" si="23"/>
        <v/>
      </c>
      <c r="AA88" s="28" t="str">
        <f t="shared" ca="1" si="24"/>
        <v/>
      </c>
      <c r="AB88" s="26"/>
      <c r="AC88" s="26"/>
      <c r="AD88" s="28">
        <v>85</v>
      </c>
    </row>
    <row r="89" spans="1:30" x14ac:dyDescent="0.25">
      <c r="A89" s="6"/>
      <c r="B89" s="7"/>
      <c r="C89" s="8"/>
      <c r="D89" s="7"/>
      <c r="F89" s="11"/>
      <c r="G89" s="11"/>
      <c r="I89" s="13"/>
      <c r="J89" s="13"/>
      <c r="L89" s="6" t="str">
        <f t="array" aca="1" ref="L89" ca="1">IFERROR(INDEX(N_ARTICLES,IF(MIN(IF(COUNTIF($L$3:L88,N_ARTICLES)=0,ROW(N_ARTICLES)-3))=0,"",MIN(IF(COUNTIF($L$3:L88,N_ARTICLES)=0,ROW(N_ARTICLES)-3)))),"")</f>
        <v/>
      </c>
      <c r="M89" s="15">
        <f t="shared" ca="1" si="25"/>
        <v>0</v>
      </c>
      <c r="N89" s="11">
        <f t="shared" ca="1" si="26"/>
        <v>0</v>
      </c>
      <c r="O89" s="14">
        <f t="shared" ca="1" si="27"/>
        <v>0</v>
      </c>
      <c r="P89" s="16">
        <f t="shared" ca="1" si="28"/>
        <v>0</v>
      </c>
      <c r="Q89" s="17" t="str">
        <f t="shared" ca="1" si="29"/>
        <v/>
      </c>
      <c r="Y89" s="22" t="str">
        <f t="shared" ca="1" si="22"/>
        <v/>
      </c>
      <c r="Z89" s="26" t="str">
        <f t="shared" si="23"/>
        <v/>
      </c>
      <c r="AA89" s="28" t="str">
        <f t="shared" ca="1" si="24"/>
        <v/>
      </c>
      <c r="AB89" s="26"/>
      <c r="AC89" s="26"/>
      <c r="AD89" s="28">
        <v>86</v>
      </c>
    </row>
    <row r="90" spans="1:30" x14ac:dyDescent="0.25">
      <c r="A90" s="6"/>
      <c r="B90" s="7"/>
      <c r="C90" s="8"/>
      <c r="D90" s="7"/>
      <c r="F90" s="11"/>
      <c r="G90" s="11"/>
      <c r="I90" s="13"/>
      <c r="J90" s="13"/>
      <c r="L90" s="6" t="str">
        <f t="array" aca="1" ref="L90" ca="1">IFERROR(INDEX(N_ARTICLES,IF(MIN(IF(COUNTIF($L$3:L89,N_ARTICLES)=0,ROW(N_ARTICLES)-3))=0,"",MIN(IF(COUNTIF($L$3:L89,N_ARTICLES)=0,ROW(N_ARTICLES)-3)))),"")</f>
        <v/>
      </c>
      <c r="M90" s="15">
        <f t="shared" ca="1" si="25"/>
        <v>0</v>
      </c>
      <c r="N90" s="11">
        <f t="shared" ca="1" si="26"/>
        <v>0</v>
      </c>
      <c r="O90" s="14">
        <f t="shared" ca="1" si="27"/>
        <v>0</v>
      </c>
      <c r="P90" s="16">
        <f t="shared" ca="1" si="28"/>
        <v>0</v>
      </c>
      <c r="Q90" s="17" t="str">
        <f t="shared" ca="1" si="29"/>
        <v/>
      </c>
      <c r="Y90" s="22" t="str">
        <f t="shared" ca="1" si="22"/>
        <v/>
      </c>
      <c r="Z90" s="26" t="str">
        <f t="shared" si="23"/>
        <v/>
      </c>
      <c r="AA90" s="28" t="str">
        <f t="shared" ca="1" si="24"/>
        <v/>
      </c>
      <c r="AB90" s="26"/>
      <c r="AC90" s="26"/>
      <c r="AD90" s="28">
        <v>87</v>
      </c>
    </row>
    <row r="91" spans="1:30" x14ac:dyDescent="0.25">
      <c r="A91" s="6"/>
      <c r="B91" s="7"/>
      <c r="C91" s="8"/>
      <c r="D91" s="7"/>
      <c r="F91" s="11"/>
      <c r="G91" s="11"/>
      <c r="I91" s="13"/>
      <c r="J91" s="13"/>
      <c r="L91" s="6" t="str">
        <f t="array" aca="1" ref="L91" ca="1">IFERROR(INDEX(N_ARTICLES,IF(MIN(IF(COUNTIF($L$3:L90,N_ARTICLES)=0,ROW(N_ARTICLES)-3))=0,"",MIN(IF(COUNTIF($L$3:L90,N_ARTICLES)=0,ROW(N_ARTICLES)-3)))),"")</f>
        <v/>
      </c>
      <c r="M91" s="15">
        <f t="shared" ca="1" si="25"/>
        <v>0</v>
      </c>
      <c r="N91" s="11">
        <f t="shared" ca="1" si="26"/>
        <v>0</v>
      </c>
      <c r="O91" s="14">
        <f t="shared" ca="1" si="27"/>
        <v>0</v>
      </c>
      <c r="P91" s="16">
        <f t="shared" ca="1" si="28"/>
        <v>0</v>
      </c>
      <c r="Q91" s="17" t="str">
        <f t="shared" ca="1" si="29"/>
        <v/>
      </c>
      <c r="Y91" s="22" t="str">
        <f t="shared" ca="1" si="22"/>
        <v/>
      </c>
      <c r="Z91" s="26" t="str">
        <f t="shared" si="23"/>
        <v/>
      </c>
      <c r="AA91" s="28" t="str">
        <f t="shared" ca="1" si="24"/>
        <v/>
      </c>
      <c r="AB91" s="26"/>
      <c r="AC91" s="26"/>
      <c r="AD91" s="28">
        <v>88</v>
      </c>
    </row>
    <row r="92" spans="1:30" x14ac:dyDescent="0.25">
      <c r="A92" s="6"/>
      <c r="B92" s="7"/>
      <c r="C92" s="8"/>
      <c r="D92" s="7"/>
      <c r="F92" s="11"/>
      <c r="G92" s="11"/>
      <c r="I92" s="13"/>
      <c r="J92" s="13"/>
      <c r="L92" s="6" t="str">
        <f t="array" aca="1" ref="L92" ca="1">IFERROR(INDEX(N_ARTICLES,IF(MIN(IF(COUNTIF($L$3:L91,N_ARTICLES)=0,ROW(N_ARTICLES)-3))=0,"",MIN(IF(COUNTIF($L$3:L91,N_ARTICLES)=0,ROW(N_ARTICLES)-3)))),"")</f>
        <v/>
      </c>
      <c r="M92" s="15">
        <f t="shared" ca="1" si="25"/>
        <v>0</v>
      </c>
      <c r="N92" s="11">
        <f t="shared" ca="1" si="26"/>
        <v>0</v>
      </c>
      <c r="O92" s="14">
        <f t="shared" ca="1" si="27"/>
        <v>0</v>
      </c>
      <c r="P92" s="16">
        <f t="shared" ca="1" si="28"/>
        <v>0</v>
      </c>
      <c r="Q92" s="17" t="str">
        <f t="shared" ca="1" si="29"/>
        <v/>
      </c>
      <c r="Y92" s="22" t="str">
        <f t="shared" ca="1" si="22"/>
        <v/>
      </c>
      <c r="Z92" s="26" t="str">
        <f t="shared" si="23"/>
        <v/>
      </c>
      <c r="AA92" s="28" t="str">
        <f t="shared" ca="1" si="24"/>
        <v/>
      </c>
      <c r="AB92" s="26"/>
      <c r="AC92" s="26"/>
      <c r="AD92" s="28">
        <v>89</v>
      </c>
    </row>
    <row r="93" spans="1:30" x14ac:dyDescent="0.25">
      <c r="A93" s="6"/>
      <c r="B93" s="7"/>
      <c r="C93" s="8"/>
      <c r="D93" s="7"/>
      <c r="F93" s="11"/>
      <c r="G93" s="11"/>
      <c r="I93" s="13"/>
      <c r="J93" s="13"/>
      <c r="L93" s="6" t="str">
        <f t="array" aca="1" ref="L93" ca="1">IFERROR(INDEX(N_ARTICLES,IF(MIN(IF(COUNTIF($L$3:L92,N_ARTICLES)=0,ROW(N_ARTICLES)-3))=0,"",MIN(IF(COUNTIF($L$3:L92,N_ARTICLES)=0,ROW(N_ARTICLES)-3)))),"")</f>
        <v/>
      </c>
      <c r="M93" s="15">
        <f t="shared" ca="1" si="25"/>
        <v>0</v>
      </c>
      <c r="N93" s="11">
        <f t="shared" ca="1" si="26"/>
        <v>0</v>
      </c>
      <c r="O93" s="14">
        <f t="shared" ca="1" si="27"/>
        <v>0</v>
      </c>
      <c r="P93" s="16">
        <f t="shared" ca="1" si="28"/>
        <v>0</v>
      </c>
      <c r="Q93" s="17" t="str">
        <f t="shared" ca="1" si="29"/>
        <v/>
      </c>
      <c r="Y93" s="22" t="str">
        <f t="shared" ca="1" si="22"/>
        <v/>
      </c>
      <c r="Z93" s="26" t="str">
        <f t="shared" si="23"/>
        <v/>
      </c>
      <c r="AA93" s="28" t="str">
        <f t="shared" ca="1" si="24"/>
        <v/>
      </c>
      <c r="AB93" s="26"/>
      <c r="AC93" s="26"/>
      <c r="AD93" s="28">
        <v>90</v>
      </c>
    </row>
    <row r="94" spans="1:30" x14ac:dyDescent="0.25">
      <c r="A94" s="6"/>
      <c r="B94" s="7"/>
      <c r="C94" s="8"/>
      <c r="D94" s="7"/>
      <c r="F94" s="11"/>
      <c r="G94" s="11"/>
      <c r="I94" s="13"/>
      <c r="J94" s="13"/>
      <c r="L94" s="6" t="str">
        <f t="array" aca="1" ref="L94" ca="1">IFERROR(INDEX(N_ARTICLES,IF(MIN(IF(COUNTIF($L$3:L93,N_ARTICLES)=0,ROW(N_ARTICLES)-3))=0,"",MIN(IF(COUNTIF($L$3:L93,N_ARTICLES)=0,ROW(N_ARTICLES)-3)))),"")</f>
        <v/>
      </c>
      <c r="M94" s="15">
        <f t="shared" ca="1" si="25"/>
        <v>0</v>
      </c>
      <c r="N94" s="11">
        <f t="shared" ca="1" si="26"/>
        <v>0</v>
      </c>
      <c r="O94" s="14">
        <f t="shared" ca="1" si="27"/>
        <v>0</v>
      </c>
      <c r="P94" s="16">
        <f t="shared" ca="1" si="28"/>
        <v>0</v>
      </c>
      <c r="Q94" s="17" t="str">
        <f t="shared" ca="1" si="29"/>
        <v/>
      </c>
      <c r="Y94" s="22" t="str">
        <f t="shared" ca="1" si="22"/>
        <v/>
      </c>
      <c r="Z94" s="26" t="str">
        <f t="shared" si="23"/>
        <v/>
      </c>
      <c r="AA94" s="28" t="str">
        <f t="shared" ca="1" si="24"/>
        <v/>
      </c>
      <c r="AB94" s="26"/>
      <c r="AC94" s="26"/>
      <c r="AD94" s="28">
        <v>91</v>
      </c>
    </row>
    <row r="95" spans="1:30" x14ac:dyDescent="0.25">
      <c r="A95" s="6"/>
      <c r="B95" s="7"/>
      <c r="C95" s="8"/>
      <c r="D95" s="7"/>
      <c r="F95" s="11"/>
      <c r="G95" s="11"/>
      <c r="I95" s="13"/>
      <c r="J95" s="13"/>
      <c r="L95" s="6" t="str">
        <f t="array" aca="1" ref="L95" ca="1">IFERROR(INDEX(N_ARTICLES,IF(MIN(IF(COUNTIF($L$3:L94,N_ARTICLES)=0,ROW(N_ARTICLES)-3))=0,"",MIN(IF(COUNTIF($L$3:L94,N_ARTICLES)=0,ROW(N_ARTICLES)-3)))),"")</f>
        <v/>
      </c>
      <c r="M95" s="15">
        <f t="shared" ca="1" si="25"/>
        <v>0</v>
      </c>
      <c r="N95" s="11">
        <f t="shared" ca="1" si="26"/>
        <v>0</v>
      </c>
      <c r="O95" s="14">
        <f t="shared" ca="1" si="27"/>
        <v>0</v>
      </c>
      <c r="P95" s="16">
        <f t="shared" ca="1" si="28"/>
        <v>0</v>
      </c>
      <c r="Q95" s="17" t="str">
        <f t="shared" ca="1" si="29"/>
        <v/>
      </c>
      <c r="Y95" s="22" t="str">
        <f t="shared" ca="1" si="22"/>
        <v/>
      </c>
      <c r="Z95" s="26" t="str">
        <f t="shared" si="23"/>
        <v/>
      </c>
      <c r="AA95" s="28" t="str">
        <f t="shared" ca="1" si="24"/>
        <v/>
      </c>
      <c r="AB95" s="26"/>
      <c r="AC95" s="26"/>
      <c r="AD95" s="28">
        <v>92</v>
      </c>
    </row>
    <row r="96" spans="1:30" x14ac:dyDescent="0.25">
      <c r="A96" s="6"/>
      <c r="B96" s="7"/>
      <c r="C96" s="8"/>
      <c r="D96" s="7"/>
      <c r="F96" s="11"/>
      <c r="G96" s="11"/>
      <c r="I96" s="13"/>
      <c r="J96" s="13"/>
      <c r="L96" s="6" t="str">
        <f t="array" aca="1" ref="L96" ca="1">IFERROR(INDEX(N_ARTICLES,IF(MIN(IF(COUNTIF($L$3:L95,N_ARTICLES)=0,ROW(N_ARTICLES)-3))=0,"",MIN(IF(COUNTIF($L$3:L95,N_ARTICLES)=0,ROW(N_ARTICLES)-3)))),"")</f>
        <v/>
      </c>
      <c r="M96" s="15">
        <f t="shared" ca="1" si="25"/>
        <v>0</v>
      </c>
      <c r="N96" s="11">
        <f t="shared" ca="1" si="26"/>
        <v>0</v>
      </c>
      <c r="O96" s="14">
        <f t="shared" ca="1" si="27"/>
        <v>0</v>
      </c>
      <c r="P96" s="16">
        <f t="shared" ca="1" si="28"/>
        <v>0</v>
      </c>
      <c r="Q96" s="17" t="str">
        <f t="shared" ca="1" si="29"/>
        <v/>
      </c>
      <c r="Y96" s="22" t="str">
        <f t="shared" ca="1" si="22"/>
        <v/>
      </c>
      <c r="Z96" s="26" t="str">
        <f t="shared" si="23"/>
        <v/>
      </c>
      <c r="AA96" s="28" t="str">
        <f t="shared" ca="1" si="24"/>
        <v/>
      </c>
      <c r="AB96" s="26"/>
      <c r="AC96" s="26"/>
      <c r="AD96" s="28">
        <v>93</v>
      </c>
    </row>
    <row r="97" spans="1:30" x14ac:dyDescent="0.25">
      <c r="A97" s="6"/>
      <c r="B97" s="7"/>
      <c r="C97" s="8"/>
      <c r="D97" s="7"/>
      <c r="F97" s="11"/>
      <c r="G97" s="11"/>
      <c r="I97" s="13"/>
      <c r="J97" s="13"/>
      <c r="L97" s="6" t="str">
        <f t="array" aca="1" ref="L97" ca="1">IFERROR(INDEX(N_ARTICLES,IF(MIN(IF(COUNTIF($L$3:L96,N_ARTICLES)=0,ROW(N_ARTICLES)-3))=0,"",MIN(IF(COUNTIF($L$3:L96,N_ARTICLES)=0,ROW(N_ARTICLES)-3)))),"")</f>
        <v/>
      </c>
      <c r="M97" s="15">
        <f t="shared" ca="1" si="25"/>
        <v>0</v>
      </c>
      <c r="N97" s="11">
        <f t="shared" ca="1" si="26"/>
        <v>0</v>
      </c>
      <c r="O97" s="14">
        <f t="shared" ca="1" si="27"/>
        <v>0</v>
      </c>
      <c r="P97" s="16">
        <f t="shared" ca="1" si="28"/>
        <v>0</v>
      </c>
      <c r="Q97" s="17" t="str">
        <f t="shared" ca="1" si="29"/>
        <v/>
      </c>
      <c r="Y97" s="22" t="str">
        <f t="shared" ca="1" si="22"/>
        <v/>
      </c>
      <c r="Z97" s="26" t="str">
        <f t="shared" si="23"/>
        <v/>
      </c>
      <c r="AA97" s="28" t="str">
        <f t="shared" ca="1" si="24"/>
        <v/>
      </c>
      <c r="AB97" s="26"/>
      <c r="AC97" s="26"/>
      <c r="AD97" s="28">
        <v>94</v>
      </c>
    </row>
    <row r="98" spans="1:30" x14ac:dyDescent="0.25">
      <c r="A98" s="6"/>
      <c r="B98" s="7"/>
      <c r="C98" s="8"/>
      <c r="D98" s="7"/>
      <c r="F98" s="11"/>
      <c r="G98" s="11"/>
      <c r="I98" s="13"/>
      <c r="J98" s="13"/>
      <c r="L98" s="6" t="str">
        <f t="array" aca="1" ref="L98" ca="1">IFERROR(INDEX(N_ARTICLES,IF(MIN(IF(COUNTIF($L$3:L97,N_ARTICLES)=0,ROW(N_ARTICLES)-3))=0,"",MIN(IF(COUNTIF($L$3:L97,N_ARTICLES)=0,ROW(N_ARTICLES)-3)))),"")</f>
        <v/>
      </c>
      <c r="M98" s="15">
        <f t="shared" ca="1" si="25"/>
        <v>0</v>
      </c>
      <c r="N98" s="11">
        <f t="shared" ca="1" si="26"/>
        <v>0</v>
      </c>
      <c r="O98" s="14">
        <f t="shared" ca="1" si="27"/>
        <v>0</v>
      </c>
      <c r="P98" s="16">
        <f t="shared" ca="1" si="28"/>
        <v>0</v>
      </c>
      <c r="Q98" s="17" t="str">
        <f t="shared" ca="1" si="29"/>
        <v/>
      </c>
      <c r="Y98" s="22" t="str">
        <f t="shared" ca="1" si="22"/>
        <v/>
      </c>
      <c r="Z98" s="26" t="str">
        <f t="shared" si="23"/>
        <v/>
      </c>
      <c r="AA98" s="28" t="str">
        <f t="shared" ca="1" si="24"/>
        <v/>
      </c>
      <c r="AB98" s="26"/>
      <c r="AC98" s="26"/>
      <c r="AD98" s="28">
        <v>95</v>
      </c>
    </row>
    <row r="99" spans="1:30" x14ac:dyDescent="0.25">
      <c r="A99" s="6"/>
      <c r="B99" s="7"/>
      <c r="C99" s="8"/>
      <c r="D99" s="7"/>
      <c r="F99" s="11"/>
      <c r="G99" s="11"/>
      <c r="I99" s="13"/>
      <c r="J99" s="13"/>
      <c r="L99" s="6" t="str">
        <f t="array" aca="1" ref="L99" ca="1">IFERROR(INDEX(N_ARTICLES,IF(MIN(IF(COUNTIF($L$3:L98,N_ARTICLES)=0,ROW(N_ARTICLES)-3))=0,"",MIN(IF(COUNTIF($L$3:L98,N_ARTICLES)=0,ROW(N_ARTICLES)-3)))),"")</f>
        <v/>
      </c>
      <c r="M99" s="15">
        <f t="shared" ca="1" si="25"/>
        <v>0</v>
      </c>
      <c r="N99" s="11">
        <f t="shared" ca="1" si="26"/>
        <v>0</v>
      </c>
      <c r="O99" s="14">
        <f t="shared" ca="1" si="27"/>
        <v>0</v>
      </c>
      <c r="P99" s="16">
        <f t="shared" ca="1" si="28"/>
        <v>0</v>
      </c>
      <c r="Q99" s="17" t="str">
        <f t="shared" ca="1" si="29"/>
        <v/>
      </c>
      <c r="Y99" s="22" t="str">
        <f t="shared" ca="1" si="22"/>
        <v/>
      </c>
      <c r="Z99" s="26" t="str">
        <f t="shared" si="23"/>
        <v/>
      </c>
      <c r="AA99" s="28" t="str">
        <f t="shared" ca="1" si="24"/>
        <v/>
      </c>
      <c r="AB99" s="26"/>
      <c r="AC99" s="26"/>
      <c r="AD99" s="28">
        <v>96</v>
      </c>
    </row>
    <row r="100" spans="1:30" x14ac:dyDescent="0.25">
      <c r="A100" s="6"/>
      <c r="B100" s="7"/>
      <c r="C100" s="8"/>
      <c r="D100" s="7"/>
      <c r="F100" s="11"/>
      <c r="G100" s="11"/>
      <c r="I100" s="13"/>
      <c r="J100" s="13"/>
      <c r="L100" s="6" t="str">
        <f t="array" aca="1" ref="L100" ca="1">IFERROR(INDEX(N_ARTICLES,IF(MIN(IF(COUNTIF($L$3:L99,N_ARTICLES)=0,ROW(N_ARTICLES)-3))=0,"",MIN(IF(COUNTIF($L$3:L99,N_ARTICLES)=0,ROW(N_ARTICLES)-3)))),"")</f>
        <v/>
      </c>
      <c r="M100" s="15">
        <f t="shared" ca="1" si="25"/>
        <v>0</v>
      </c>
      <c r="N100" s="11">
        <f t="shared" ca="1" si="26"/>
        <v>0</v>
      </c>
      <c r="O100" s="14">
        <f t="shared" ca="1" si="27"/>
        <v>0</v>
      </c>
      <c r="P100" s="16">
        <f t="shared" ca="1" si="28"/>
        <v>0</v>
      </c>
      <c r="Q100" s="17" t="str">
        <f t="shared" ca="1" si="29"/>
        <v/>
      </c>
      <c r="Y100" s="22" t="str">
        <f t="shared" ca="1" si="22"/>
        <v/>
      </c>
      <c r="Z100" s="26" t="str">
        <f t="shared" si="23"/>
        <v/>
      </c>
      <c r="AA100" s="28" t="str">
        <f t="shared" ca="1" si="24"/>
        <v/>
      </c>
      <c r="AB100" s="26"/>
      <c r="AC100" s="26"/>
      <c r="AD100" s="28">
        <v>97</v>
      </c>
    </row>
    <row r="101" spans="1:30" x14ac:dyDescent="0.25">
      <c r="A101" s="6"/>
      <c r="B101" s="7"/>
      <c r="C101" s="8"/>
      <c r="D101" s="7"/>
      <c r="F101" s="11"/>
      <c r="G101" s="11"/>
      <c r="I101" s="13"/>
      <c r="J101" s="13"/>
      <c r="L101" s="6" t="str">
        <f t="array" aca="1" ref="L101" ca="1">IFERROR(INDEX(N_ARTICLES,IF(MIN(IF(COUNTIF($L$3:L100,N_ARTICLES)=0,ROW(N_ARTICLES)-3))=0,"",MIN(IF(COUNTIF($L$3:L100,N_ARTICLES)=0,ROW(N_ARTICLES)-3)))),"")</f>
        <v/>
      </c>
      <c r="M101" s="15">
        <f t="shared" ca="1" si="25"/>
        <v>0</v>
      </c>
      <c r="N101" s="11">
        <f t="shared" ca="1" si="26"/>
        <v>0</v>
      </c>
      <c r="O101" s="14">
        <f t="shared" ca="1" si="27"/>
        <v>0</v>
      </c>
      <c r="P101" s="16">
        <f t="shared" ca="1" si="28"/>
        <v>0</v>
      </c>
      <c r="Q101" s="17" t="str">
        <f t="shared" ca="1" si="29"/>
        <v/>
      </c>
      <c r="Y101" s="22" t="str">
        <f t="shared" ca="1" si="22"/>
        <v/>
      </c>
      <c r="Z101" s="26" t="str">
        <f t="shared" si="23"/>
        <v/>
      </c>
      <c r="AA101" s="28" t="str">
        <f t="shared" ca="1" si="24"/>
        <v/>
      </c>
      <c r="AB101" s="26"/>
      <c r="AC101" s="26"/>
      <c r="AD101" s="28">
        <v>98</v>
      </c>
    </row>
    <row r="102" spans="1:30" x14ac:dyDescent="0.25">
      <c r="A102" s="6"/>
      <c r="B102" s="7"/>
      <c r="C102" s="8"/>
      <c r="D102" s="7"/>
      <c r="F102" s="11"/>
      <c r="G102" s="11"/>
      <c r="I102" s="13"/>
      <c r="J102" s="13"/>
      <c r="L102" s="6" t="str">
        <f t="array" aca="1" ref="L102" ca="1">IFERROR(INDEX(N_ARTICLES,IF(MIN(IF(COUNTIF($L$3:L101,N_ARTICLES)=0,ROW(N_ARTICLES)-3))=0,"",MIN(IF(COUNTIF($L$3:L101,N_ARTICLES)=0,ROW(N_ARTICLES)-3)))),"")</f>
        <v/>
      </c>
      <c r="M102" s="15">
        <f t="shared" ca="1" si="25"/>
        <v>0</v>
      </c>
      <c r="N102" s="11">
        <f t="shared" ca="1" si="26"/>
        <v>0</v>
      </c>
      <c r="O102" s="14">
        <f t="shared" ca="1" si="27"/>
        <v>0</v>
      </c>
      <c r="P102" s="16">
        <f t="shared" ca="1" si="28"/>
        <v>0</v>
      </c>
      <c r="Q102" s="17" t="str">
        <f t="shared" ca="1" si="29"/>
        <v/>
      </c>
      <c r="Y102" s="22" t="str">
        <f t="shared" ca="1" si="22"/>
        <v/>
      </c>
      <c r="Z102" s="26" t="str">
        <f t="shared" si="23"/>
        <v/>
      </c>
      <c r="AA102" s="28" t="str">
        <f t="shared" ca="1" si="24"/>
        <v/>
      </c>
      <c r="AB102" s="26"/>
      <c r="AC102" s="26"/>
      <c r="AD102" s="28">
        <v>99</v>
      </c>
    </row>
    <row r="103" spans="1:30" x14ac:dyDescent="0.25">
      <c r="A103" s="6"/>
      <c r="B103" s="7"/>
      <c r="C103" s="8"/>
      <c r="D103" s="7"/>
      <c r="F103" s="11"/>
      <c r="G103" s="11"/>
      <c r="I103" s="13"/>
      <c r="J103" s="13"/>
      <c r="L103" s="6" t="str">
        <f t="array" aca="1" ref="L103" ca="1">IFERROR(INDEX(N_ARTICLES,IF(MIN(IF(COUNTIF($L$3:L102,N_ARTICLES)=0,ROW(N_ARTICLES)-3))=0,"",MIN(IF(COUNTIF($L$3:L102,N_ARTICLES)=0,ROW(N_ARTICLES)-3)))),"")</f>
        <v/>
      </c>
      <c r="M103" s="15">
        <f t="shared" ca="1" si="25"/>
        <v>0</v>
      </c>
      <c r="N103" s="11">
        <f t="shared" ca="1" si="26"/>
        <v>0</v>
      </c>
      <c r="O103" s="14">
        <f t="shared" ca="1" si="27"/>
        <v>0</v>
      </c>
      <c r="P103" s="16">
        <f t="shared" ca="1" si="28"/>
        <v>0</v>
      </c>
      <c r="Q103" s="17" t="str">
        <f t="shared" ca="1" si="29"/>
        <v/>
      </c>
      <c r="Y103" s="22" t="str">
        <f t="shared" ca="1" si="22"/>
        <v/>
      </c>
      <c r="Z103" s="26" t="str">
        <f t="shared" si="23"/>
        <v/>
      </c>
      <c r="AA103" s="28" t="str">
        <f t="shared" ca="1" si="24"/>
        <v/>
      </c>
      <c r="AB103" s="26"/>
      <c r="AC103" s="26"/>
      <c r="AD103" s="28">
        <v>100</v>
      </c>
    </row>
    <row r="104" spans="1:30" x14ac:dyDescent="0.25">
      <c r="A104" s="6"/>
      <c r="B104" s="7"/>
      <c r="C104" s="8"/>
      <c r="D104" s="7"/>
      <c r="F104" s="11"/>
      <c r="G104" s="11"/>
      <c r="I104" s="13"/>
      <c r="J104" s="13"/>
      <c r="L104" s="6" t="str">
        <f t="array" aca="1" ref="L104" ca="1">IFERROR(INDEX(N_ARTICLES,IF(MIN(IF(COUNTIF($L$3:L103,N_ARTICLES)=0,ROW(N_ARTICLES)-3))=0,"",MIN(IF(COUNTIF($L$3:L103,N_ARTICLES)=0,ROW(N_ARTICLES)-3)))),"")</f>
        <v/>
      </c>
      <c r="M104" s="15">
        <f t="shared" ca="1" si="25"/>
        <v>0</v>
      </c>
      <c r="N104" s="11">
        <f t="shared" ca="1" si="26"/>
        <v>0</v>
      </c>
      <c r="O104" s="14">
        <f t="shared" ca="1" si="27"/>
        <v>0</v>
      </c>
      <c r="P104" s="16">
        <f t="shared" ca="1" si="28"/>
        <v>0</v>
      </c>
      <c r="Q104" s="17" t="str">
        <f t="shared" ca="1" si="29"/>
        <v/>
      </c>
      <c r="Y104" s="22" t="str">
        <f t="shared" ca="1" si="22"/>
        <v/>
      </c>
      <c r="Z104" s="26" t="str">
        <f t="shared" si="23"/>
        <v/>
      </c>
      <c r="AA104" s="28" t="str">
        <f t="shared" ca="1" si="24"/>
        <v/>
      </c>
      <c r="AB104" s="26"/>
      <c r="AC104" s="26"/>
      <c r="AD104" s="28">
        <v>101</v>
      </c>
    </row>
    <row r="105" spans="1:30" x14ac:dyDescent="0.25">
      <c r="A105" s="6"/>
      <c r="B105" s="7"/>
      <c r="C105" s="8"/>
      <c r="D105" s="7"/>
      <c r="F105" s="11"/>
      <c r="G105" s="11"/>
      <c r="I105" s="13"/>
      <c r="J105" s="13"/>
      <c r="L105" s="6" t="str">
        <f t="array" aca="1" ref="L105" ca="1">IFERROR(INDEX(N_ARTICLES,IF(MIN(IF(COUNTIF($L$3:L104,N_ARTICLES)=0,ROW(N_ARTICLES)-3))=0,"",MIN(IF(COUNTIF($L$3:L104,N_ARTICLES)=0,ROW(N_ARTICLES)-3)))),"")</f>
        <v/>
      </c>
      <c r="M105" s="15">
        <f t="shared" ca="1" si="25"/>
        <v>0</v>
      </c>
      <c r="N105" s="11">
        <f t="shared" ca="1" si="26"/>
        <v>0</v>
      </c>
      <c r="O105" s="14">
        <f t="shared" ca="1" si="27"/>
        <v>0</v>
      </c>
      <c r="P105" s="16">
        <f t="shared" ca="1" si="28"/>
        <v>0</v>
      </c>
      <c r="Q105" s="17" t="str">
        <f t="shared" ca="1" si="29"/>
        <v/>
      </c>
      <c r="Y105" s="22" t="str">
        <f t="shared" ca="1" si="22"/>
        <v/>
      </c>
      <c r="Z105" s="26" t="str">
        <f t="shared" si="23"/>
        <v/>
      </c>
      <c r="AA105" s="28" t="str">
        <f t="shared" ca="1" si="24"/>
        <v/>
      </c>
      <c r="AB105" s="26"/>
      <c r="AC105" s="26"/>
      <c r="AD105" s="28">
        <v>102</v>
      </c>
    </row>
    <row r="106" spans="1:30" x14ac:dyDescent="0.25">
      <c r="A106" s="6"/>
      <c r="B106" s="7"/>
      <c r="C106" s="8"/>
      <c r="D106" s="7"/>
      <c r="F106" s="11"/>
      <c r="G106" s="11"/>
      <c r="I106" s="13"/>
      <c r="J106" s="13"/>
      <c r="L106" s="6" t="str">
        <f t="array" aca="1" ref="L106" ca="1">IFERROR(INDEX(N_ARTICLES,IF(MIN(IF(COUNTIF($L$3:L105,N_ARTICLES)=0,ROW(N_ARTICLES)-3))=0,"",MIN(IF(COUNTIF($L$3:L105,N_ARTICLES)=0,ROW(N_ARTICLES)-3)))),"")</f>
        <v/>
      </c>
      <c r="M106" s="15">
        <f t="shared" ca="1" si="25"/>
        <v>0</v>
      </c>
      <c r="N106" s="11">
        <f t="shared" ca="1" si="26"/>
        <v>0</v>
      </c>
      <c r="O106" s="14">
        <f t="shared" ca="1" si="27"/>
        <v>0</v>
      </c>
      <c r="P106" s="16">
        <f t="shared" ca="1" si="28"/>
        <v>0</v>
      </c>
      <c r="Q106" s="17" t="str">
        <f t="shared" ca="1" si="29"/>
        <v/>
      </c>
      <c r="Y106" s="22" t="str">
        <f t="shared" ca="1" si="22"/>
        <v/>
      </c>
      <c r="Z106" s="26" t="str">
        <f t="shared" si="23"/>
        <v/>
      </c>
      <c r="AA106" s="28" t="str">
        <f t="shared" ca="1" si="24"/>
        <v/>
      </c>
      <c r="AB106" s="26"/>
      <c r="AC106" s="26"/>
      <c r="AD106" s="28">
        <v>103</v>
      </c>
    </row>
    <row r="107" spans="1:30" x14ac:dyDescent="0.25">
      <c r="A107" s="6"/>
      <c r="B107" s="7"/>
      <c r="C107" s="8"/>
      <c r="D107" s="7"/>
      <c r="F107" s="11"/>
      <c r="G107" s="11"/>
      <c r="I107" s="13"/>
      <c r="J107" s="13"/>
      <c r="L107" s="6" t="str">
        <f t="array" aca="1" ref="L107" ca="1">IFERROR(INDEX(N_ARTICLES,IF(MIN(IF(COUNTIF($L$3:L106,N_ARTICLES)=0,ROW(N_ARTICLES)-3))=0,"",MIN(IF(COUNTIF($L$3:L106,N_ARTICLES)=0,ROW(N_ARTICLES)-3)))),"")</f>
        <v/>
      </c>
      <c r="M107" s="15">
        <f t="shared" ca="1" si="25"/>
        <v>0</v>
      </c>
      <c r="N107" s="11">
        <f t="shared" ca="1" si="26"/>
        <v>0</v>
      </c>
      <c r="O107" s="14">
        <f t="shared" ca="1" si="27"/>
        <v>0</v>
      </c>
      <c r="P107" s="16">
        <f t="shared" ca="1" si="28"/>
        <v>0</v>
      </c>
      <c r="Q107" s="17" t="str">
        <f t="shared" ca="1" si="29"/>
        <v/>
      </c>
      <c r="Y107" s="22" t="str">
        <f t="shared" ca="1" si="22"/>
        <v/>
      </c>
      <c r="Z107" s="26" t="str">
        <f t="shared" si="23"/>
        <v/>
      </c>
      <c r="AA107" s="28" t="str">
        <f t="shared" ca="1" si="24"/>
        <v/>
      </c>
      <c r="AB107" s="26"/>
      <c r="AC107" s="26"/>
      <c r="AD107" s="28">
        <v>104</v>
      </c>
    </row>
    <row r="108" spans="1:30" x14ac:dyDescent="0.25">
      <c r="A108" s="6"/>
      <c r="B108" s="7"/>
      <c r="C108" s="8"/>
      <c r="D108" s="7"/>
      <c r="F108" s="11"/>
      <c r="G108" s="11"/>
      <c r="I108" s="13"/>
      <c r="J108" s="13"/>
      <c r="L108" s="6" t="str">
        <f t="array" aca="1" ref="L108" ca="1">IFERROR(INDEX(N_ARTICLES,IF(MIN(IF(COUNTIF($L$3:L107,N_ARTICLES)=0,ROW(N_ARTICLES)-3))=0,"",MIN(IF(COUNTIF($L$3:L107,N_ARTICLES)=0,ROW(N_ARTICLES)-3)))),"")</f>
        <v/>
      </c>
      <c r="M108" s="15">
        <f t="shared" ca="1" si="25"/>
        <v>0</v>
      </c>
      <c r="N108" s="11">
        <f t="shared" ca="1" si="26"/>
        <v>0</v>
      </c>
      <c r="O108" s="14">
        <f t="shared" ca="1" si="27"/>
        <v>0</v>
      </c>
      <c r="P108" s="16">
        <f t="shared" ca="1" si="28"/>
        <v>0</v>
      </c>
      <c r="Q108" s="17" t="str">
        <f t="shared" ca="1" si="29"/>
        <v/>
      </c>
      <c r="Y108" s="22" t="str">
        <f t="shared" ca="1" si="22"/>
        <v/>
      </c>
      <c r="Z108" s="26" t="str">
        <f t="shared" si="23"/>
        <v/>
      </c>
      <c r="AA108" s="28" t="str">
        <f t="shared" ca="1" si="24"/>
        <v/>
      </c>
      <c r="AB108" s="26"/>
      <c r="AC108" s="26"/>
      <c r="AD108" s="28">
        <v>105</v>
      </c>
    </row>
    <row r="109" spans="1:30" x14ac:dyDescent="0.25">
      <c r="A109" s="6"/>
      <c r="B109" s="7"/>
      <c r="C109" s="8"/>
      <c r="D109" s="7"/>
      <c r="F109" s="11"/>
      <c r="G109" s="11"/>
      <c r="I109" s="13"/>
      <c r="J109" s="13"/>
      <c r="L109" s="6" t="str">
        <f t="array" aca="1" ref="L109" ca="1">IFERROR(INDEX(N_ARTICLES,IF(MIN(IF(COUNTIF($L$3:L108,N_ARTICLES)=0,ROW(N_ARTICLES)-3))=0,"",MIN(IF(COUNTIF($L$3:L108,N_ARTICLES)=0,ROW(N_ARTICLES)-3)))),"")</f>
        <v/>
      </c>
      <c r="M109" s="15">
        <f t="shared" ca="1" si="25"/>
        <v>0</v>
      </c>
      <c r="N109" s="11">
        <f t="shared" ca="1" si="26"/>
        <v>0</v>
      </c>
      <c r="O109" s="14">
        <f t="shared" ca="1" si="27"/>
        <v>0</v>
      </c>
      <c r="P109" s="16">
        <f t="shared" ca="1" si="28"/>
        <v>0</v>
      </c>
      <c r="Q109" s="17" t="str">
        <f t="shared" ca="1" si="29"/>
        <v/>
      </c>
      <c r="Y109" s="22" t="str">
        <f t="shared" ca="1" si="22"/>
        <v/>
      </c>
      <c r="Z109" s="26" t="str">
        <f t="shared" si="23"/>
        <v/>
      </c>
      <c r="AA109" s="28" t="str">
        <f t="shared" ca="1" si="24"/>
        <v/>
      </c>
      <c r="AB109" s="26"/>
      <c r="AC109" s="26"/>
      <c r="AD109" s="28">
        <v>106</v>
      </c>
    </row>
    <row r="110" spans="1:30" x14ac:dyDescent="0.25">
      <c r="A110" s="6"/>
      <c r="B110" s="7"/>
      <c r="C110" s="8"/>
      <c r="D110" s="7"/>
      <c r="F110" s="11"/>
      <c r="G110" s="11"/>
      <c r="I110" s="13"/>
      <c r="J110" s="13"/>
      <c r="L110" s="6" t="str">
        <f t="array" aca="1" ref="L110" ca="1">IFERROR(INDEX(N_ARTICLES,IF(MIN(IF(COUNTIF($L$3:L109,N_ARTICLES)=0,ROW(N_ARTICLES)-3))=0,"",MIN(IF(COUNTIF($L$3:L109,N_ARTICLES)=0,ROW(N_ARTICLES)-3)))),"")</f>
        <v/>
      </c>
      <c r="M110" s="15">
        <f t="shared" ca="1" si="25"/>
        <v>0</v>
      </c>
      <c r="N110" s="11">
        <f t="shared" ca="1" si="26"/>
        <v>0</v>
      </c>
      <c r="O110" s="14">
        <f t="shared" ca="1" si="27"/>
        <v>0</v>
      </c>
      <c r="P110" s="16">
        <f t="shared" ca="1" si="28"/>
        <v>0</v>
      </c>
      <c r="Q110" s="17" t="str">
        <f t="shared" ca="1" si="29"/>
        <v/>
      </c>
      <c r="Y110" s="22" t="str">
        <f t="shared" ca="1" si="22"/>
        <v/>
      </c>
      <c r="Z110" s="26" t="str">
        <f t="shared" si="23"/>
        <v/>
      </c>
      <c r="AA110" s="28" t="str">
        <f t="shared" ca="1" si="24"/>
        <v/>
      </c>
      <c r="AB110" s="26"/>
      <c r="AC110" s="26"/>
      <c r="AD110" s="28">
        <v>107</v>
      </c>
    </row>
    <row r="111" spans="1:30" x14ac:dyDescent="0.25">
      <c r="A111" s="6"/>
      <c r="B111" s="7"/>
      <c r="C111" s="8"/>
      <c r="D111" s="7"/>
      <c r="F111" s="11"/>
      <c r="G111" s="11"/>
      <c r="I111" s="13"/>
      <c r="J111" s="13"/>
      <c r="L111" s="6" t="str">
        <f t="array" aca="1" ref="L111" ca="1">IFERROR(INDEX(N_ARTICLES,IF(MIN(IF(COUNTIF($L$3:L110,N_ARTICLES)=0,ROW(N_ARTICLES)-3))=0,"",MIN(IF(COUNTIF($L$3:L110,N_ARTICLES)=0,ROW(N_ARTICLES)-3)))),"")</f>
        <v/>
      </c>
      <c r="M111" s="15">
        <f t="shared" ca="1" si="25"/>
        <v>0</v>
      </c>
      <c r="N111" s="11">
        <f t="shared" ca="1" si="26"/>
        <v>0</v>
      </c>
      <c r="O111" s="14">
        <f t="shared" ca="1" si="27"/>
        <v>0</v>
      </c>
      <c r="P111" s="16">
        <f t="shared" ca="1" si="28"/>
        <v>0</v>
      </c>
      <c r="Q111" s="17" t="str">
        <f t="shared" ca="1" si="29"/>
        <v/>
      </c>
      <c r="Y111" s="22" t="str">
        <f t="shared" ca="1" si="22"/>
        <v/>
      </c>
      <c r="Z111" s="26" t="str">
        <f t="shared" si="23"/>
        <v/>
      </c>
      <c r="AA111" s="28" t="str">
        <f t="shared" ca="1" si="24"/>
        <v/>
      </c>
      <c r="AB111" s="26"/>
      <c r="AC111" s="26"/>
      <c r="AD111" s="28">
        <v>108</v>
      </c>
    </row>
    <row r="112" spans="1:30" x14ac:dyDescent="0.25">
      <c r="A112" s="6"/>
      <c r="B112" s="7"/>
      <c r="C112" s="8"/>
      <c r="D112" s="7"/>
      <c r="F112" s="11"/>
      <c r="G112" s="11"/>
      <c r="I112" s="13"/>
      <c r="J112" s="13"/>
      <c r="L112" s="6" t="str">
        <f t="array" aca="1" ref="L112" ca="1">IFERROR(INDEX(N_ARTICLES,IF(MIN(IF(COUNTIF($L$3:L111,N_ARTICLES)=0,ROW(N_ARTICLES)-3))=0,"",MIN(IF(COUNTIF($L$3:L111,N_ARTICLES)=0,ROW(N_ARTICLES)-3)))),"")</f>
        <v/>
      </c>
      <c r="M112" s="15">
        <f t="shared" ca="1" si="25"/>
        <v>0</v>
      </c>
      <c r="N112" s="11">
        <f t="shared" ca="1" si="26"/>
        <v>0</v>
      </c>
      <c r="O112" s="14">
        <f t="shared" ca="1" si="27"/>
        <v>0</v>
      </c>
      <c r="P112" s="16">
        <f t="shared" ca="1" si="28"/>
        <v>0</v>
      </c>
      <c r="Q112" s="17" t="str">
        <f t="shared" ca="1" si="29"/>
        <v/>
      </c>
      <c r="Y112" s="22" t="str">
        <f t="shared" ca="1" si="22"/>
        <v/>
      </c>
      <c r="Z112" s="26" t="str">
        <f t="shared" si="23"/>
        <v/>
      </c>
      <c r="AA112" s="28" t="str">
        <f t="shared" ca="1" si="24"/>
        <v/>
      </c>
      <c r="AB112" s="26"/>
      <c r="AC112" s="26"/>
      <c r="AD112" s="28">
        <v>109</v>
      </c>
    </row>
    <row r="113" spans="1:30" x14ac:dyDescent="0.25">
      <c r="A113" s="6"/>
      <c r="B113" s="7"/>
      <c r="C113" s="8"/>
      <c r="D113" s="7"/>
      <c r="F113" s="11"/>
      <c r="G113" s="11"/>
      <c r="I113" s="13"/>
      <c r="J113" s="13"/>
      <c r="L113" s="6" t="str">
        <f t="array" aca="1" ref="L113" ca="1">IFERROR(INDEX(N_ARTICLES,IF(MIN(IF(COUNTIF($L$3:L112,N_ARTICLES)=0,ROW(N_ARTICLES)-3))=0,"",MIN(IF(COUNTIF($L$3:L112,N_ARTICLES)=0,ROW(N_ARTICLES)-3)))),"")</f>
        <v/>
      </c>
      <c r="M113" s="15">
        <f t="shared" ca="1" si="25"/>
        <v>0</v>
      </c>
      <c r="N113" s="11">
        <f t="shared" ca="1" si="26"/>
        <v>0</v>
      </c>
      <c r="O113" s="14">
        <f t="shared" ca="1" si="27"/>
        <v>0</v>
      </c>
      <c r="P113" s="16">
        <f t="shared" ca="1" si="28"/>
        <v>0</v>
      </c>
      <c r="Q113" s="17" t="str">
        <f t="shared" ca="1" si="29"/>
        <v/>
      </c>
      <c r="Y113" s="22" t="str">
        <f t="shared" ca="1" si="22"/>
        <v/>
      </c>
      <c r="Z113" s="26" t="str">
        <f t="shared" si="23"/>
        <v/>
      </c>
      <c r="AA113" s="28" t="str">
        <f t="shared" ca="1" si="24"/>
        <v/>
      </c>
      <c r="AB113" s="26"/>
      <c r="AC113" s="26"/>
      <c r="AD113" s="28">
        <v>110</v>
      </c>
    </row>
    <row r="114" spans="1:30" x14ac:dyDescent="0.25">
      <c r="A114" s="6"/>
      <c r="B114" s="7"/>
      <c r="C114" s="8"/>
      <c r="D114" s="7"/>
      <c r="F114" s="11"/>
      <c r="G114" s="11"/>
      <c r="I114" s="13"/>
      <c r="J114" s="13"/>
      <c r="L114" s="6" t="str">
        <f t="array" aca="1" ref="L114" ca="1">IFERROR(INDEX(N_ARTICLES,IF(MIN(IF(COUNTIF($L$3:L113,N_ARTICLES)=0,ROW(N_ARTICLES)-3))=0,"",MIN(IF(COUNTIF($L$3:L113,N_ARTICLES)=0,ROW(N_ARTICLES)-3)))),"")</f>
        <v/>
      </c>
      <c r="M114" s="15">
        <f t="shared" ca="1" si="25"/>
        <v>0</v>
      </c>
      <c r="N114" s="11">
        <f t="shared" ca="1" si="26"/>
        <v>0</v>
      </c>
      <c r="O114" s="14">
        <f t="shared" ca="1" si="27"/>
        <v>0</v>
      </c>
      <c r="P114" s="16">
        <f t="shared" ca="1" si="28"/>
        <v>0</v>
      </c>
      <c r="Q114" s="17" t="str">
        <f t="shared" ca="1" si="29"/>
        <v/>
      </c>
      <c r="Y114" s="22" t="str">
        <f t="shared" ca="1" si="22"/>
        <v/>
      </c>
      <c r="Z114" s="26" t="str">
        <f t="shared" si="23"/>
        <v/>
      </c>
      <c r="AA114" s="28" t="str">
        <f t="shared" ca="1" si="24"/>
        <v/>
      </c>
      <c r="AB114" s="26"/>
      <c r="AC114" s="26"/>
      <c r="AD114" s="28">
        <v>111</v>
      </c>
    </row>
    <row r="115" spans="1:30" x14ac:dyDescent="0.25">
      <c r="A115" s="6"/>
      <c r="B115" s="7"/>
      <c r="C115" s="8"/>
      <c r="D115" s="7"/>
      <c r="F115" s="11"/>
      <c r="G115" s="11"/>
      <c r="I115" s="13"/>
      <c r="J115" s="13"/>
      <c r="L115" s="6" t="str">
        <f t="array" aca="1" ref="L115" ca="1">IFERROR(INDEX(N_ARTICLES,IF(MIN(IF(COUNTIF($L$3:L114,N_ARTICLES)=0,ROW(N_ARTICLES)-3))=0,"",MIN(IF(COUNTIF($L$3:L114,N_ARTICLES)=0,ROW(N_ARTICLES)-3)))),"")</f>
        <v/>
      </c>
      <c r="M115" s="15">
        <f t="shared" ca="1" si="25"/>
        <v>0</v>
      </c>
      <c r="N115" s="11">
        <f t="shared" ca="1" si="26"/>
        <v>0</v>
      </c>
      <c r="O115" s="14">
        <f t="shared" ca="1" si="27"/>
        <v>0</v>
      </c>
      <c r="P115" s="16">
        <f t="shared" ca="1" si="28"/>
        <v>0</v>
      </c>
      <c r="Q115" s="17" t="str">
        <f t="shared" ca="1" si="29"/>
        <v/>
      </c>
      <c r="Y115" s="22" t="str">
        <f t="shared" ca="1" si="22"/>
        <v/>
      </c>
      <c r="Z115" s="26" t="str">
        <f t="shared" si="23"/>
        <v/>
      </c>
      <c r="AA115" s="28" t="str">
        <f t="shared" ca="1" si="24"/>
        <v/>
      </c>
      <c r="AB115" s="26"/>
      <c r="AC115" s="26"/>
      <c r="AD115" s="28">
        <v>112</v>
      </c>
    </row>
    <row r="116" spans="1:30" x14ac:dyDescent="0.25">
      <c r="A116" s="6"/>
      <c r="B116" s="7"/>
      <c r="C116" s="8"/>
      <c r="D116" s="7"/>
      <c r="F116" s="11"/>
      <c r="G116" s="11"/>
      <c r="I116" s="13"/>
      <c r="J116" s="13"/>
      <c r="L116" s="6" t="str">
        <f t="array" aca="1" ref="L116" ca="1">IFERROR(INDEX(N_ARTICLES,IF(MIN(IF(COUNTIF($L$3:L115,N_ARTICLES)=0,ROW(N_ARTICLES)-3))=0,"",MIN(IF(COUNTIF($L$3:L115,N_ARTICLES)=0,ROW(N_ARTICLES)-3)))),"")</f>
        <v/>
      </c>
      <c r="M116" s="15">
        <f t="shared" ca="1" si="25"/>
        <v>0</v>
      </c>
      <c r="N116" s="11">
        <f t="shared" ca="1" si="26"/>
        <v>0</v>
      </c>
      <c r="O116" s="14">
        <f t="shared" ca="1" si="27"/>
        <v>0</v>
      </c>
      <c r="P116" s="16">
        <f t="shared" ca="1" si="28"/>
        <v>0</v>
      </c>
      <c r="Q116" s="17" t="str">
        <f t="shared" ca="1" si="29"/>
        <v/>
      </c>
      <c r="Y116" s="22" t="str">
        <f t="shared" ca="1" si="22"/>
        <v/>
      </c>
      <c r="Z116" s="26" t="str">
        <f t="shared" si="23"/>
        <v/>
      </c>
      <c r="AA116" s="28" t="str">
        <f t="shared" ca="1" si="24"/>
        <v/>
      </c>
      <c r="AB116" s="26"/>
      <c r="AC116" s="26"/>
      <c r="AD116" s="28">
        <v>113</v>
      </c>
    </row>
    <row r="117" spans="1:30" x14ac:dyDescent="0.25">
      <c r="A117" s="6"/>
      <c r="B117" s="7"/>
      <c r="C117" s="8"/>
      <c r="D117" s="7"/>
      <c r="F117" s="11"/>
      <c r="G117" s="11"/>
      <c r="I117" s="13"/>
      <c r="J117" s="13"/>
      <c r="L117" s="6" t="str">
        <f t="array" aca="1" ref="L117" ca="1">IFERROR(INDEX(N_ARTICLES,IF(MIN(IF(COUNTIF($L$3:L116,N_ARTICLES)=0,ROW(N_ARTICLES)-3))=0,"",MIN(IF(COUNTIF($L$3:L116,N_ARTICLES)=0,ROW(N_ARTICLES)-3)))),"")</f>
        <v/>
      </c>
      <c r="M117" s="15">
        <f t="shared" ca="1" si="25"/>
        <v>0</v>
      </c>
      <c r="N117" s="11">
        <f t="shared" ca="1" si="26"/>
        <v>0</v>
      </c>
      <c r="O117" s="14">
        <f t="shared" ca="1" si="27"/>
        <v>0</v>
      </c>
      <c r="P117" s="16">
        <f t="shared" ca="1" si="28"/>
        <v>0</v>
      </c>
      <c r="Q117" s="17" t="str">
        <f t="shared" ca="1" si="29"/>
        <v/>
      </c>
      <c r="Y117" s="22" t="str">
        <f t="shared" ca="1" si="22"/>
        <v/>
      </c>
      <c r="Z117" s="26" t="str">
        <f t="shared" si="23"/>
        <v/>
      </c>
      <c r="AA117" s="28" t="str">
        <f t="shared" ca="1" si="24"/>
        <v/>
      </c>
      <c r="AB117" s="26"/>
      <c r="AC117" s="26"/>
      <c r="AD117" s="28">
        <v>114</v>
      </c>
    </row>
    <row r="118" spans="1:30" x14ac:dyDescent="0.25">
      <c r="A118" s="6"/>
      <c r="B118" s="7"/>
      <c r="C118" s="8"/>
      <c r="D118" s="7"/>
      <c r="F118" s="11"/>
      <c r="G118" s="11"/>
      <c r="I118" s="13"/>
      <c r="J118" s="13"/>
      <c r="L118" s="6" t="str">
        <f t="array" aca="1" ref="L118" ca="1">IFERROR(INDEX(N_ARTICLES,IF(MIN(IF(COUNTIF($L$3:L117,N_ARTICLES)=0,ROW(N_ARTICLES)-3))=0,"",MIN(IF(COUNTIF($L$3:L117,N_ARTICLES)=0,ROW(N_ARTICLES)-3)))),"")</f>
        <v/>
      </c>
      <c r="M118" s="15">
        <f t="shared" ca="1" si="25"/>
        <v>0</v>
      </c>
      <c r="N118" s="11">
        <f t="shared" ca="1" si="26"/>
        <v>0</v>
      </c>
      <c r="O118" s="14">
        <f t="shared" ca="1" si="27"/>
        <v>0</v>
      </c>
      <c r="P118" s="16">
        <f t="shared" ca="1" si="28"/>
        <v>0</v>
      </c>
      <c r="Q118" s="17" t="str">
        <f t="shared" ca="1" si="29"/>
        <v/>
      </c>
      <c r="Y118" s="22" t="str">
        <f t="shared" ca="1" si="22"/>
        <v/>
      </c>
      <c r="Z118" s="26" t="str">
        <f t="shared" si="23"/>
        <v/>
      </c>
      <c r="AA118" s="28" t="str">
        <f t="shared" ca="1" si="24"/>
        <v/>
      </c>
      <c r="AB118" s="26"/>
      <c r="AC118" s="26"/>
      <c r="AD118" s="28">
        <v>115</v>
      </c>
    </row>
    <row r="119" spans="1:30" x14ac:dyDescent="0.25">
      <c r="A119" s="6"/>
      <c r="B119" s="7"/>
      <c r="C119" s="8"/>
      <c r="D119" s="7"/>
      <c r="F119" s="11"/>
      <c r="G119" s="11"/>
      <c r="I119" s="13"/>
      <c r="J119" s="13"/>
      <c r="L119" s="6" t="str">
        <f t="array" aca="1" ref="L119" ca="1">IFERROR(INDEX(N_ARTICLES,IF(MIN(IF(COUNTIF($L$3:L118,N_ARTICLES)=0,ROW(N_ARTICLES)-3))=0,"",MIN(IF(COUNTIF($L$3:L118,N_ARTICLES)=0,ROW(N_ARTICLES)-3)))),"")</f>
        <v/>
      </c>
      <c r="M119" s="15">
        <f t="shared" ca="1" si="25"/>
        <v>0</v>
      </c>
      <c r="N119" s="11">
        <f t="shared" ca="1" si="26"/>
        <v>0</v>
      </c>
      <c r="O119" s="14">
        <f t="shared" ca="1" si="27"/>
        <v>0</v>
      </c>
      <c r="P119" s="16">
        <f t="shared" ca="1" si="28"/>
        <v>0</v>
      </c>
      <c r="Q119" s="17" t="str">
        <f t="shared" ca="1" si="29"/>
        <v/>
      </c>
      <c r="Y119" s="22" t="str">
        <f t="shared" ca="1" si="22"/>
        <v/>
      </c>
      <c r="Z119" s="26" t="str">
        <f t="shared" si="23"/>
        <v/>
      </c>
      <c r="AA119" s="28" t="str">
        <f t="shared" ca="1" si="24"/>
        <v/>
      </c>
      <c r="AB119" s="26"/>
      <c r="AC119" s="26"/>
      <c r="AD119" s="28">
        <v>116</v>
      </c>
    </row>
    <row r="120" spans="1:30" x14ac:dyDescent="0.25">
      <c r="A120" s="6"/>
      <c r="B120" s="7"/>
      <c r="C120" s="8"/>
      <c r="D120" s="7"/>
      <c r="F120" s="11"/>
      <c r="G120" s="11"/>
      <c r="I120" s="13"/>
      <c r="J120" s="13"/>
      <c r="L120" s="6" t="str">
        <f t="array" aca="1" ref="L120" ca="1">IFERROR(INDEX(N_ARTICLES,IF(MIN(IF(COUNTIF($L$3:L119,N_ARTICLES)=0,ROW(N_ARTICLES)-3))=0,"",MIN(IF(COUNTIF($L$3:L119,N_ARTICLES)=0,ROW(N_ARTICLES)-3)))),"")</f>
        <v/>
      </c>
      <c r="M120" s="15">
        <f t="shared" ca="1" si="25"/>
        <v>0</v>
      </c>
      <c r="N120" s="11">
        <f t="shared" ca="1" si="26"/>
        <v>0</v>
      </c>
      <c r="O120" s="14">
        <f t="shared" ca="1" si="27"/>
        <v>0</v>
      </c>
      <c r="P120" s="16">
        <f t="shared" ca="1" si="28"/>
        <v>0</v>
      </c>
      <c r="Q120" s="17" t="str">
        <f t="shared" ca="1" si="29"/>
        <v/>
      </c>
      <c r="Y120" s="22" t="str">
        <f t="shared" ca="1" si="22"/>
        <v/>
      </c>
      <c r="Z120" s="26" t="str">
        <f t="shared" si="23"/>
        <v/>
      </c>
      <c r="AA120" s="28" t="str">
        <f t="shared" ca="1" si="24"/>
        <v/>
      </c>
      <c r="AB120" s="26"/>
      <c r="AC120" s="26"/>
      <c r="AD120" s="28">
        <v>117</v>
      </c>
    </row>
    <row r="121" spans="1:30" x14ac:dyDescent="0.25">
      <c r="A121" s="6"/>
      <c r="B121" s="7"/>
      <c r="C121" s="8"/>
      <c r="D121" s="7"/>
      <c r="F121" s="11"/>
      <c r="G121" s="11"/>
      <c r="I121" s="13"/>
      <c r="J121" s="13"/>
      <c r="L121" s="6" t="str">
        <f t="array" aca="1" ref="L121" ca="1">IFERROR(INDEX(N_ARTICLES,IF(MIN(IF(COUNTIF($L$3:L120,N_ARTICLES)=0,ROW(N_ARTICLES)-3))=0,"",MIN(IF(COUNTIF($L$3:L120,N_ARTICLES)=0,ROW(N_ARTICLES)-3)))),"")</f>
        <v/>
      </c>
      <c r="M121" s="15">
        <f t="shared" ca="1" si="25"/>
        <v>0</v>
      </c>
      <c r="N121" s="11">
        <f t="shared" ca="1" si="26"/>
        <v>0</v>
      </c>
      <c r="O121" s="14">
        <f t="shared" ca="1" si="27"/>
        <v>0</v>
      </c>
      <c r="P121" s="16">
        <f t="shared" ca="1" si="28"/>
        <v>0</v>
      </c>
      <c r="Q121" s="17" t="str">
        <f t="shared" ca="1" si="29"/>
        <v/>
      </c>
      <c r="Y121" s="22" t="str">
        <f t="shared" ca="1" si="22"/>
        <v/>
      </c>
      <c r="Z121" s="26" t="str">
        <f t="shared" si="23"/>
        <v/>
      </c>
      <c r="AA121" s="28" t="str">
        <f t="shared" ca="1" si="24"/>
        <v/>
      </c>
      <c r="AB121" s="26"/>
      <c r="AC121" s="26"/>
      <c r="AD121" s="28">
        <v>118</v>
      </c>
    </row>
    <row r="122" spans="1:30" x14ac:dyDescent="0.25">
      <c r="A122" s="6"/>
      <c r="B122" s="7"/>
      <c r="C122" s="8"/>
      <c r="D122" s="7"/>
      <c r="F122" s="11"/>
      <c r="G122" s="11"/>
      <c r="I122" s="13"/>
      <c r="J122" s="13"/>
      <c r="L122" s="6" t="str">
        <f t="array" aca="1" ref="L122" ca="1">IFERROR(INDEX(N_ARTICLES,IF(MIN(IF(COUNTIF($L$3:L121,N_ARTICLES)=0,ROW(N_ARTICLES)-3))=0,"",MIN(IF(COUNTIF($L$3:L121,N_ARTICLES)=0,ROW(N_ARTICLES)-3)))),"")</f>
        <v/>
      </c>
      <c r="M122" s="15">
        <f t="shared" ca="1" si="25"/>
        <v>0</v>
      </c>
      <c r="N122" s="11">
        <f t="shared" ca="1" si="26"/>
        <v>0</v>
      </c>
      <c r="O122" s="14">
        <f t="shared" ca="1" si="27"/>
        <v>0</v>
      </c>
      <c r="P122" s="16">
        <f t="shared" ca="1" si="28"/>
        <v>0</v>
      </c>
      <c r="Q122" s="17" t="str">
        <f t="shared" ca="1" si="29"/>
        <v/>
      </c>
      <c r="Y122" s="22" t="str">
        <f t="shared" ca="1" si="22"/>
        <v/>
      </c>
      <c r="Z122" s="26" t="str">
        <f t="shared" si="23"/>
        <v/>
      </c>
      <c r="AA122" s="28" t="str">
        <f t="shared" ca="1" si="24"/>
        <v/>
      </c>
      <c r="AB122" s="26"/>
      <c r="AC122" s="26"/>
      <c r="AD122" s="28">
        <v>119</v>
      </c>
    </row>
    <row r="123" spans="1:30" x14ac:dyDescent="0.25">
      <c r="A123" s="6"/>
      <c r="B123" s="7"/>
      <c r="C123" s="8"/>
      <c r="D123" s="7"/>
      <c r="F123" s="11"/>
      <c r="G123" s="11"/>
      <c r="I123" s="13"/>
      <c r="J123" s="13"/>
      <c r="L123" s="6" t="str">
        <f t="array" aca="1" ref="L123" ca="1">IFERROR(INDEX(N_ARTICLES,IF(MIN(IF(COUNTIF($L$3:L122,N_ARTICLES)=0,ROW(N_ARTICLES)-3))=0,"",MIN(IF(COUNTIF($L$3:L122,N_ARTICLES)=0,ROW(N_ARTICLES)-3)))),"")</f>
        <v/>
      </c>
      <c r="M123" s="15">
        <f t="shared" ca="1" si="25"/>
        <v>0</v>
      </c>
      <c r="N123" s="11">
        <f t="shared" ca="1" si="26"/>
        <v>0</v>
      </c>
      <c r="O123" s="14">
        <f t="shared" ca="1" si="27"/>
        <v>0</v>
      </c>
      <c r="P123" s="16">
        <f t="shared" ca="1" si="28"/>
        <v>0</v>
      </c>
      <c r="Q123" s="17" t="str">
        <f t="shared" ca="1" si="29"/>
        <v/>
      </c>
      <c r="Y123" s="22" t="str">
        <f t="shared" ca="1" si="22"/>
        <v/>
      </c>
      <c r="Z123" s="26" t="str">
        <f t="shared" si="23"/>
        <v/>
      </c>
      <c r="AA123" s="28" t="str">
        <f t="shared" ca="1" si="24"/>
        <v/>
      </c>
      <c r="AB123" s="26"/>
      <c r="AC123" s="26"/>
      <c r="AD123" s="28">
        <v>120</v>
      </c>
    </row>
    <row r="124" spans="1:30" x14ac:dyDescent="0.25">
      <c r="A124" s="6"/>
      <c r="B124" s="7"/>
      <c r="C124" s="8"/>
      <c r="D124" s="7"/>
      <c r="F124" s="11"/>
      <c r="G124" s="11"/>
      <c r="I124" s="13"/>
      <c r="J124" s="13"/>
      <c r="L124" s="6" t="str">
        <f t="array" aca="1" ref="L124" ca="1">IFERROR(INDEX(N_ARTICLES,IF(MIN(IF(COUNTIF($L$3:L123,N_ARTICLES)=0,ROW(N_ARTICLES)-3))=0,"",MIN(IF(COUNTIF($L$3:L123,N_ARTICLES)=0,ROW(N_ARTICLES)-3)))),"")</f>
        <v/>
      </c>
      <c r="M124" s="15">
        <f t="shared" ca="1" si="25"/>
        <v>0</v>
      </c>
      <c r="N124" s="11">
        <f t="shared" ca="1" si="26"/>
        <v>0</v>
      </c>
      <c r="O124" s="14">
        <f t="shared" ca="1" si="27"/>
        <v>0</v>
      </c>
      <c r="P124" s="16">
        <f t="shared" ca="1" si="28"/>
        <v>0</v>
      </c>
      <c r="Q124" s="17" t="str">
        <f t="shared" ca="1" si="29"/>
        <v/>
      </c>
      <c r="Y124" s="22" t="str">
        <f t="shared" ca="1" si="22"/>
        <v/>
      </c>
      <c r="Z124" s="26" t="str">
        <f t="shared" si="23"/>
        <v/>
      </c>
      <c r="AA124" s="28" t="str">
        <f t="shared" ca="1" si="24"/>
        <v/>
      </c>
      <c r="AB124" s="26"/>
      <c r="AC124" s="26"/>
      <c r="AD124" s="28">
        <v>121</v>
      </c>
    </row>
    <row r="125" spans="1:30" x14ac:dyDescent="0.25">
      <c r="A125" s="6"/>
      <c r="B125" s="7"/>
      <c r="C125" s="8"/>
      <c r="D125" s="7"/>
      <c r="F125" s="11"/>
      <c r="G125" s="11"/>
      <c r="I125" s="13"/>
      <c r="J125" s="13"/>
      <c r="L125" s="6" t="str">
        <f t="array" aca="1" ref="L125" ca="1">IFERROR(INDEX(N_ARTICLES,IF(MIN(IF(COUNTIF($L$3:L124,N_ARTICLES)=0,ROW(N_ARTICLES)-3))=0,"",MIN(IF(COUNTIF($L$3:L124,N_ARTICLES)=0,ROW(N_ARTICLES)-3)))),"")</f>
        <v/>
      </c>
      <c r="M125" s="15">
        <f t="shared" ca="1" si="25"/>
        <v>0</v>
      </c>
      <c r="N125" s="11">
        <f t="shared" ca="1" si="26"/>
        <v>0</v>
      </c>
      <c r="O125" s="14">
        <f t="shared" ca="1" si="27"/>
        <v>0</v>
      </c>
      <c r="P125" s="16">
        <f t="shared" ca="1" si="28"/>
        <v>0</v>
      </c>
      <c r="Q125" s="17" t="str">
        <f t="shared" ca="1" si="29"/>
        <v/>
      </c>
      <c r="Y125" s="22" t="str">
        <f t="shared" ca="1" si="22"/>
        <v/>
      </c>
      <c r="Z125" s="26" t="str">
        <f t="shared" si="23"/>
        <v/>
      </c>
      <c r="AA125" s="28" t="str">
        <f t="shared" ca="1" si="24"/>
        <v/>
      </c>
      <c r="AB125" s="26"/>
      <c r="AC125" s="26"/>
      <c r="AD125" s="28">
        <v>122</v>
      </c>
    </row>
    <row r="126" spans="1:30" x14ac:dyDescent="0.25">
      <c r="A126" s="6"/>
      <c r="B126" s="7"/>
      <c r="C126" s="8"/>
      <c r="D126" s="7"/>
      <c r="F126" s="11"/>
      <c r="G126" s="11"/>
      <c r="I126" s="13"/>
      <c r="J126" s="13"/>
      <c r="L126" s="6" t="str">
        <f t="array" aca="1" ref="L126" ca="1">IFERROR(INDEX(N_ARTICLES,IF(MIN(IF(COUNTIF($L$3:L125,N_ARTICLES)=0,ROW(N_ARTICLES)-3))=0,"",MIN(IF(COUNTIF($L$3:L125,N_ARTICLES)=0,ROW(N_ARTICLES)-3)))),"")</f>
        <v/>
      </c>
      <c r="M126" s="15">
        <f t="shared" ca="1" si="25"/>
        <v>0</v>
      </c>
      <c r="N126" s="11">
        <f t="shared" ca="1" si="26"/>
        <v>0</v>
      </c>
      <c r="O126" s="14">
        <f t="shared" ca="1" si="27"/>
        <v>0</v>
      </c>
      <c r="P126" s="16">
        <f t="shared" ca="1" si="28"/>
        <v>0</v>
      </c>
      <c r="Q126" s="17" t="str">
        <f t="shared" ca="1" si="29"/>
        <v/>
      </c>
      <c r="Y126" s="22" t="str">
        <f t="shared" ca="1" si="22"/>
        <v/>
      </c>
      <c r="Z126" s="26" t="str">
        <f t="shared" si="23"/>
        <v/>
      </c>
      <c r="AA126" s="28" t="str">
        <f t="shared" ca="1" si="24"/>
        <v/>
      </c>
      <c r="AB126" s="26"/>
      <c r="AC126" s="26"/>
      <c r="AD126" s="28">
        <v>123</v>
      </c>
    </row>
    <row r="127" spans="1:30" x14ac:dyDescent="0.25">
      <c r="A127" s="6"/>
      <c r="B127" s="7"/>
      <c r="C127" s="8"/>
      <c r="D127" s="7"/>
      <c r="F127" s="11"/>
      <c r="G127" s="11"/>
      <c r="I127" s="13"/>
      <c r="J127" s="13"/>
      <c r="L127" s="6" t="str">
        <f t="array" aca="1" ref="L127" ca="1">IFERROR(INDEX(N_ARTICLES,IF(MIN(IF(COUNTIF($L$3:L126,N_ARTICLES)=0,ROW(N_ARTICLES)-3))=0,"",MIN(IF(COUNTIF($L$3:L126,N_ARTICLES)=0,ROW(N_ARTICLES)-3)))),"")</f>
        <v/>
      </c>
      <c r="M127" s="15">
        <f t="shared" ca="1" si="25"/>
        <v>0</v>
      </c>
      <c r="N127" s="11">
        <f t="shared" ca="1" si="26"/>
        <v>0</v>
      </c>
      <c r="O127" s="14">
        <f t="shared" ca="1" si="27"/>
        <v>0</v>
      </c>
      <c r="P127" s="16">
        <f t="shared" ca="1" si="28"/>
        <v>0</v>
      </c>
      <c r="Q127" s="17" t="str">
        <f t="shared" ca="1" si="29"/>
        <v/>
      </c>
      <c r="Y127" s="22" t="str">
        <f t="shared" ca="1" si="22"/>
        <v/>
      </c>
      <c r="Z127" s="26" t="str">
        <f t="shared" si="23"/>
        <v/>
      </c>
      <c r="AA127" s="28" t="str">
        <f t="shared" ca="1" si="24"/>
        <v/>
      </c>
      <c r="AB127" s="26"/>
      <c r="AC127" s="26"/>
      <c r="AD127" s="28">
        <v>124</v>
      </c>
    </row>
    <row r="128" spans="1:30" x14ac:dyDescent="0.25">
      <c r="A128" s="6"/>
      <c r="B128" s="7"/>
      <c r="C128" s="8"/>
      <c r="D128" s="7"/>
      <c r="F128" s="11"/>
      <c r="G128" s="11"/>
      <c r="I128" s="13"/>
      <c r="J128" s="13"/>
      <c r="L128" s="6" t="str">
        <f t="array" aca="1" ref="L128" ca="1">IFERROR(INDEX(N_ARTICLES,IF(MIN(IF(COUNTIF($L$3:L127,N_ARTICLES)=0,ROW(N_ARTICLES)-3))=0,"",MIN(IF(COUNTIF($L$3:L127,N_ARTICLES)=0,ROW(N_ARTICLES)-3)))),"")</f>
        <v/>
      </c>
      <c r="M128" s="15">
        <f t="shared" ca="1" si="25"/>
        <v>0</v>
      </c>
      <c r="N128" s="11">
        <f t="shared" ca="1" si="26"/>
        <v>0</v>
      </c>
      <c r="O128" s="14">
        <f t="shared" ca="1" si="27"/>
        <v>0</v>
      </c>
      <c r="P128" s="16">
        <f t="shared" ca="1" si="28"/>
        <v>0</v>
      </c>
      <c r="Q128" s="17" t="str">
        <f t="shared" ca="1" si="29"/>
        <v/>
      </c>
      <c r="Y128" s="22" t="str">
        <f t="shared" ca="1" si="22"/>
        <v/>
      </c>
      <c r="Z128" s="26" t="str">
        <f t="shared" si="23"/>
        <v/>
      </c>
      <c r="AA128" s="28" t="str">
        <f t="shared" ca="1" si="24"/>
        <v/>
      </c>
      <c r="AB128" s="26"/>
      <c r="AC128" s="26"/>
      <c r="AD128" s="28">
        <v>125</v>
      </c>
    </row>
    <row r="129" spans="1:30" x14ac:dyDescent="0.25">
      <c r="A129" s="6"/>
      <c r="B129" s="7"/>
      <c r="C129" s="8"/>
      <c r="D129" s="7"/>
      <c r="F129" s="11"/>
      <c r="G129" s="11"/>
      <c r="I129" s="13"/>
      <c r="J129" s="13"/>
      <c r="L129" s="6" t="str">
        <f t="array" aca="1" ref="L129" ca="1">IFERROR(INDEX(N_ARTICLES,IF(MIN(IF(COUNTIF($L$3:L128,N_ARTICLES)=0,ROW(N_ARTICLES)-3))=0,"",MIN(IF(COUNTIF($L$3:L128,N_ARTICLES)=0,ROW(N_ARTICLES)-3)))),"")</f>
        <v/>
      </c>
      <c r="M129" s="15">
        <f t="shared" ca="1" si="25"/>
        <v>0</v>
      </c>
      <c r="N129" s="11">
        <f t="shared" ca="1" si="26"/>
        <v>0</v>
      </c>
      <c r="O129" s="14">
        <f t="shared" ca="1" si="27"/>
        <v>0</v>
      </c>
      <c r="P129" s="16">
        <f t="shared" ca="1" si="28"/>
        <v>0</v>
      </c>
      <c r="Q129" s="17" t="str">
        <f t="shared" ca="1" si="29"/>
        <v/>
      </c>
      <c r="Y129" s="22" t="str">
        <f t="shared" ca="1" si="22"/>
        <v/>
      </c>
      <c r="Z129" s="26" t="str">
        <f t="shared" si="23"/>
        <v/>
      </c>
      <c r="AA129" s="28" t="str">
        <f t="shared" ca="1" si="24"/>
        <v/>
      </c>
      <c r="AB129" s="26"/>
      <c r="AC129" s="26"/>
      <c r="AD129" s="28">
        <v>126</v>
      </c>
    </row>
    <row r="130" spans="1:30" x14ac:dyDescent="0.25">
      <c r="A130" s="6"/>
      <c r="B130" s="7"/>
      <c r="C130" s="8"/>
      <c r="D130" s="7"/>
      <c r="F130" s="11"/>
      <c r="G130" s="11"/>
      <c r="I130" s="13"/>
      <c r="J130" s="13"/>
      <c r="L130" s="6" t="str">
        <f t="array" aca="1" ref="L130" ca="1">IFERROR(INDEX(N_ARTICLES,IF(MIN(IF(COUNTIF($L$3:L129,N_ARTICLES)=0,ROW(N_ARTICLES)-3))=0,"",MIN(IF(COUNTIF($L$3:L129,N_ARTICLES)=0,ROW(N_ARTICLES)-3)))),"")</f>
        <v/>
      </c>
      <c r="M130" s="15">
        <f t="shared" ca="1" si="25"/>
        <v>0</v>
      </c>
      <c r="N130" s="11">
        <f t="shared" ca="1" si="26"/>
        <v>0</v>
      </c>
      <c r="O130" s="14">
        <f t="shared" ca="1" si="27"/>
        <v>0</v>
      </c>
      <c r="P130" s="16">
        <f t="shared" ca="1" si="28"/>
        <v>0</v>
      </c>
      <c r="Q130" s="17" t="str">
        <f t="shared" ca="1" si="29"/>
        <v/>
      </c>
      <c r="Y130" s="22" t="str">
        <f t="shared" ca="1" si="22"/>
        <v/>
      </c>
      <c r="Z130" s="26" t="str">
        <f t="shared" si="23"/>
        <v/>
      </c>
      <c r="AA130" s="28" t="str">
        <f t="shared" ca="1" si="24"/>
        <v/>
      </c>
      <c r="AB130" s="26"/>
      <c r="AC130" s="26"/>
      <c r="AD130" s="28">
        <v>127</v>
      </c>
    </row>
    <row r="131" spans="1:30" x14ac:dyDescent="0.25">
      <c r="A131" s="6"/>
      <c r="B131" s="7"/>
      <c r="C131" s="8"/>
      <c r="D131" s="7"/>
      <c r="F131" s="11"/>
      <c r="G131" s="11"/>
      <c r="I131" s="13"/>
      <c r="J131" s="13"/>
      <c r="L131" s="6" t="str">
        <f t="array" aca="1" ref="L131" ca="1">IFERROR(INDEX(N_ARTICLES,IF(MIN(IF(COUNTIF($L$3:L130,N_ARTICLES)=0,ROW(N_ARTICLES)-3))=0,"",MIN(IF(COUNTIF($L$3:L130,N_ARTICLES)=0,ROW(N_ARTICLES)-3)))),"")</f>
        <v/>
      </c>
      <c r="M131" s="15">
        <f t="shared" ca="1" si="25"/>
        <v>0</v>
      </c>
      <c r="N131" s="11">
        <f t="shared" ca="1" si="26"/>
        <v>0</v>
      </c>
      <c r="O131" s="14">
        <f t="shared" ca="1" si="27"/>
        <v>0</v>
      </c>
      <c r="P131" s="16">
        <f t="shared" ca="1" si="28"/>
        <v>0</v>
      </c>
      <c r="Q131" s="17" t="str">
        <f t="shared" ca="1" si="29"/>
        <v/>
      </c>
      <c r="Y131" s="22" t="str">
        <f t="shared" ca="1" si="22"/>
        <v/>
      </c>
      <c r="Z131" s="26" t="str">
        <f t="shared" si="23"/>
        <v/>
      </c>
      <c r="AA131" s="28" t="str">
        <f t="shared" ca="1" si="24"/>
        <v/>
      </c>
      <c r="AB131" s="26"/>
      <c r="AC131" s="26"/>
      <c r="AD131" s="28">
        <v>128</v>
      </c>
    </row>
    <row r="132" spans="1:30" x14ac:dyDescent="0.25">
      <c r="A132" s="6"/>
      <c r="B132" s="7"/>
      <c r="C132" s="8"/>
      <c r="D132" s="7"/>
      <c r="F132" s="11"/>
      <c r="G132" s="11"/>
      <c r="I132" s="13"/>
      <c r="J132" s="13"/>
      <c r="L132" s="6" t="str">
        <f t="array" aca="1" ref="L132" ca="1">IFERROR(INDEX(N_ARTICLES,IF(MIN(IF(COUNTIF($L$3:L131,N_ARTICLES)=0,ROW(N_ARTICLES)-3))=0,"",MIN(IF(COUNTIF($L$3:L131,N_ARTICLES)=0,ROW(N_ARTICLES)-3)))),"")</f>
        <v/>
      </c>
      <c r="M132" s="15">
        <f t="shared" ca="1" si="25"/>
        <v>0</v>
      </c>
      <c r="N132" s="11">
        <f t="shared" ca="1" si="26"/>
        <v>0</v>
      </c>
      <c r="O132" s="14">
        <f t="shared" ca="1" si="27"/>
        <v>0</v>
      </c>
      <c r="P132" s="16">
        <f t="shared" ca="1" si="28"/>
        <v>0</v>
      </c>
      <c r="Q132" s="17" t="str">
        <f t="shared" ca="1" si="29"/>
        <v/>
      </c>
      <c r="Y132" s="22" t="str">
        <f t="shared" ca="1" si="22"/>
        <v/>
      </c>
      <c r="Z132" s="26" t="str">
        <f t="shared" si="23"/>
        <v/>
      </c>
      <c r="AA132" s="28" t="str">
        <f t="shared" ca="1" si="24"/>
        <v/>
      </c>
      <c r="AB132" s="26"/>
      <c r="AC132" s="26"/>
      <c r="AD132" s="28">
        <v>129</v>
      </c>
    </row>
    <row r="133" spans="1:30" x14ac:dyDescent="0.25">
      <c r="A133" s="6"/>
      <c r="B133" s="7"/>
      <c r="C133" s="8"/>
      <c r="D133" s="7"/>
      <c r="F133" s="11"/>
      <c r="G133" s="11"/>
      <c r="I133" s="13"/>
      <c r="J133" s="13"/>
      <c r="L133" s="6" t="str">
        <f t="array" aca="1" ref="L133" ca="1">IFERROR(INDEX(N_ARTICLES,IF(MIN(IF(COUNTIF($L$3:L132,N_ARTICLES)=0,ROW(N_ARTICLES)-3))=0,"",MIN(IF(COUNTIF($L$3:L132,N_ARTICLES)=0,ROW(N_ARTICLES)-3)))),"")</f>
        <v/>
      </c>
      <c r="M133" s="15">
        <f t="shared" ca="1" si="25"/>
        <v>0</v>
      </c>
      <c r="N133" s="11">
        <f t="shared" ca="1" si="26"/>
        <v>0</v>
      </c>
      <c r="O133" s="14">
        <f t="shared" ca="1" si="27"/>
        <v>0</v>
      </c>
      <c r="P133" s="16">
        <f t="shared" ca="1" si="28"/>
        <v>0</v>
      </c>
      <c r="Q133" s="17" t="str">
        <f t="shared" ca="1" si="29"/>
        <v/>
      </c>
      <c r="Y133" s="22" t="str">
        <f t="shared" ca="1" si="22"/>
        <v/>
      </c>
      <c r="Z133" s="26" t="str">
        <f t="shared" si="23"/>
        <v/>
      </c>
      <c r="AA133" s="28" t="str">
        <f t="shared" ca="1" si="24"/>
        <v/>
      </c>
      <c r="AB133" s="26"/>
      <c r="AC133" s="26"/>
      <c r="AD133" s="28">
        <v>130</v>
      </c>
    </row>
    <row r="134" spans="1:30" x14ac:dyDescent="0.25">
      <c r="A134" s="6"/>
      <c r="B134" s="7"/>
      <c r="C134" s="8"/>
      <c r="D134" s="7"/>
      <c r="F134" s="11"/>
      <c r="G134" s="11"/>
      <c r="I134" s="13"/>
      <c r="J134" s="13"/>
      <c r="L134" s="6" t="str">
        <f t="array" aca="1" ref="L134" ca="1">IFERROR(INDEX(N_ARTICLES,IF(MIN(IF(COUNTIF($L$3:L133,N_ARTICLES)=0,ROW(N_ARTICLES)-3))=0,"",MIN(IF(COUNTIF($L$3:L133,N_ARTICLES)=0,ROW(N_ARTICLES)-3)))),"")</f>
        <v/>
      </c>
      <c r="M134" s="15">
        <f t="shared" ca="1" si="25"/>
        <v>0</v>
      </c>
      <c r="N134" s="11">
        <f t="shared" ca="1" si="26"/>
        <v>0</v>
      </c>
      <c r="O134" s="14">
        <f t="shared" ca="1" si="27"/>
        <v>0</v>
      </c>
      <c r="P134" s="16">
        <f t="shared" ca="1" si="28"/>
        <v>0</v>
      </c>
      <c r="Q134" s="17" t="str">
        <f t="shared" ca="1" si="29"/>
        <v/>
      </c>
      <c r="Y134" s="22" t="str">
        <f t="shared" ca="1" si="22"/>
        <v/>
      </c>
      <c r="Z134" s="26" t="str">
        <f t="shared" si="23"/>
        <v/>
      </c>
      <c r="AA134" s="28" t="str">
        <f t="shared" ca="1" si="24"/>
        <v/>
      </c>
      <c r="AB134" s="26"/>
      <c r="AC134" s="26"/>
      <c r="AD134" s="28">
        <v>131</v>
      </c>
    </row>
    <row r="135" spans="1:30" x14ac:dyDescent="0.25">
      <c r="A135" s="6"/>
      <c r="B135" s="7"/>
      <c r="C135" s="8"/>
      <c r="D135" s="7"/>
      <c r="F135" s="11"/>
      <c r="G135" s="11"/>
      <c r="I135" s="13"/>
      <c r="J135" s="13"/>
      <c r="L135" s="6" t="str">
        <f t="array" aca="1" ref="L135" ca="1">IFERROR(INDEX(N_ARTICLES,IF(MIN(IF(COUNTIF($L$3:L134,N_ARTICLES)=0,ROW(N_ARTICLES)-3))=0,"",MIN(IF(COUNTIF($L$3:L134,N_ARTICLES)=0,ROW(N_ARTICLES)-3)))),"")</f>
        <v/>
      </c>
      <c r="M135" s="15">
        <f t="shared" ca="1" si="25"/>
        <v>0</v>
      </c>
      <c r="N135" s="11">
        <f t="shared" ca="1" si="26"/>
        <v>0</v>
      </c>
      <c r="O135" s="14">
        <f t="shared" ca="1" si="27"/>
        <v>0</v>
      </c>
      <c r="P135" s="16">
        <f t="shared" ca="1" si="28"/>
        <v>0</v>
      </c>
      <c r="Q135" s="17" t="str">
        <f t="shared" ca="1" si="29"/>
        <v/>
      </c>
      <c r="Y135" s="22" t="str">
        <f t="shared" ca="1" si="22"/>
        <v/>
      </c>
      <c r="Z135" s="26" t="str">
        <f t="shared" si="23"/>
        <v/>
      </c>
      <c r="AA135" s="28" t="str">
        <f t="shared" ca="1" si="24"/>
        <v/>
      </c>
      <c r="AB135" s="26"/>
      <c r="AC135" s="26"/>
      <c r="AD135" s="28">
        <v>132</v>
      </c>
    </row>
    <row r="136" spans="1:30" x14ac:dyDescent="0.25">
      <c r="A136" s="6"/>
      <c r="B136" s="7"/>
      <c r="C136" s="8"/>
      <c r="D136" s="7"/>
      <c r="F136" s="11"/>
      <c r="G136" s="11"/>
      <c r="I136" s="13"/>
      <c r="J136" s="13"/>
      <c r="L136" s="6" t="str">
        <f t="array" aca="1" ref="L136" ca="1">IFERROR(INDEX(N_ARTICLES,IF(MIN(IF(COUNTIF($L$3:L135,N_ARTICLES)=0,ROW(N_ARTICLES)-3))=0,"",MIN(IF(COUNTIF($L$3:L135,N_ARTICLES)=0,ROW(N_ARTICLES)-3)))),"")</f>
        <v/>
      </c>
      <c r="M136" s="15">
        <f t="shared" ca="1" si="25"/>
        <v>0</v>
      </c>
      <c r="N136" s="11">
        <f t="shared" ca="1" si="26"/>
        <v>0</v>
      </c>
      <c r="O136" s="14">
        <f t="shared" ca="1" si="27"/>
        <v>0</v>
      </c>
      <c r="P136" s="16">
        <f t="shared" ca="1" si="28"/>
        <v>0</v>
      </c>
      <c r="Q136" s="17" t="str">
        <f t="shared" ca="1" si="29"/>
        <v/>
      </c>
      <c r="Y136" s="22" t="str">
        <f t="shared" ca="1" si="22"/>
        <v/>
      </c>
      <c r="Z136" s="26" t="str">
        <f t="shared" si="23"/>
        <v/>
      </c>
      <c r="AA136" s="28" t="str">
        <f t="shared" ca="1" si="24"/>
        <v/>
      </c>
      <c r="AB136" s="26"/>
      <c r="AC136" s="26"/>
      <c r="AD136" s="28">
        <v>133</v>
      </c>
    </row>
    <row r="137" spans="1:30" x14ac:dyDescent="0.25">
      <c r="A137" s="6"/>
      <c r="B137" s="7"/>
      <c r="C137" s="8"/>
      <c r="D137" s="7"/>
      <c r="F137" s="11"/>
      <c r="G137" s="11"/>
      <c r="I137" s="13"/>
      <c r="J137" s="13"/>
      <c r="L137" s="6" t="str">
        <f t="array" aca="1" ref="L137" ca="1">IFERROR(INDEX(N_ARTICLES,IF(MIN(IF(COUNTIF($L$3:L136,N_ARTICLES)=0,ROW(N_ARTICLES)-3))=0,"",MIN(IF(COUNTIF($L$3:L136,N_ARTICLES)=0,ROW(N_ARTICLES)-3)))),"")</f>
        <v/>
      </c>
      <c r="M137" s="15">
        <f t="shared" ca="1" si="25"/>
        <v>0</v>
      </c>
      <c r="N137" s="11">
        <f t="shared" ca="1" si="26"/>
        <v>0</v>
      </c>
      <c r="O137" s="14">
        <f t="shared" ca="1" si="27"/>
        <v>0</v>
      </c>
      <c r="P137" s="16">
        <f t="shared" ca="1" si="28"/>
        <v>0</v>
      </c>
      <c r="Q137" s="17" t="str">
        <f t="shared" ca="1" si="29"/>
        <v/>
      </c>
      <c r="Y137" s="22" t="str">
        <f t="shared" ca="1" si="22"/>
        <v/>
      </c>
      <c r="Z137" s="26" t="str">
        <f t="shared" si="23"/>
        <v/>
      </c>
      <c r="AA137" s="28" t="str">
        <f t="shared" ca="1" si="24"/>
        <v/>
      </c>
      <c r="AB137" s="26"/>
      <c r="AC137" s="26"/>
      <c r="AD137" s="28">
        <v>134</v>
      </c>
    </row>
    <row r="138" spans="1:30" x14ac:dyDescent="0.25">
      <c r="A138" s="6"/>
      <c r="B138" s="7"/>
      <c r="C138" s="8"/>
      <c r="D138" s="7"/>
      <c r="F138" s="11"/>
      <c r="G138" s="11"/>
      <c r="I138" s="13"/>
      <c r="J138" s="13"/>
      <c r="L138" s="6" t="str">
        <f t="array" aca="1" ref="L138" ca="1">IFERROR(INDEX(N_ARTICLES,IF(MIN(IF(COUNTIF($L$3:L137,N_ARTICLES)=0,ROW(N_ARTICLES)-3))=0,"",MIN(IF(COUNTIF($L$3:L137,N_ARTICLES)=0,ROW(N_ARTICLES)-3)))),"")</f>
        <v/>
      </c>
      <c r="M138" s="15">
        <f t="shared" ca="1" si="25"/>
        <v>0</v>
      </c>
      <c r="N138" s="11">
        <f t="shared" ca="1" si="26"/>
        <v>0</v>
      </c>
      <c r="O138" s="14">
        <f t="shared" ca="1" si="27"/>
        <v>0</v>
      </c>
      <c r="P138" s="16">
        <f t="shared" ca="1" si="28"/>
        <v>0</v>
      </c>
      <c r="Q138" s="17" t="str">
        <f t="shared" ca="1" si="29"/>
        <v/>
      </c>
      <c r="Y138" s="22" t="str">
        <f t="shared" ca="1" si="22"/>
        <v/>
      </c>
      <c r="Z138" s="26" t="str">
        <f t="shared" si="23"/>
        <v/>
      </c>
      <c r="AA138" s="28" t="str">
        <f t="shared" ca="1" si="24"/>
        <v/>
      </c>
      <c r="AB138" s="26"/>
      <c r="AC138" s="26"/>
      <c r="AD138" s="28">
        <v>135</v>
      </c>
    </row>
    <row r="139" spans="1:30" x14ac:dyDescent="0.25">
      <c r="A139" s="6"/>
      <c r="B139" s="7"/>
      <c r="C139" s="8"/>
      <c r="D139" s="7"/>
      <c r="F139" s="11"/>
      <c r="G139" s="11"/>
      <c r="I139" s="13"/>
      <c r="J139" s="13"/>
      <c r="L139" s="6" t="str">
        <f t="array" aca="1" ref="L139" ca="1">IFERROR(INDEX(N_ARTICLES,IF(MIN(IF(COUNTIF($L$3:L138,N_ARTICLES)=0,ROW(N_ARTICLES)-3))=0,"",MIN(IF(COUNTIF($L$3:L138,N_ARTICLES)=0,ROW(N_ARTICLES)-3)))),"")</f>
        <v/>
      </c>
      <c r="M139" s="15">
        <f t="shared" ca="1" si="25"/>
        <v>0</v>
      </c>
      <c r="N139" s="11">
        <f t="shared" ca="1" si="26"/>
        <v>0</v>
      </c>
      <c r="O139" s="14">
        <f t="shared" ca="1" si="27"/>
        <v>0</v>
      </c>
      <c r="P139" s="16">
        <f t="shared" ca="1" si="28"/>
        <v>0</v>
      </c>
      <c r="Q139" s="17" t="str">
        <f t="shared" ca="1" si="29"/>
        <v/>
      </c>
      <c r="Y139" s="22" t="str">
        <f t="shared" ca="1" si="22"/>
        <v/>
      </c>
      <c r="Z139" s="26" t="str">
        <f t="shared" si="23"/>
        <v/>
      </c>
      <c r="AA139" s="28" t="str">
        <f t="shared" ca="1" si="24"/>
        <v/>
      </c>
      <c r="AB139" s="26"/>
      <c r="AC139" s="26"/>
      <c r="AD139" s="28">
        <v>136</v>
      </c>
    </row>
    <row r="140" spans="1:30" x14ac:dyDescent="0.25">
      <c r="A140" s="6"/>
      <c r="B140" s="7"/>
      <c r="C140" s="8"/>
      <c r="D140" s="7"/>
      <c r="F140" s="11"/>
      <c r="G140" s="11"/>
      <c r="I140" s="13"/>
      <c r="J140" s="13"/>
      <c r="L140" s="6" t="str">
        <f t="array" aca="1" ref="L140" ca="1">IFERROR(INDEX(N_ARTICLES,IF(MIN(IF(COUNTIF($L$3:L139,N_ARTICLES)=0,ROW(N_ARTICLES)-3))=0,"",MIN(IF(COUNTIF($L$3:L139,N_ARTICLES)=0,ROW(N_ARTICLES)-3)))),"")</f>
        <v/>
      </c>
      <c r="M140" s="15">
        <f t="shared" ca="1" si="25"/>
        <v>0</v>
      </c>
      <c r="N140" s="11">
        <f t="shared" ca="1" si="26"/>
        <v>0</v>
      </c>
      <c r="O140" s="14">
        <f t="shared" ca="1" si="27"/>
        <v>0</v>
      </c>
      <c r="P140" s="16">
        <f t="shared" ca="1" si="28"/>
        <v>0</v>
      </c>
      <c r="Q140" s="17" t="str">
        <f t="shared" ca="1" si="29"/>
        <v/>
      </c>
      <c r="Y140" s="22" t="str">
        <f t="shared" ca="1" si="22"/>
        <v/>
      </c>
      <c r="Z140" s="26" t="str">
        <f t="shared" si="23"/>
        <v/>
      </c>
      <c r="AA140" s="28" t="str">
        <f t="shared" ca="1" si="24"/>
        <v/>
      </c>
      <c r="AB140" s="26"/>
      <c r="AC140" s="26"/>
      <c r="AD140" s="28">
        <v>137</v>
      </c>
    </row>
    <row r="141" spans="1:30" x14ac:dyDescent="0.25">
      <c r="A141" s="6"/>
      <c r="B141" s="7"/>
      <c r="C141" s="8"/>
      <c r="D141" s="7"/>
      <c r="F141" s="11"/>
      <c r="G141" s="11"/>
      <c r="I141" s="13"/>
      <c r="J141" s="13"/>
      <c r="L141" s="6" t="str">
        <f t="array" aca="1" ref="L141" ca="1">IFERROR(INDEX(N_ARTICLES,IF(MIN(IF(COUNTIF($L$3:L140,N_ARTICLES)=0,ROW(N_ARTICLES)-3))=0,"",MIN(IF(COUNTIF($L$3:L140,N_ARTICLES)=0,ROW(N_ARTICLES)-3)))),"")</f>
        <v/>
      </c>
      <c r="M141" s="15">
        <f t="shared" ca="1" si="25"/>
        <v>0</v>
      </c>
      <c r="N141" s="11">
        <f t="shared" ca="1" si="26"/>
        <v>0</v>
      </c>
      <c r="O141" s="14">
        <f t="shared" ca="1" si="27"/>
        <v>0</v>
      </c>
      <c r="P141" s="16">
        <f t="shared" ca="1" si="28"/>
        <v>0</v>
      </c>
      <c r="Q141" s="17" t="str">
        <f t="shared" ca="1" si="29"/>
        <v/>
      </c>
      <c r="Y141" s="22" t="str">
        <f t="shared" ca="1" si="22"/>
        <v/>
      </c>
      <c r="Z141" s="26" t="str">
        <f t="shared" si="23"/>
        <v/>
      </c>
      <c r="AA141" s="28" t="str">
        <f t="shared" ca="1" si="24"/>
        <v/>
      </c>
      <c r="AB141" s="26"/>
      <c r="AC141" s="26"/>
      <c r="AD141" s="28">
        <v>138</v>
      </c>
    </row>
    <row r="142" spans="1:30" x14ac:dyDescent="0.25">
      <c r="A142" s="6"/>
      <c r="B142" s="7"/>
      <c r="C142" s="8"/>
      <c r="D142" s="7"/>
      <c r="F142" s="11"/>
      <c r="G142" s="11"/>
      <c r="I142" s="13"/>
      <c r="J142" s="13"/>
      <c r="L142" s="6" t="str">
        <f t="array" aca="1" ref="L142" ca="1">IFERROR(INDEX(N_ARTICLES,IF(MIN(IF(COUNTIF($L$3:L141,N_ARTICLES)=0,ROW(N_ARTICLES)-3))=0,"",MIN(IF(COUNTIF($L$3:L141,N_ARTICLES)=0,ROW(N_ARTICLES)-3)))),"")</f>
        <v/>
      </c>
      <c r="M142" s="15">
        <f t="shared" ca="1" si="25"/>
        <v>0</v>
      </c>
      <c r="N142" s="11">
        <f t="shared" ca="1" si="26"/>
        <v>0</v>
      </c>
      <c r="O142" s="14">
        <f t="shared" ca="1" si="27"/>
        <v>0</v>
      </c>
      <c r="P142" s="16">
        <f t="shared" ca="1" si="28"/>
        <v>0</v>
      </c>
      <c r="Q142" s="17" t="str">
        <f t="shared" ca="1" si="29"/>
        <v/>
      </c>
      <c r="Y142" s="22" t="str">
        <f t="shared" ca="1" si="22"/>
        <v/>
      </c>
      <c r="Z142" s="26" t="str">
        <f t="shared" si="23"/>
        <v/>
      </c>
      <c r="AA142" s="28" t="str">
        <f t="shared" ca="1" si="24"/>
        <v/>
      </c>
      <c r="AB142" s="26"/>
      <c r="AC142" s="26"/>
      <c r="AD142" s="28">
        <v>139</v>
      </c>
    </row>
    <row r="143" spans="1:30" x14ac:dyDescent="0.25">
      <c r="A143" s="6"/>
      <c r="B143" s="7"/>
      <c r="C143" s="8"/>
      <c r="D143" s="7"/>
      <c r="F143" s="11"/>
      <c r="G143" s="11"/>
      <c r="I143" s="13"/>
      <c r="J143" s="13"/>
      <c r="L143" s="6" t="str">
        <f t="array" aca="1" ref="L143" ca="1">IFERROR(INDEX(N_ARTICLES,IF(MIN(IF(COUNTIF($L$3:L142,N_ARTICLES)=0,ROW(N_ARTICLES)-3))=0,"",MIN(IF(COUNTIF($L$3:L142,N_ARTICLES)=0,ROW(N_ARTICLES)-3)))),"")</f>
        <v/>
      </c>
      <c r="M143" s="15">
        <f t="shared" ca="1" si="25"/>
        <v>0</v>
      </c>
      <c r="N143" s="11">
        <f t="shared" ca="1" si="26"/>
        <v>0</v>
      </c>
      <c r="O143" s="14">
        <f t="shared" ca="1" si="27"/>
        <v>0</v>
      </c>
      <c r="P143" s="16">
        <f t="shared" ca="1" si="28"/>
        <v>0</v>
      </c>
      <c r="Q143" s="17" t="str">
        <f t="shared" ca="1" si="29"/>
        <v/>
      </c>
      <c r="Y143" s="22" t="str">
        <f t="shared" ca="1" si="22"/>
        <v/>
      </c>
      <c r="Z143" s="26" t="str">
        <f t="shared" si="23"/>
        <v/>
      </c>
      <c r="AA143" s="28" t="str">
        <f t="shared" ca="1" si="24"/>
        <v/>
      </c>
      <c r="AB143" s="26"/>
      <c r="AC143" s="26"/>
      <c r="AD143" s="28">
        <v>140</v>
      </c>
    </row>
    <row r="144" spans="1:30" x14ac:dyDescent="0.25">
      <c r="A144" s="6"/>
      <c r="B144" s="7"/>
      <c r="C144" s="8"/>
      <c r="D144" s="7"/>
      <c r="F144" s="11"/>
      <c r="G144" s="11"/>
      <c r="I144" s="13"/>
      <c r="J144" s="13"/>
      <c r="L144" s="6" t="str">
        <f t="array" aca="1" ref="L144" ca="1">IFERROR(INDEX(N_ARTICLES,IF(MIN(IF(COUNTIF($L$3:L143,N_ARTICLES)=0,ROW(N_ARTICLES)-3))=0,"",MIN(IF(COUNTIF($L$3:L143,N_ARTICLES)=0,ROW(N_ARTICLES)-3)))),"")</f>
        <v/>
      </c>
      <c r="M144" s="15">
        <f t="shared" ca="1" si="25"/>
        <v>0</v>
      </c>
      <c r="N144" s="11">
        <f t="shared" ca="1" si="26"/>
        <v>0</v>
      </c>
      <c r="O144" s="14">
        <f t="shared" ca="1" si="27"/>
        <v>0</v>
      </c>
      <c r="P144" s="16">
        <f t="shared" ca="1" si="28"/>
        <v>0</v>
      </c>
      <c r="Q144" s="17" t="str">
        <f t="shared" ca="1" si="29"/>
        <v/>
      </c>
      <c r="Y144" s="22" t="str">
        <f t="shared" ca="1" si="22"/>
        <v/>
      </c>
      <c r="Z144" s="26" t="str">
        <f t="shared" si="23"/>
        <v/>
      </c>
      <c r="AA144" s="28" t="str">
        <f t="shared" ca="1" si="24"/>
        <v/>
      </c>
      <c r="AB144" s="26"/>
      <c r="AC144" s="26"/>
      <c r="AD144" s="28">
        <v>141</v>
      </c>
    </row>
    <row r="145" spans="1:30" x14ac:dyDescent="0.25">
      <c r="A145" s="6"/>
      <c r="B145" s="7"/>
      <c r="C145" s="8"/>
      <c r="D145" s="7"/>
      <c r="F145" s="11"/>
      <c r="G145" s="11"/>
      <c r="I145" s="13"/>
      <c r="J145" s="13"/>
      <c r="L145" s="6" t="str">
        <f t="array" aca="1" ref="L145" ca="1">IFERROR(INDEX(N_ARTICLES,IF(MIN(IF(COUNTIF($L$3:L144,N_ARTICLES)=0,ROW(N_ARTICLES)-3))=0,"",MIN(IF(COUNTIF($L$3:L144,N_ARTICLES)=0,ROW(N_ARTICLES)-3)))),"")</f>
        <v/>
      </c>
      <c r="M145" s="15">
        <f t="shared" ca="1" si="25"/>
        <v>0</v>
      </c>
      <c r="N145" s="11">
        <f t="shared" ca="1" si="26"/>
        <v>0</v>
      </c>
      <c r="O145" s="14">
        <f t="shared" ca="1" si="27"/>
        <v>0</v>
      </c>
      <c r="P145" s="16">
        <f t="shared" ca="1" si="28"/>
        <v>0</v>
      </c>
      <c r="Q145" s="17" t="str">
        <f t="shared" ca="1" si="29"/>
        <v/>
      </c>
      <c r="Y145" s="22" t="str">
        <f t="shared" ca="1" si="22"/>
        <v/>
      </c>
      <c r="Z145" s="26" t="str">
        <f t="shared" si="23"/>
        <v/>
      </c>
      <c r="AA145" s="28" t="str">
        <f t="shared" ca="1" si="24"/>
        <v/>
      </c>
      <c r="AB145" s="26"/>
      <c r="AC145" s="26"/>
      <c r="AD145" s="28">
        <v>142</v>
      </c>
    </row>
    <row r="146" spans="1:30" x14ac:dyDescent="0.25">
      <c r="A146" s="6"/>
      <c r="B146" s="7"/>
      <c r="C146" s="8"/>
      <c r="D146" s="7"/>
      <c r="F146" s="11"/>
      <c r="G146" s="11"/>
      <c r="I146" s="13"/>
      <c r="J146" s="13"/>
      <c r="L146" s="6" t="str">
        <f t="array" aca="1" ref="L146" ca="1">IFERROR(INDEX(N_ARTICLES,IF(MIN(IF(COUNTIF($L$3:L145,N_ARTICLES)=0,ROW(N_ARTICLES)-3))=0,"",MIN(IF(COUNTIF($L$3:L145,N_ARTICLES)=0,ROW(N_ARTICLES)-3)))),"")</f>
        <v/>
      </c>
      <c r="M146" s="15">
        <f t="shared" ca="1" si="25"/>
        <v>0</v>
      </c>
      <c r="N146" s="11">
        <f t="shared" ca="1" si="26"/>
        <v>0</v>
      </c>
      <c r="O146" s="14">
        <f t="shared" ca="1" si="27"/>
        <v>0</v>
      </c>
      <c r="P146" s="16">
        <f t="shared" ca="1" si="28"/>
        <v>0</v>
      </c>
      <c r="Q146" s="17" t="str">
        <f t="shared" ca="1" si="29"/>
        <v/>
      </c>
      <c r="Y146" s="22" t="str">
        <f t="shared" ca="1" si="22"/>
        <v/>
      </c>
      <c r="Z146" s="26" t="str">
        <f t="shared" si="23"/>
        <v/>
      </c>
      <c r="AA146" s="28" t="str">
        <f t="shared" ca="1" si="24"/>
        <v/>
      </c>
      <c r="AB146" s="26"/>
      <c r="AC146" s="26"/>
      <c r="AD146" s="28">
        <v>143</v>
      </c>
    </row>
    <row r="147" spans="1:30" x14ac:dyDescent="0.25">
      <c r="A147" s="6"/>
      <c r="B147" s="7"/>
      <c r="C147" s="8"/>
      <c r="D147" s="7"/>
      <c r="F147" s="11"/>
      <c r="G147" s="11"/>
      <c r="I147" s="13"/>
      <c r="J147" s="13"/>
      <c r="L147" s="6" t="str">
        <f t="array" aca="1" ref="L147" ca="1">IFERROR(INDEX(N_ARTICLES,IF(MIN(IF(COUNTIF($L$3:L146,N_ARTICLES)=0,ROW(N_ARTICLES)-3))=0,"",MIN(IF(COUNTIF($L$3:L146,N_ARTICLES)=0,ROW(N_ARTICLES)-3)))),"")</f>
        <v/>
      </c>
      <c r="M147" s="15">
        <f t="shared" ca="1" si="25"/>
        <v>0</v>
      </c>
      <c r="N147" s="11">
        <f t="shared" ca="1" si="26"/>
        <v>0</v>
      </c>
      <c r="O147" s="14">
        <f t="shared" ca="1" si="27"/>
        <v>0</v>
      </c>
      <c r="P147" s="16">
        <f t="shared" ca="1" si="28"/>
        <v>0</v>
      </c>
      <c r="Q147" s="17" t="str">
        <f t="shared" ca="1" si="29"/>
        <v/>
      </c>
      <c r="Y147" s="22" t="str">
        <f t="shared" ca="1" si="22"/>
        <v/>
      </c>
      <c r="Z147" s="26" t="str">
        <f t="shared" si="23"/>
        <v/>
      </c>
      <c r="AA147" s="28" t="str">
        <f t="shared" ca="1" si="24"/>
        <v/>
      </c>
      <c r="AB147" s="26"/>
      <c r="AC147" s="26"/>
      <c r="AD147" s="28">
        <v>144</v>
      </c>
    </row>
    <row r="148" spans="1:30" x14ac:dyDescent="0.25">
      <c r="A148" s="6"/>
      <c r="B148" s="7"/>
      <c r="C148" s="8"/>
      <c r="D148" s="7"/>
      <c r="F148" s="11"/>
      <c r="G148" s="11"/>
      <c r="I148" s="13"/>
      <c r="J148" s="13"/>
      <c r="L148" s="6" t="str">
        <f t="array" aca="1" ref="L148" ca="1">IFERROR(INDEX(N_ARTICLES,IF(MIN(IF(COUNTIF($L$3:L147,N_ARTICLES)=0,ROW(N_ARTICLES)-3))=0,"",MIN(IF(COUNTIF($L$3:L147,N_ARTICLES)=0,ROW(N_ARTICLES)-3)))),"")</f>
        <v/>
      </c>
      <c r="M148" s="15">
        <f t="shared" ca="1" si="25"/>
        <v>0</v>
      </c>
      <c r="N148" s="11">
        <f t="shared" ca="1" si="26"/>
        <v>0</v>
      </c>
      <c r="O148" s="14">
        <f t="shared" ca="1" si="27"/>
        <v>0</v>
      </c>
      <c r="P148" s="16">
        <f t="shared" ca="1" si="28"/>
        <v>0</v>
      </c>
      <c r="Q148" s="17" t="str">
        <f t="shared" ca="1" si="29"/>
        <v/>
      </c>
      <c r="Y148" s="22" t="str">
        <f t="shared" ca="1" si="22"/>
        <v/>
      </c>
      <c r="Z148" s="26" t="str">
        <f t="shared" si="23"/>
        <v/>
      </c>
      <c r="AA148" s="28" t="str">
        <f t="shared" ca="1" si="24"/>
        <v/>
      </c>
      <c r="AB148" s="26"/>
      <c r="AC148" s="26"/>
      <c r="AD148" s="28">
        <v>145</v>
      </c>
    </row>
    <row r="149" spans="1:30" x14ac:dyDescent="0.25">
      <c r="A149" s="6"/>
      <c r="B149" s="7"/>
      <c r="C149" s="8"/>
      <c r="D149" s="7"/>
      <c r="F149" s="11"/>
      <c r="G149" s="11"/>
      <c r="I149" s="13"/>
      <c r="J149" s="13"/>
      <c r="L149" s="6" t="str">
        <f t="array" aca="1" ref="L149" ca="1">IFERROR(INDEX(N_ARTICLES,IF(MIN(IF(COUNTIF($L$3:L148,N_ARTICLES)=0,ROW(N_ARTICLES)-3))=0,"",MIN(IF(COUNTIF($L$3:L148,N_ARTICLES)=0,ROW(N_ARTICLES)-3)))),"")</f>
        <v/>
      </c>
      <c r="M149" s="15">
        <f t="shared" ca="1" si="25"/>
        <v>0</v>
      </c>
      <c r="N149" s="11">
        <f t="shared" ca="1" si="26"/>
        <v>0</v>
      </c>
      <c r="O149" s="14">
        <f t="shared" ca="1" si="27"/>
        <v>0</v>
      </c>
      <c r="P149" s="16">
        <f t="shared" ca="1" si="28"/>
        <v>0</v>
      </c>
      <c r="Q149" s="17" t="str">
        <f t="shared" ca="1" si="29"/>
        <v/>
      </c>
      <c r="Y149" s="22" t="str">
        <f t="shared" ca="1" si="22"/>
        <v/>
      </c>
      <c r="Z149" s="26" t="str">
        <f t="shared" si="23"/>
        <v/>
      </c>
      <c r="AA149" s="28" t="str">
        <f t="shared" ca="1" si="24"/>
        <v/>
      </c>
      <c r="AB149" s="26"/>
      <c r="AC149" s="26"/>
      <c r="AD149" s="28">
        <v>146</v>
      </c>
    </row>
    <row r="150" spans="1:30" x14ac:dyDescent="0.25">
      <c r="A150" s="6"/>
      <c r="B150" s="7"/>
      <c r="C150" s="8"/>
      <c r="D150" s="7"/>
      <c r="F150" s="11"/>
      <c r="G150" s="11"/>
      <c r="I150" s="13"/>
      <c r="J150" s="13"/>
      <c r="L150" s="6" t="str">
        <f t="array" aca="1" ref="L150" ca="1">IFERROR(INDEX(N_ARTICLES,IF(MIN(IF(COUNTIF($L$3:L149,N_ARTICLES)=0,ROW(N_ARTICLES)-3))=0,"",MIN(IF(COUNTIF($L$3:L149,N_ARTICLES)=0,ROW(N_ARTICLES)-3)))),"")</f>
        <v/>
      </c>
      <c r="M150" s="15">
        <f t="shared" ca="1" si="25"/>
        <v>0</v>
      </c>
      <c r="N150" s="11">
        <f t="shared" ca="1" si="26"/>
        <v>0</v>
      </c>
      <c r="O150" s="14">
        <f t="shared" ca="1" si="27"/>
        <v>0</v>
      </c>
      <c r="P150" s="16">
        <f t="shared" ca="1" si="28"/>
        <v>0</v>
      </c>
      <c r="Q150" s="17" t="str">
        <f t="shared" ca="1" si="29"/>
        <v/>
      </c>
      <c r="Y150" s="22" t="str">
        <f t="shared" ca="1" si="22"/>
        <v/>
      </c>
      <c r="Z150" s="26" t="str">
        <f t="shared" si="23"/>
        <v/>
      </c>
      <c r="AA150" s="28" t="str">
        <f t="shared" ca="1" si="24"/>
        <v/>
      </c>
      <c r="AB150" s="26"/>
      <c r="AC150" s="26"/>
      <c r="AD150" s="28">
        <v>147</v>
      </c>
    </row>
    <row r="151" spans="1:30" x14ac:dyDescent="0.25">
      <c r="A151" s="6"/>
      <c r="B151" s="7"/>
      <c r="C151" s="8"/>
      <c r="D151" s="7"/>
      <c r="F151" s="11"/>
      <c r="G151" s="11"/>
      <c r="I151" s="13"/>
      <c r="J151" s="13"/>
      <c r="L151" s="6" t="str">
        <f t="array" aca="1" ref="L151" ca="1">IFERROR(INDEX(N_ARTICLES,IF(MIN(IF(COUNTIF($L$3:L150,N_ARTICLES)=0,ROW(N_ARTICLES)-3))=0,"",MIN(IF(COUNTIF($L$3:L150,N_ARTICLES)=0,ROW(N_ARTICLES)-3)))),"")</f>
        <v/>
      </c>
      <c r="M151" s="15">
        <f t="shared" ca="1" si="25"/>
        <v>0</v>
      </c>
      <c r="N151" s="11">
        <f t="shared" ca="1" si="26"/>
        <v>0</v>
      </c>
      <c r="O151" s="14">
        <f t="shared" ca="1" si="27"/>
        <v>0</v>
      </c>
      <c r="P151" s="16">
        <f t="shared" ca="1" si="28"/>
        <v>0</v>
      </c>
      <c r="Q151" s="17" t="str">
        <f t="shared" ca="1" si="29"/>
        <v/>
      </c>
      <c r="Y151" s="22" t="str">
        <f t="shared" ref="Y151:Y204" ca="1" si="30">IF(Z151="","",IF(INDIRECT(ADDRESS(Y150+1,Z150))&lt;&gt;"",Y150+1,4))</f>
        <v/>
      </c>
      <c r="Z151" s="26" t="str">
        <f t="shared" ref="Z151:Z204" si="31">IF(IF(AD151&lt;=$AC$4,1,IF(AD151&lt;=$AC$5,3,IF(AD151&lt;=$AC$6,6,IF(AD151&lt;=$AC$7,9))))=FALSE,"",IF(AD151&lt;=$AC$4,1,IF(AD151&lt;=$AC$5,3,IF(AD151&lt;=$AC$6,6,IF(AD151&lt;=$AC$7,9)))))</f>
        <v/>
      </c>
      <c r="AA151" s="28" t="str">
        <f t="shared" ref="AA151:AA204" ca="1" si="32">IFERROR(INDIRECT(ADDRESS(Y151,Z151)),"")</f>
        <v/>
      </c>
      <c r="AB151" s="26"/>
      <c r="AC151" s="26"/>
      <c r="AD151" s="28">
        <v>148</v>
      </c>
    </row>
    <row r="152" spans="1:30" x14ac:dyDescent="0.25">
      <c r="A152" s="6"/>
      <c r="B152" s="7"/>
      <c r="C152" s="8"/>
      <c r="D152" s="7"/>
      <c r="F152" s="11"/>
      <c r="G152" s="11"/>
      <c r="I152" s="13"/>
      <c r="J152" s="13"/>
      <c r="L152" s="6" t="str">
        <f t="array" aca="1" ref="L152" ca="1">IFERROR(INDEX(N_ARTICLES,IF(MIN(IF(COUNTIF($L$3:L151,N_ARTICLES)=0,ROW(N_ARTICLES)-3))=0,"",MIN(IF(COUNTIF($L$3:L151,N_ARTICLES)=0,ROW(N_ARTICLES)-3)))),"")</f>
        <v/>
      </c>
      <c r="M152" s="15">
        <f t="shared" ref="M152:M204" ca="1" si="33">IF(ISNA(MATCH($L152,C:C,0))=TRUE,0,INDEX(C:D,MATCH($L152,C:C,0),2))-IF(ISNA(MATCH($L152,A:A,0))=TRUE,0,INDEX(A:B,MATCH($L152,A:A,0),2))</f>
        <v>0</v>
      </c>
      <c r="N152" s="11">
        <f t="shared" ref="N152:N204" ca="1" si="34">IF(ISNA(MATCH($L152,F:F,0))=TRUE,0,INDEX(F:G,MATCH($L152,F:F,0),2))</f>
        <v>0</v>
      </c>
      <c r="O152" s="14">
        <f t="shared" ref="O152:O204" ca="1" si="35">IF(ISNA(MATCH($L152,I:I,0))=TRUE,0,INDEX(I:J,MATCH($L152,I:I,0),2))</f>
        <v>0</v>
      </c>
      <c r="P152" s="16">
        <f t="shared" ref="P152:P204" ca="1" si="36">M152+N152-O152</f>
        <v>0</v>
      </c>
      <c r="Q152" s="17" t="str">
        <f t="shared" ref="Q152:Q204" ca="1" si="37">IFERROR(P152/N152,"")</f>
        <v/>
      </c>
      <c r="Y152" s="22" t="str">
        <f t="shared" ca="1" si="30"/>
        <v/>
      </c>
      <c r="Z152" s="26" t="str">
        <f t="shared" si="31"/>
        <v/>
      </c>
      <c r="AA152" s="28" t="str">
        <f t="shared" ca="1" si="32"/>
        <v/>
      </c>
      <c r="AB152" s="26"/>
      <c r="AC152" s="26"/>
      <c r="AD152" s="28">
        <v>149</v>
      </c>
    </row>
    <row r="153" spans="1:30" x14ac:dyDescent="0.25">
      <c r="A153" s="6"/>
      <c r="B153" s="7"/>
      <c r="C153" s="8"/>
      <c r="D153" s="7"/>
      <c r="F153" s="11"/>
      <c r="G153" s="11"/>
      <c r="I153" s="13"/>
      <c r="J153" s="13"/>
      <c r="L153" s="6" t="str">
        <f t="array" aca="1" ref="L153" ca="1">IFERROR(INDEX(N_ARTICLES,IF(MIN(IF(COUNTIF($L$3:L152,N_ARTICLES)=0,ROW(N_ARTICLES)-3))=0,"",MIN(IF(COUNTIF($L$3:L152,N_ARTICLES)=0,ROW(N_ARTICLES)-3)))),"")</f>
        <v/>
      </c>
      <c r="M153" s="15">
        <f t="shared" ca="1" si="33"/>
        <v>0</v>
      </c>
      <c r="N153" s="11">
        <f t="shared" ca="1" si="34"/>
        <v>0</v>
      </c>
      <c r="O153" s="14">
        <f t="shared" ca="1" si="35"/>
        <v>0</v>
      </c>
      <c r="P153" s="16">
        <f t="shared" ca="1" si="36"/>
        <v>0</v>
      </c>
      <c r="Q153" s="17" t="str">
        <f t="shared" ca="1" si="37"/>
        <v/>
      </c>
      <c r="Y153" s="22" t="str">
        <f t="shared" ca="1" si="30"/>
        <v/>
      </c>
      <c r="Z153" s="26" t="str">
        <f t="shared" si="31"/>
        <v/>
      </c>
      <c r="AA153" s="28" t="str">
        <f t="shared" ca="1" si="32"/>
        <v/>
      </c>
      <c r="AB153" s="26"/>
      <c r="AC153" s="26"/>
      <c r="AD153" s="28">
        <v>150</v>
      </c>
    </row>
    <row r="154" spans="1:30" x14ac:dyDescent="0.25">
      <c r="A154" s="6"/>
      <c r="B154" s="7"/>
      <c r="C154" s="8"/>
      <c r="D154" s="7"/>
      <c r="F154" s="11"/>
      <c r="G154" s="11"/>
      <c r="I154" s="13"/>
      <c r="J154" s="13"/>
      <c r="L154" s="6" t="str">
        <f t="array" aca="1" ref="L154" ca="1">IFERROR(INDEX(N_ARTICLES,IF(MIN(IF(COUNTIF($L$3:L153,N_ARTICLES)=0,ROW(N_ARTICLES)-3))=0,"",MIN(IF(COUNTIF($L$3:L153,N_ARTICLES)=0,ROW(N_ARTICLES)-3)))),"")</f>
        <v/>
      </c>
      <c r="M154" s="15">
        <f t="shared" ca="1" si="33"/>
        <v>0</v>
      </c>
      <c r="N154" s="11">
        <f t="shared" ca="1" si="34"/>
        <v>0</v>
      </c>
      <c r="O154" s="14">
        <f t="shared" ca="1" si="35"/>
        <v>0</v>
      </c>
      <c r="P154" s="16">
        <f t="shared" ca="1" si="36"/>
        <v>0</v>
      </c>
      <c r="Q154" s="17" t="str">
        <f t="shared" ca="1" si="37"/>
        <v/>
      </c>
      <c r="Y154" s="22" t="str">
        <f t="shared" ca="1" si="30"/>
        <v/>
      </c>
      <c r="Z154" s="26" t="str">
        <f t="shared" si="31"/>
        <v/>
      </c>
      <c r="AA154" s="28" t="str">
        <f t="shared" ca="1" si="32"/>
        <v/>
      </c>
      <c r="AB154" s="26"/>
      <c r="AC154" s="26"/>
      <c r="AD154" s="28">
        <v>151</v>
      </c>
    </row>
    <row r="155" spans="1:30" x14ac:dyDescent="0.25">
      <c r="A155" s="6"/>
      <c r="B155" s="7"/>
      <c r="C155" s="8"/>
      <c r="D155" s="7"/>
      <c r="F155" s="11"/>
      <c r="G155" s="11"/>
      <c r="I155" s="13"/>
      <c r="J155" s="13"/>
      <c r="L155" s="6" t="str">
        <f t="array" aca="1" ref="L155" ca="1">IFERROR(INDEX(N_ARTICLES,IF(MIN(IF(COUNTIF($L$3:L154,N_ARTICLES)=0,ROW(N_ARTICLES)-3))=0,"",MIN(IF(COUNTIF($L$3:L154,N_ARTICLES)=0,ROW(N_ARTICLES)-3)))),"")</f>
        <v/>
      </c>
      <c r="M155" s="15">
        <f t="shared" ca="1" si="33"/>
        <v>0</v>
      </c>
      <c r="N155" s="11">
        <f t="shared" ca="1" si="34"/>
        <v>0</v>
      </c>
      <c r="O155" s="14">
        <f t="shared" ca="1" si="35"/>
        <v>0</v>
      </c>
      <c r="P155" s="16">
        <f t="shared" ca="1" si="36"/>
        <v>0</v>
      </c>
      <c r="Q155" s="17" t="str">
        <f t="shared" ca="1" si="37"/>
        <v/>
      </c>
      <c r="Y155" s="22" t="str">
        <f t="shared" ca="1" si="30"/>
        <v/>
      </c>
      <c r="Z155" s="26" t="str">
        <f t="shared" si="31"/>
        <v/>
      </c>
      <c r="AA155" s="28" t="str">
        <f t="shared" ca="1" si="32"/>
        <v/>
      </c>
      <c r="AB155" s="26"/>
      <c r="AC155" s="26"/>
      <c r="AD155" s="28">
        <v>152</v>
      </c>
    </row>
    <row r="156" spans="1:30" x14ac:dyDescent="0.25">
      <c r="A156" s="6"/>
      <c r="B156" s="7"/>
      <c r="C156" s="8"/>
      <c r="D156" s="7"/>
      <c r="F156" s="11"/>
      <c r="G156" s="11"/>
      <c r="I156" s="13"/>
      <c r="J156" s="13"/>
      <c r="L156" s="6" t="str">
        <f t="array" aca="1" ref="L156" ca="1">IFERROR(INDEX(N_ARTICLES,IF(MIN(IF(COUNTIF($L$3:L155,N_ARTICLES)=0,ROW(N_ARTICLES)-3))=0,"",MIN(IF(COUNTIF($L$3:L155,N_ARTICLES)=0,ROW(N_ARTICLES)-3)))),"")</f>
        <v/>
      </c>
      <c r="M156" s="15">
        <f t="shared" ca="1" si="33"/>
        <v>0</v>
      </c>
      <c r="N156" s="11">
        <f t="shared" ca="1" si="34"/>
        <v>0</v>
      </c>
      <c r="O156" s="14">
        <f t="shared" ca="1" si="35"/>
        <v>0</v>
      </c>
      <c r="P156" s="16">
        <f t="shared" ca="1" si="36"/>
        <v>0</v>
      </c>
      <c r="Q156" s="17" t="str">
        <f t="shared" ca="1" si="37"/>
        <v/>
      </c>
      <c r="Y156" s="22" t="str">
        <f t="shared" ca="1" si="30"/>
        <v/>
      </c>
      <c r="Z156" s="26" t="str">
        <f t="shared" si="31"/>
        <v/>
      </c>
      <c r="AA156" s="28" t="str">
        <f t="shared" ca="1" si="32"/>
        <v/>
      </c>
      <c r="AB156" s="26"/>
      <c r="AC156" s="26"/>
      <c r="AD156" s="28">
        <v>153</v>
      </c>
    </row>
    <row r="157" spans="1:30" x14ac:dyDescent="0.25">
      <c r="A157" s="6"/>
      <c r="B157" s="7"/>
      <c r="C157" s="8"/>
      <c r="D157" s="7"/>
      <c r="F157" s="11"/>
      <c r="G157" s="11"/>
      <c r="I157" s="13"/>
      <c r="J157" s="13"/>
      <c r="L157" s="6" t="str">
        <f t="array" aca="1" ref="L157" ca="1">IFERROR(INDEX(N_ARTICLES,IF(MIN(IF(COUNTIF($L$3:L156,N_ARTICLES)=0,ROW(N_ARTICLES)-3))=0,"",MIN(IF(COUNTIF($L$3:L156,N_ARTICLES)=0,ROW(N_ARTICLES)-3)))),"")</f>
        <v/>
      </c>
      <c r="M157" s="15">
        <f t="shared" ca="1" si="33"/>
        <v>0</v>
      </c>
      <c r="N157" s="11">
        <f t="shared" ca="1" si="34"/>
        <v>0</v>
      </c>
      <c r="O157" s="14">
        <f t="shared" ca="1" si="35"/>
        <v>0</v>
      </c>
      <c r="P157" s="16">
        <f t="shared" ca="1" si="36"/>
        <v>0</v>
      </c>
      <c r="Q157" s="17" t="str">
        <f t="shared" ca="1" si="37"/>
        <v/>
      </c>
      <c r="Y157" s="22" t="str">
        <f t="shared" ca="1" si="30"/>
        <v/>
      </c>
      <c r="Z157" s="26" t="str">
        <f t="shared" si="31"/>
        <v/>
      </c>
      <c r="AA157" s="28" t="str">
        <f t="shared" ca="1" si="32"/>
        <v/>
      </c>
      <c r="AB157" s="26"/>
      <c r="AC157" s="26"/>
      <c r="AD157" s="28">
        <v>154</v>
      </c>
    </row>
    <row r="158" spans="1:30" x14ac:dyDescent="0.25">
      <c r="A158" s="6"/>
      <c r="B158" s="7"/>
      <c r="C158" s="8"/>
      <c r="D158" s="7"/>
      <c r="F158" s="11"/>
      <c r="G158" s="11"/>
      <c r="I158" s="13"/>
      <c r="J158" s="13"/>
      <c r="L158" s="6" t="str">
        <f t="array" aca="1" ref="L158" ca="1">IFERROR(INDEX(N_ARTICLES,IF(MIN(IF(COUNTIF($L$3:L157,N_ARTICLES)=0,ROW(N_ARTICLES)-3))=0,"",MIN(IF(COUNTIF($L$3:L157,N_ARTICLES)=0,ROW(N_ARTICLES)-3)))),"")</f>
        <v/>
      </c>
      <c r="M158" s="15">
        <f t="shared" ca="1" si="33"/>
        <v>0</v>
      </c>
      <c r="N158" s="11">
        <f t="shared" ca="1" si="34"/>
        <v>0</v>
      </c>
      <c r="O158" s="14">
        <f t="shared" ca="1" si="35"/>
        <v>0</v>
      </c>
      <c r="P158" s="16">
        <f t="shared" ca="1" si="36"/>
        <v>0</v>
      </c>
      <c r="Q158" s="17" t="str">
        <f t="shared" ca="1" si="37"/>
        <v/>
      </c>
      <c r="Y158" s="22" t="str">
        <f t="shared" ca="1" si="30"/>
        <v/>
      </c>
      <c r="Z158" s="26" t="str">
        <f t="shared" si="31"/>
        <v/>
      </c>
      <c r="AA158" s="28" t="str">
        <f t="shared" ca="1" si="32"/>
        <v/>
      </c>
      <c r="AB158" s="26"/>
      <c r="AC158" s="26"/>
      <c r="AD158" s="28">
        <v>155</v>
      </c>
    </row>
    <row r="159" spans="1:30" x14ac:dyDescent="0.25">
      <c r="A159" s="6"/>
      <c r="B159" s="7"/>
      <c r="C159" s="8"/>
      <c r="D159" s="7"/>
      <c r="F159" s="11"/>
      <c r="G159" s="11"/>
      <c r="I159" s="13"/>
      <c r="J159" s="13"/>
      <c r="L159" s="6" t="str">
        <f t="array" aca="1" ref="L159" ca="1">IFERROR(INDEX(N_ARTICLES,IF(MIN(IF(COUNTIF($L$3:L158,N_ARTICLES)=0,ROW(N_ARTICLES)-3))=0,"",MIN(IF(COUNTIF($L$3:L158,N_ARTICLES)=0,ROW(N_ARTICLES)-3)))),"")</f>
        <v/>
      </c>
      <c r="M159" s="15">
        <f t="shared" ca="1" si="33"/>
        <v>0</v>
      </c>
      <c r="N159" s="11">
        <f t="shared" ca="1" si="34"/>
        <v>0</v>
      </c>
      <c r="O159" s="14">
        <f t="shared" ca="1" si="35"/>
        <v>0</v>
      </c>
      <c r="P159" s="16">
        <f t="shared" ca="1" si="36"/>
        <v>0</v>
      </c>
      <c r="Q159" s="17" t="str">
        <f t="shared" ca="1" si="37"/>
        <v/>
      </c>
      <c r="Y159" s="22" t="str">
        <f t="shared" ca="1" si="30"/>
        <v/>
      </c>
      <c r="Z159" s="26" t="str">
        <f t="shared" si="31"/>
        <v/>
      </c>
      <c r="AA159" s="28" t="str">
        <f t="shared" ca="1" si="32"/>
        <v/>
      </c>
      <c r="AB159" s="26"/>
      <c r="AC159" s="26"/>
      <c r="AD159" s="28">
        <v>156</v>
      </c>
    </row>
    <row r="160" spans="1:30" x14ac:dyDescent="0.25">
      <c r="A160" s="6"/>
      <c r="B160" s="7"/>
      <c r="C160" s="8"/>
      <c r="D160" s="7"/>
      <c r="F160" s="11"/>
      <c r="G160" s="11"/>
      <c r="I160" s="13"/>
      <c r="J160" s="13"/>
      <c r="L160" s="6" t="str">
        <f t="array" aca="1" ref="L160" ca="1">IFERROR(INDEX(N_ARTICLES,IF(MIN(IF(COUNTIF($L$3:L159,N_ARTICLES)=0,ROW(N_ARTICLES)-3))=0,"",MIN(IF(COUNTIF($L$3:L159,N_ARTICLES)=0,ROW(N_ARTICLES)-3)))),"")</f>
        <v/>
      </c>
      <c r="M160" s="15">
        <f t="shared" ca="1" si="33"/>
        <v>0</v>
      </c>
      <c r="N160" s="11">
        <f t="shared" ca="1" si="34"/>
        <v>0</v>
      </c>
      <c r="O160" s="14">
        <f t="shared" ca="1" si="35"/>
        <v>0</v>
      </c>
      <c r="P160" s="16">
        <f t="shared" ca="1" si="36"/>
        <v>0</v>
      </c>
      <c r="Q160" s="17" t="str">
        <f t="shared" ca="1" si="37"/>
        <v/>
      </c>
      <c r="Y160" s="22" t="str">
        <f t="shared" ca="1" si="30"/>
        <v/>
      </c>
      <c r="Z160" s="26" t="str">
        <f t="shared" si="31"/>
        <v/>
      </c>
      <c r="AA160" s="28" t="str">
        <f t="shared" ca="1" si="32"/>
        <v/>
      </c>
      <c r="AB160" s="26"/>
      <c r="AC160" s="26"/>
      <c r="AD160" s="28">
        <v>157</v>
      </c>
    </row>
    <row r="161" spans="1:30" x14ac:dyDescent="0.25">
      <c r="A161" s="6"/>
      <c r="B161" s="7"/>
      <c r="C161" s="8"/>
      <c r="D161" s="7"/>
      <c r="F161" s="11"/>
      <c r="G161" s="11"/>
      <c r="I161" s="13"/>
      <c r="J161" s="13"/>
      <c r="L161" s="6" t="str">
        <f t="array" aca="1" ref="L161" ca="1">IFERROR(INDEX(N_ARTICLES,IF(MIN(IF(COUNTIF($L$3:L160,N_ARTICLES)=0,ROW(N_ARTICLES)-3))=0,"",MIN(IF(COUNTIF($L$3:L160,N_ARTICLES)=0,ROW(N_ARTICLES)-3)))),"")</f>
        <v/>
      </c>
      <c r="M161" s="15">
        <f t="shared" ca="1" si="33"/>
        <v>0</v>
      </c>
      <c r="N161" s="11">
        <f t="shared" ca="1" si="34"/>
        <v>0</v>
      </c>
      <c r="O161" s="14">
        <f t="shared" ca="1" si="35"/>
        <v>0</v>
      </c>
      <c r="P161" s="16">
        <f t="shared" ca="1" si="36"/>
        <v>0</v>
      </c>
      <c r="Q161" s="17" t="str">
        <f t="shared" ca="1" si="37"/>
        <v/>
      </c>
      <c r="Y161" s="22" t="str">
        <f t="shared" ca="1" si="30"/>
        <v/>
      </c>
      <c r="Z161" s="26" t="str">
        <f t="shared" si="31"/>
        <v/>
      </c>
      <c r="AA161" s="28" t="str">
        <f t="shared" ca="1" si="32"/>
        <v/>
      </c>
      <c r="AB161" s="26"/>
      <c r="AC161" s="26"/>
      <c r="AD161" s="28">
        <v>158</v>
      </c>
    </row>
    <row r="162" spans="1:30" x14ac:dyDescent="0.25">
      <c r="A162" s="6"/>
      <c r="B162" s="7"/>
      <c r="C162" s="8"/>
      <c r="D162" s="7"/>
      <c r="F162" s="11"/>
      <c r="G162" s="11"/>
      <c r="I162" s="13"/>
      <c r="J162" s="13"/>
      <c r="L162" s="6" t="str">
        <f t="array" aca="1" ref="L162" ca="1">IFERROR(INDEX(N_ARTICLES,IF(MIN(IF(COUNTIF($L$3:L161,N_ARTICLES)=0,ROW(N_ARTICLES)-3))=0,"",MIN(IF(COUNTIF($L$3:L161,N_ARTICLES)=0,ROW(N_ARTICLES)-3)))),"")</f>
        <v/>
      </c>
      <c r="M162" s="15">
        <f t="shared" ca="1" si="33"/>
        <v>0</v>
      </c>
      <c r="N162" s="11">
        <f t="shared" ca="1" si="34"/>
        <v>0</v>
      </c>
      <c r="O162" s="14">
        <f t="shared" ca="1" si="35"/>
        <v>0</v>
      </c>
      <c r="P162" s="16">
        <f t="shared" ca="1" si="36"/>
        <v>0</v>
      </c>
      <c r="Q162" s="17" t="str">
        <f t="shared" ca="1" si="37"/>
        <v/>
      </c>
      <c r="Y162" s="22" t="str">
        <f t="shared" ca="1" si="30"/>
        <v/>
      </c>
      <c r="Z162" s="26" t="str">
        <f t="shared" si="31"/>
        <v/>
      </c>
      <c r="AA162" s="28" t="str">
        <f t="shared" ca="1" si="32"/>
        <v/>
      </c>
      <c r="AB162" s="26"/>
      <c r="AC162" s="26"/>
      <c r="AD162" s="28">
        <v>159</v>
      </c>
    </row>
    <row r="163" spans="1:30" x14ac:dyDescent="0.25">
      <c r="A163" s="6"/>
      <c r="B163" s="7"/>
      <c r="C163" s="8"/>
      <c r="D163" s="7"/>
      <c r="F163" s="11"/>
      <c r="G163" s="11"/>
      <c r="I163" s="13"/>
      <c r="J163" s="13"/>
      <c r="L163" s="6" t="str">
        <f t="array" aca="1" ref="L163" ca="1">IFERROR(INDEX(N_ARTICLES,IF(MIN(IF(COUNTIF($L$3:L162,N_ARTICLES)=0,ROW(N_ARTICLES)-3))=0,"",MIN(IF(COUNTIF($L$3:L162,N_ARTICLES)=0,ROW(N_ARTICLES)-3)))),"")</f>
        <v/>
      </c>
      <c r="M163" s="15">
        <f t="shared" ca="1" si="33"/>
        <v>0</v>
      </c>
      <c r="N163" s="11">
        <f t="shared" ca="1" si="34"/>
        <v>0</v>
      </c>
      <c r="O163" s="14">
        <f t="shared" ca="1" si="35"/>
        <v>0</v>
      </c>
      <c r="P163" s="16">
        <f t="shared" ca="1" si="36"/>
        <v>0</v>
      </c>
      <c r="Q163" s="17" t="str">
        <f t="shared" ca="1" si="37"/>
        <v/>
      </c>
      <c r="Y163" s="22" t="str">
        <f t="shared" ca="1" si="30"/>
        <v/>
      </c>
      <c r="Z163" s="26" t="str">
        <f t="shared" si="31"/>
        <v/>
      </c>
      <c r="AA163" s="28" t="str">
        <f t="shared" ca="1" si="32"/>
        <v/>
      </c>
      <c r="AB163" s="26"/>
      <c r="AC163" s="26"/>
      <c r="AD163" s="28">
        <v>160</v>
      </c>
    </row>
    <row r="164" spans="1:30" x14ac:dyDescent="0.25">
      <c r="A164" s="6"/>
      <c r="B164" s="7"/>
      <c r="C164" s="8"/>
      <c r="D164" s="7"/>
      <c r="F164" s="11"/>
      <c r="G164" s="11"/>
      <c r="I164" s="13"/>
      <c r="J164" s="13"/>
      <c r="L164" s="6" t="str">
        <f t="array" aca="1" ref="L164" ca="1">IFERROR(INDEX(N_ARTICLES,IF(MIN(IF(COUNTIF($L$3:L163,N_ARTICLES)=0,ROW(N_ARTICLES)-3))=0,"",MIN(IF(COUNTIF($L$3:L163,N_ARTICLES)=0,ROW(N_ARTICLES)-3)))),"")</f>
        <v/>
      </c>
      <c r="M164" s="15">
        <f t="shared" ca="1" si="33"/>
        <v>0</v>
      </c>
      <c r="N164" s="11">
        <f t="shared" ca="1" si="34"/>
        <v>0</v>
      </c>
      <c r="O164" s="14">
        <f t="shared" ca="1" si="35"/>
        <v>0</v>
      </c>
      <c r="P164" s="16">
        <f t="shared" ca="1" si="36"/>
        <v>0</v>
      </c>
      <c r="Q164" s="17" t="str">
        <f t="shared" ca="1" si="37"/>
        <v/>
      </c>
      <c r="Y164" s="22" t="str">
        <f t="shared" ca="1" si="30"/>
        <v/>
      </c>
      <c r="Z164" s="26" t="str">
        <f t="shared" si="31"/>
        <v/>
      </c>
      <c r="AA164" s="28" t="str">
        <f t="shared" ca="1" si="32"/>
        <v/>
      </c>
      <c r="AB164" s="26"/>
      <c r="AC164" s="26"/>
      <c r="AD164" s="28">
        <v>161</v>
      </c>
    </row>
    <row r="165" spans="1:30" x14ac:dyDescent="0.25">
      <c r="A165" s="6"/>
      <c r="B165" s="7"/>
      <c r="C165" s="8"/>
      <c r="D165" s="7"/>
      <c r="F165" s="11"/>
      <c r="G165" s="11"/>
      <c r="I165" s="13"/>
      <c r="J165" s="13"/>
      <c r="L165" s="6" t="str">
        <f t="array" aca="1" ref="L165" ca="1">IFERROR(INDEX(N_ARTICLES,IF(MIN(IF(COUNTIF($L$3:L164,N_ARTICLES)=0,ROW(N_ARTICLES)-3))=0,"",MIN(IF(COUNTIF($L$3:L164,N_ARTICLES)=0,ROW(N_ARTICLES)-3)))),"")</f>
        <v/>
      </c>
      <c r="M165" s="15">
        <f t="shared" ca="1" si="33"/>
        <v>0</v>
      </c>
      <c r="N165" s="11">
        <f t="shared" ca="1" si="34"/>
        <v>0</v>
      </c>
      <c r="O165" s="14">
        <f t="shared" ca="1" si="35"/>
        <v>0</v>
      </c>
      <c r="P165" s="16">
        <f t="shared" ca="1" si="36"/>
        <v>0</v>
      </c>
      <c r="Q165" s="17" t="str">
        <f t="shared" ca="1" si="37"/>
        <v/>
      </c>
      <c r="Y165" s="22" t="str">
        <f t="shared" ca="1" si="30"/>
        <v/>
      </c>
      <c r="Z165" s="26" t="str">
        <f t="shared" si="31"/>
        <v/>
      </c>
      <c r="AA165" s="28" t="str">
        <f t="shared" ca="1" si="32"/>
        <v/>
      </c>
      <c r="AB165" s="26"/>
      <c r="AC165" s="26"/>
      <c r="AD165" s="28">
        <v>162</v>
      </c>
    </row>
    <row r="166" spans="1:30" x14ac:dyDescent="0.25">
      <c r="A166" s="6"/>
      <c r="B166" s="7"/>
      <c r="C166" s="8"/>
      <c r="D166" s="7"/>
      <c r="F166" s="11"/>
      <c r="G166" s="11"/>
      <c r="I166" s="13"/>
      <c r="J166" s="13"/>
      <c r="L166" s="6" t="str">
        <f t="array" aca="1" ref="L166" ca="1">IFERROR(INDEX(N_ARTICLES,IF(MIN(IF(COUNTIF($L$3:L165,N_ARTICLES)=0,ROW(N_ARTICLES)-3))=0,"",MIN(IF(COUNTIF($L$3:L165,N_ARTICLES)=0,ROW(N_ARTICLES)-3)))),"")</f>
        <v/>
      </c>
      <c r="M166" s="15">
        <f t="shared" ca="1" si="33"/>
        <v>0</v>
      </c>
      <c r="N166" s="11">
        <f t="shared" ca="1" si="34"/>
        <v>0</v>
      </c>
      <c r="O166" s="14">
        <f t="shared" ca="1" si="35"/>
        <v>0</v>
      </c>
      <c r="P166" s="16">
        <f t="shared" ca="1" si="36"/>
        <v>0</v>
      </c>
      <c r="Q166" s="17" t="str">
        <f t="shared" ca="1" si="37"/>
        <v/>
      </c>
      <c r="Y166" s="22" t="str">
        <f t="shared" ca="1" si="30"/>
        <v/>
      </c>
      <c r="Z166" s="26" t="str">
        <f t="shared" si="31"/>
        <v/>
      </c>
      <c r="AA166" s="28" t="str">
        <f t="shared" ca="1" si="32"/>
        <v/>
      </c>
      <c r="AB166" s="26"/>
      <c r="AC166" s="26"/>
      <c r="AD166" s="28">
        <v>163</v>
      </c>
    </row>
    <row r="167" spans="1:30" x14ac:dyDescent="0.25">
      <c r="A167" s="6"/>
      <c r="B167" s="7"/>
      <c r="C167" s="8"/>
      <c r="D167" s="7"/>
      <c r="F167" s="11"/>
      <c r="G167" s="11"/>
      <c r="I167" s="13"/>
      <c r="J167" s="13"/>
      <c r="L167" s="6" t="str">
        <f t="array" aca="1" ref="L167" ca="1">IFERROR(INDEX(N_ARTICLES,IF(MIN(IF(COUNTIF($L$3:L166,N_ARTICLES)=0,ROW(N_ARTICLES)-3))=0,"",MIN(IF(COUNTIF($L$3:L166,N_ARTICLES)=0,ROW(N_ARTICLES)-3)))),"")</f>
        <v/>
      </c>
      <c r="M167" s="15">
        <f t="shared" ca="1" si="33"/>
        <v>0</v>
      </c>
      <c r="N167" s="11">
        <f t="shared" ca="1" si="34"/>
        <v>0</v>
      </c>
      <c r="O167" s="14">
        <f t="shared" ca="1" si="35"/>
        <v>0</v>
      </c>
      <c r="P167" s="16">
        <f t="shared" ca="1" si="36"/>
        <v>0</v>
      </c>
      <c r="Q167" s="17" t="str">
        <f t="shared" ca="1" si="37"/>
        <v/>
      </c>
      <c r="Y167" s="22" t="str">
        <f t="shared" ca="1" si="30"/>
        <v/>
      </c>
      <c r="Z167" s="26" t="str">
        <f t="shared" si="31"/>
        <v/>
      </c>
      <c r="AA167" s="28" t="str">
        <f t="shared" ca="1" si="32"/>
        <v/>
      </c>
      <c r="AB167" s="26"/>
      <c r="AC167" s="26"/>
      <c r="AD167" s="28">
        <v>164</v>
      </c>
    </row>
    <row r="168" spans="1:30" x14ac:dyDescent="0.25">
      <c r="A168" s="6"/>
      <c r="B168" s="7"/>
      <c r="C168" s="8"/>
      <c r="D168" s="7"/>
      <c r="F168" s="11"/>
      <c r="G168" s="11"/>
      <c r="I168" s="13"/>
      <c r="J168" s="13"/>
      <c r="L168" s="6" t="str">
        <f t="array" aca="1" ref="L168" ca="1">IFERROR(INDEX(N_ARTICLES,IF(MIN(IF(COUNTIF($L$3:L167,N_ARTICLES)=0,ROW(N_ARTICLES)-3))=0,"",MIN(IF(COUNTIF($L$3:L167,N_ARTICLES)=0,ROW(N_ARTICLES)-3)))),"")</f>
        <v/>
      </c>
      <c r="M168" s="15">
        <f t="shared" ca="1" si="33"/>
        <v>0</v>
      </c>
      <c r="N168" s="11">
        <f t="shared" ca="1" si="34"/>
        <v>0</v>
      </c>
      <c r="O168" s="14">
        <f t="shared" ca="1" si="35"/>
        <v>0</v>
      </c>
      <c r="P168" s="16">
        <f t="shared" ca="1" si="36"/>
        <v>0</v>
      </c>
      <c r="Q168" s="17" t="str">
        <f t="shared" ca="1" si="37"/>
        <v/>
      </c>
      <c r="Y168" s="22" t="str">
        <f t="shared" ca="1" si="30"/>
        <v/>
      </c>
      <c r="Z168" s="26" t="str">
        <f t="shared" si="31"/>
        <v/>
      </c>
      <c r="AA168" s="28" t="str">
        <f t="shared" ca="1" si="32"/>
        <v/>
      </c>
      <c r="AB168" s="26"/>
      <c r="AC168" s="26"/>
      <c r="AD168" s="28">
        <v>165</v>
      </c>
    </row>
    <row r="169" spans="1:30" x14ac:dyDescent="0.25">
      <c r="A169" s="6"/>
      <c r="B169" s="7"/>
      <c r="C169" s="8"/>
      <c r="D169" s="7"/>
      <c r="F169" s="11"/>
      <c r="G169" s="11"/>
      <c r="I169" s="13"/>
      <c r="J169" s="13"/>
      <c r="L169" s="6" t="str">
        <f t="array" aca="1" ref="L169" ca="1">IFERROR(INDEX(N_ARTICLES,IF(MIN(IF(COUNTIF($L$3:L168,N_ARTICLES)=0,ROW(N_ARTICLES)-3))=0,"",MIN(IF(COUNTIF($L$3:L168,N_ARTICLES)=0,ROW(N_ARTICLES)-3)))),"")</f>
        <v/>
      </c>
      <c r="M169" s="15">
        <f t="shared" ca="1" si="33"/>
        <v>0</v>
      </c>
      <c r="N169" s="11">
        <f t="shared" ca="1" si="34"/>
        <v>0</v>
      </c>
      <c r="O169" s="14">
        <f t="shared" ca="1" si="35"/>
        <v>0</v>
      </c>
      <c r="P169" s="16">
        <f t="shared" ca="1" si="36"/>
        <v>0</v>
      </c>
      <c r="Q169" s="17" t="str">
        <f t="shared" ca="1" si="37"/>
        <v/>
      </c>
      <c r="Y169" s="22" t="str">
        <f t="shared" ca="1" si="30"/>
        <v/>
      </c>
      <c r="Z169" s="26" t="str">
        <f t="shared" si="31"/>
        <v/>
      </c>
      <c r="AA169" s="28" t="str">
        <f t="shared" ca="1" si="32"/>
        <v/>
      </c>
      <c r="AB169" s="26"/>
      <c r="AC169" s="26"/>
      <c r="AD169" s="28">
        <v>166</v>
      </c>
    </row>
    <row r="170" spans="1:30" x14ac:dyDescent="0.25">
      <c r="A170" s="6"/>
      <c r="B170" s="7"/>
      <c r="C170" s="8"/>
      <c r="D170" s="7"/>
      <c r="F170" s="11"/>
      <c r="G170" s="11"/>
      <c r="I170" s="13"/>
      <c r="J170" s="13"/>
      <c r="L170" s="6" t="str">
        <f t="array" aca="1" ref="L170" ca="1">IFERROR(INDEX(N_ARTICLES,IF(MIN(IF(COUNTIF($L$3:L169,N_ARTICLES)=0,ROW(N_ARTICLES)-3))=0,"",MIN(IF(COUNTIF($L$3:L169,N_ARTICLES)=0,ROW(N_ARTICLES)-3)))),"")</f>
        <v/>
      </c>
      <c r="M170" s="15">
        <f t="shared" ca="1" si="33"/>
        <v>0</v>
      </c>
      <c r="N170" s="11">
        <f t="shared" ca="1" si="34"/>
        <v>0</v>
      </c>
      <c r="O170" s="14">
        <f t="shared" ca="1" si="35"/>
        <v>0</v>
      </c>
      <c r="P170" s="16">
        <f t="shared" ca="1" si="36"/>
        <v>0</v>
      </c>
      <c r="Q170" s="17" t="str">
        <f t="shared" ca="1" si="37"/>
        <v/>
      </c>
      <c r="Y170" s="22" t="str">
        <f t="shared" ca="1" si="30"/>
        <v/>
      </c>
      <c r="Z170" s="26" t="str">
        <f t="shared" si="31"/>
        <v/>
      </c>
      <c r="AA170" s="28" t="str">
        <f t="shared" ca="1" si="32"/>
        <v/>
      </c>
      <c r="AB170" s="26"/>
      <c r="AC170" s="26"/>
      <c r="AD170" s="28">
        <v>167</v>
      </c>
    </row>
    <row r="171" spans="1:30" x14ac:dyDescent="0.25">
      <c r="A171" s="6"/>
      <c r="B171" s="7"/>
      <c r="C171" s="8"/>
      <c r="D171" s="7"/>
      <c r="F171" s="11"/>
      <c r="G171" s="11"/>
      <c r="I171" s="13"/>
      <c r="J171" s="13"/>
      <c r="L171" s="6" t="str">
        <f t="array" aca="1" ref="L171" ca="1">IFERROR(INDEX(N_ARTICLES,IF(MIN(IF(COUNTIF($L$3:L170,N_ARTICLES)=0,ROW(N_ARTICLES)-3))=0,"",MIN(IF(COUNTIF($L$3:L170,N_ARTICLES)=0,ROW(N_ARTICLES)-3)))),"")</f>
        <v/>
      </c>
      <c r="M171" s="15">
        <f t="shared" ca="1" si="33"/>
        <v>0</v>
      </c>
      <c r="N171" s="11">
        <f t="shared" ca="1" si="34"/>
        <v>0</v>
      </c>
      <c r="O171" s="14">
        <f t="shared" ca="1" si="35"/>
        <v>0</v>
      </c>
      <c r="P171" s="16">
        <f t="shared" ca="1" si="36"/>
        <v>0</v>
      </c>
      <c r="Q171" s="17" t="str">
        <f t="shared" ca="1" si="37"/>
        <v/>
      </c>
      <c r="Y171" s="22" t="str">
        <f t="shared" ca="1" si="30"/>
        <v/>
      </c>
      <c r="Z171" s="26" t="str">
        <f t="shared" si="31"/>
        <v/>
      </c>
      <c r="AA171" s="28" t="str">
        <f t="shared" ca="1" si="32"/>
        <v/>
      </c>
      <c r="AB171" s="26"/>
      <c r="AC171" s="26"/>
      <c r="AD171" s="28">
        <v>168</v>
      </c>
    </row>
    <row r="172" spans="1:30" x14ac:dyDescent="0.25">
      <c r="A172" s="6"/>
      <c r="B172" s="7"/>
      <c r="C172" s="8"/>
      <c r="D172" s="7"/>
      <c r="F172" s="11"/>
      <c r="G172" s="11"/>
      <c r="I172" s="13"/>
      <c r="J172" s="13"/>
      <c r="L172" s="6" t="str">
        <f t="array" aca="1" ref="L172" ca="1">IFERROR(INDEX(N_ARTICLES,IF(MIN(IF(COUNTIF($L$3:L171,N_ARTICLES)=0,ROW(N_ARTICLES)-3))=0,"",MIN(IF(COUNTIF($L$3:L171,N_ARTICLES)=0,ROW(N_ARTICLES)-3)))),"")</f>
        <v/>
      </c>
      <c r="M172" s="15">
        <f t="shared" ca="1" si="33"/>
        <v>0</v>
      </c>
      <c r="N172" s="11">
        <f t="shared" ca="1" si="34"/>
        <v>0</v>
      </c>
      <c r="O172" s="14">
        <f t="shared" ca="1" si="35"/>
        <v>0</v>
      </c>
      <c r="P172" s="16">
        <f t="shared" ca="1" si="36"/>
        <v>0</v>
      </c>
      <c r="Q172" s="17" t="str">
        <f t="shared" ca="1" si="37"/>
        <v/>
      </c>
      <c r="Y172" s="22" t="str">
        <f t="shared" ca="1" si="30"/>
        <v/>
      </c>
      <c r="Z172" s="26" t="str">
        <f t="shared" si="31"/>
        <v/>
      </c>
      <c r="AA172" s="28" t="str">
        <f t="shared" ca="1" si="32"/>
        <v/>
      </c>
      <c r="AB172" s="26"/>
      <c r="AC172" s="26"/>
      <c r="AD172" s="28">
        <v>169</v>
      </c>
    </row>
    <row r="173" spans="1:30" x14ac:dyDescent="0.25">
      <c r="A173" s="6"/>
      <c r="B173" s="7"/>
      <c r="C173" s="8"/>
      <c r="D173" s="7"/>
      <c r="F173" s="11"/>
      <c r="G173" s="11"/>
      <c r="I173" s="13"/>
      <c r="J173" s="13"/>
      <c r="L173" s="6" t="str">
        <f t="array" aca="1" ref="L173" ca="1">IFERROR(INDEX(N_ARTICLES,IF(MIN(IF(COUNTIF($L$3:L172,N_ARTICLES)=0,ROW(N_ARTICLES)-3))=0,"",MIN(IF(COUNTIF($L$3:L172,N_ARTICLES)=0,ROW(N_ARTICLES)-3)))),"")</f>
        <v/>
      </c>
      <c r="M173" s="15">
        <f t="shared" ca="1" si="33"/>
        <v>0</v>
      </c>
      <c r="N173" s="11">
        <f t="shared" ca="1" si="34"/>
        <v>0</v>
      </c>
      <c r="O173" s="14">
        <f t="shared" ca="1" si="35"/>
        <v>0</v>
      </c>
      <c r="P173" s="16">
        <f t="shared" ca="1" si="36"/>
        <v>0</v>
      </c>
      <c r="Q173" s="17" t="str">
        <f t="shared" ca="1" si="37"/>
        <v/>
      </c>
      <c r="Y173" s="22" t="str">
        <f t="shared" ca="1" si="30"/>
        <v/>
      </c>
      <c r="Z173" s="26" t="str">
        <f t="shared" si="31"/>
        <v/>
      </c>
      <c r="AA173" s="28" t="str">
        <f t="shared" ca="1" si="32"/>
        <v/>
      </c>
      <c r="AB173" s="26"/>
      <c r="AC173" s="26"/>
      <c r="AD173" s="28">
        <v>170</v>
      </c>
    </row>
    <row r="174" spans="1:30" x14ac:dyDescent="0.25">
      <c r="A174" s="6"/>
      <c r="B174" s="7"/>
      <c r="C174" s="8"/>
      <c r="D174" s="7"/>
      <c r="F174" s="11"/>
      <c r="G174" s="11"/>
      <c r="I174" s="13"/>
      <c r="J174" s="13"/>
      <c r="L174" s="6" t="str">
        <f t="array" aca="1" ref="L174" ca="1">IFERROR(INDEX(N_ARTICLES,IF(MIN(IF(COUNTIF($L$3:L173,N_ARTICLES)=0,ROW(N_ARTICLES)-3))=0,"",MIN(IF(COUNTIF($L$3:L173,N_ARTICLES)=0,ROW(N_ARTICLES)-3)))),"")</f>
        <v/>
      </c>
      <c r="M174" s="15">
        <f t="shared" ca="1" si="33"/>
        <v>0</v>
      </c>
      <c r="N174" s="11">
        <f t="shared" ca="1" si="34"/>
        <v>0</v>
      </c>
      <c r="O174" s="14">
        <f t="shared" ca="1" si="35"/>
        <v>0</v>
      </c>
      <c r="P174" s="16">
        <f t="shared" ca="1" si="36"/>
        <v>0</v>
      </c>
      <c r="Q174" s="17" t="str">
        <f t="shared" ca="1" si="37"/>
        <v/>
      </c>
      <c r="Y174" s="22" t="str">
        <f t="shared" ca="1" si="30"/>
        <v/>
      </c>
      <c r="Z174" s="26" t="str">
        <f t="shared" si="31"/>
        <v/>
      </c>
      <c r="AA174" s="28" t="str">
        <f t="shared" ca="1" si="32"/>
        <v/>
      </c>
      <c r="AB174" s="26"/>
      <c r="AC174" s="26"/>
      <c r="AD174" s="28">
        <v>171</v>
      </c>
    </row>
    <row r="175" spans="1:30" x14ac:dyDescent="0.25">
      <c r="A175" s="6"/>
      <c r="B175" s="7"/>
      <c r="C175" s="8"/>
      <c r="D175" s="7"/>
      <c r="F175" s="11"/>
      <c r="G175" s="11"/>
      <c r="I175" s="13"/>
      <c r="J175" s="13"/>
      <c r="L175" s="6" t="str">
        <f t="array" aca="1" ref="L175" ca="1">IFERROR(INDEX(N_ARTICLES,IF(MIN(IF(COUNTIF($L$3:L174,N_ARTICLES)=0,ROW(N_ARTICLES)-3))=0,"",MIN(IF(COUNTIF($L$3:L174,N_ARTICLES)=0,ROW(N_ARTICLES)-3)))),"")</f>
        <v/>
      </c>
      <c r="M175" s="15">
        <f t="shared" ca="1" si="33"/>
        <v>0</v>
      </c>
      <c r="N175" s="11">
        <f t="shared" ca="1" si="34"/>
        <v>0</v>
      </c>
      <c r="O175" s="14">
        <f t="shared" ca="1" si="35"/>
        <v>0</v>
      </c>
      <c r="P175" s="16">
        <f t="shared" ca="1" si="36"/>
        <v>0</v>
      </c>
      <c r="Q175" s="17" t="str">
        <f t="shared" ca="1" si="37"/>
        <v/>
      </c>
      <c r="Y175" s="22" t="str">
        <f t="shared" ca="1" si="30"/>
        <v/>
      </c>
      <c r="Z175" s="26" t="str">
        <f t="shared" si="31"/>
        <v/>
      </c>
      <c r="AA175" s="28" t="str">
        <f t="shared" ca="1" si="32"/>
        <v/>
      </c>
      <c r="AB175" s="26"/>
      <c r="AC175" s="26"/>
      <c r="AD175" s="28">
        <v>172</v>
      </c>
    </row>
    <row r="176" spans="1:30" x14ac:dyDescent="0.25">
      <c r="A176" s="6"/>
      <c r="B176" s="7"/>
      <c r="C176" s="8"/>
      <c r="D176" s="7"/>
      <c r="F176" s="11"/>
      <c r="G176" s="11"/>
      <c r="I176" s="13"/>
      <c r="J176" s="13"/>
      <c r="L176" s="6" t="str">
        <f t="array" aca="1" ref="L176" ca="1">IFERROR(INDEX(N_ARTICLES,IF(MIN(IF(COUNTIF($L$3:L175,N_ARTICLES)=0,ROW(N_ARTICLES)-3))=0,"",MIN(IF(COUNTIF($L$3:L175,N_ARTICLES)=0,ROW(N_ARTICLES)-3)))),"")</f>
        <v/>
      </c>
      <c r="M176" s="15">
        <f t="shared" ca="1" si="33"/>
        <v>0</v>
      </c>
      <c r="N176" s="11">
        <f t="shared" ca="1" si="34"/>
        <v>0</v>
      </c>
      <c r="O176" s="14">
        <f t="shared" ca="1" si="35"/>
        <v>0</v>
      </c>
      <c r="P176" s="16">
        <f t="shared" ca="1" si="36"/>
        <v>0</v>
      </c>
      <c r="Q176" s="17" t="str">
        <f t="shared" ca="1" si="37"/>
        <v/>
      </c>
      <c r="Y176" s="22" t="str">
        <f t="shared" ca="1" si="30"/>
        <v/>
      </c>
      <c r="Z176" s="26" t="str">
        <f t="shared" si="31"/>
        <v/>
      </c>
      <c r="AA176" s="28" t="str">
        <f t="shared" ca="1" si="32"/>
        <v/>
      </c>
      <c r="AB176" s="26"/>
      <c r="AC176" s="26"/>
      <c r="AD176" s="28">
        <v>173</v>
      </c>
    </row>
    <row r="177" spans="1:30" x14ac:dyDescent="0.25">
      <c r="A177" s="6"/>
      <c r="B177" s="7"/>
      <c r="C177" s="8"/>
      <c r="D177" s="7"/>
      <c r="F177" s="11"/>
      <c r="G177" s="11"/>
      <c r="I177" s="13"/>
      <c r="J177" s="13"/>
      <c r="L177" s="6" t="str">
        <f t="array" aca="1" ref="L177" ca="1">IFERROR(INDEX(N_ARTICLES,IF(MIN(IF(COUNTIF($L$3:L176,N_ARTICLES)=0,ROW(N_ARTICLES)-3))=0,"",MIN(IF(COUNTIF($L$3:L176,N_ARTICLES)=0,ROW(N_ARTICLES)-3)))),"")</f>
        <v/>
      </c>
      <c r="M177" s="15">
        <f t="shared" ca="1" si="33"/>
        <v>0</v>
      </c>
      <c r="N177" s="11">
        <f t="shared" ca="1" si="34"/>
        <v>0</v>
      </c>
      <c r="O177" s="14">
        <f t="shared" ca="1" si="35"/>
        <v>0</v>
      </c>
      <c r="P177" s="16">
        <f t="shared" ca="1" si="36"/>
        <v>0</v>
      </c>
      <c r="Q177" s="17" t="str">
        <f t="shared" ca="1" si="37"/>
        <v/>
      </c>
      <c r="Y177" s="22" t="str">
        <f t="shared" ca="1" si="30"/>
        <v/>
      </c>
      <c r="Z177" s="26" t="str">
        <f t="shared" si="31"/>
        <v/>
      </c>
      <c r="AA177" s="28" t="str">
        <f t="shared" ca="1" si="32"/>
        <v/>
      </c>
      <c r="AB177" s="26"/>
      <c r="AC177" s="26"/>
      <c r="AD177" s="28">
        <v>174</v>
      </c>
    </row>
    <row r="178" spans="1:30" x14ac:dyDescent="0.25">
      <c r="A178" s="6"/>
      <c r="B178" s="7"/>
      <c r="C178" s="8"/>
      <c r="D178" s="7"/>
      <c r="F178" s="11"/>
      <c r="G178" s="11"/>
      <c r="I178" s="13"/>
      <c r="J178" s="13"/>
      <c r="L178" s="6" t="str">
        <f t="array" aca="1" ref="L178" ca="1">IFERROR(INDEX(N_ARTICLES,IF(MIN(IF(COUNTIF($L$3:L177,N_ARTICLES)=0,ROW(N_ARTICLES)-3))=0,"",MIN(IF(COUNTIF($L$3:L177,N_ARTICLES)=0,ROW(N_ARTICLES)-3)))),"")</f>
        <v/>
      </c>
      <c r="M178" s="15">
        <f t="shared" ca="1" si="33"/>
        <v>0</v>
      </c>
      <c r="N178" s="11">
        <f t="shared" ca="1" si="34"/>
        <v>0</v>
      </c>
      <c r="O178" s="14">
        <f t="shared" ca="1" si="35"/>
        <v>0</v>
      </c>
      <c r="P178" s="16">
        <f t="shared" ca="1" si="36"/>
        <v>0</v>
      </c>
      <c r="Q178" s="17" t="str">
        <f t="shared" ca="1" si="37"/>
        <v/>
      </c>
      <c r="Y178" s="22" t="str">
        <f t="shared" ca="1" si="30"/>
        <v/>
      </c>
      <c r="Z178" s="26" t="str">
        <f t="shared" si="31"/>
        <v/>
      </c>
      <c r="AA178" s="28" t="str">
        <f t="shared" ca="1" si="32"/>
        <v/>
      </c>
      <c r="AB178" s="26"/>
      <c r="AC178" s="26"/>
      <c r="AD178" s="28">
        <v>175</v>
      </c>
    </row>
    <row r="179" spans="1:30" x14ac:dyDescent="0.25">
      <c r="A179" s="6"/>
      <c r="B179" s="7"/>
      <c r="C179" s="8"/>
      <c r="D179" s="7"/>
      <c r="F179" s="11"/>
      <c r="G179" s="11"/>
      <c r="I179" s="13"/>
      <c r="J179" s="13"/>
      <c r="L179" s="6" t="str">
        <f t="array" aca="1" ref="L179" ca="1">IFERROR(INDEX(N_ARTICLES,IF(MIN(IF(COUNTIF($L$3:L178,N_ARTICLES)=0,ROW(N_ARTICLES)-3))=0,"",MIN(IF(COUNTIF($L$3:L178,N_ARTICLES)=0,ROW(N_ARTICLES)-3)))),"")</f>
        <v/>
      </c>
      <c r="M179" s="15">
        <f t="shared" ca="1" si="33"/>
        <v>0</v>
      </c>
      <c r="N179" s="11">
        <f t="shared" ca="1" si="34"/>
        <v>0</v>
      </c>
      <c r="O179" s="14">
        <f t="shared" ca="1" si="35"/>
        <v>0</v>
      </c>
      <c r="P179" s="16">
        <f t="shared" ca="1" si="36"/>
        <v>0</v>
      </c>
      <c r="Q179" s="17" t="str">
        <f t="shared" ca="1" si="37"/>
        <v/>
      </c>
      <c r="Y179" s="22" t="str">
        <f t="shared" ca="1" si="30"/>
        <v/>
      </c>
      <c r="Z179" s="26" t="str">
        <f t="shared" si="31"/>
        <v/>
      </c>
      <c r="AA179" s="28" t="str">
        <f t="shared" ca="1" si="32"/>
        <v/>
      </c>
      <c r="AB179" s="26"/>
      <c r="AC179" s="26"/>
      <c r="AD179" s="28">
        <v>176</v>
      </c>
    </row>
    <row r="180" spans="1:30" x14ac:dyDescent="0.25">
      <c r="A180" s="6"/>
      <c r="B180" s="7"/>
      <c r="C180" s="8"/>
      <c r="D180" s="7"/>
      <c r="F180" s="11"/>
      <c r="G180" s="11"/>
      <c r="I180" s="13"/>
      <c r="J180" s="13"/>
      <c r="L180" s="6" t="str">
        <f t="array" aca="1" ref="L180" ca="1">IFERROR(INDEX(N_ARTICLES,IF(MIN(IF(COUNTIF($L$3:L179,N_ARTICLES)=0,ROW(N_ARTICLES)-3))=0,"",MIN(IF(COUNTIF($L$3:L179,N_ARTICLES)=0,ROW(N_ARTICLES)-3)))),"")</f>
        <v/>
      </c>
      <c r="M180" s="15">
        <f t="shared" ca="1" si="33"/>
        <v>0</v>
      </c>
      <c r="N180" s="11">
        <f t="shared" ca="1" si="34"/>
        <v>0</v>
      </c>
      <c r="O180" s="14">
        <f t="shared" ca="1" si="35"/>
        <v>0</v>
      </c>
      <c r="P180" s="16">
        <f t="shared" ca="1" si="36"/>
        <v>0</v>
      </c>
      <c r="Q180" s="17" t="str">
        <f t="shared" ca="1" si="37"/>
        <v/>
      </c>
      <c r="Y180" s="22" t="str">
        <f t="shared" ca="1" si="30"/>
        <v/>
      </c>
      <c r="Z180" s="26" t="str">
        <f t="shared" si="31"/>
        <v/>
      </c>
      <c r="AA180" s="28" t="str">
        <f t="shared" ca="1" si="32"/>
        <v/>
      </c>
      <c r="AB180" s="26"/>
      <c r="AC180" s="26"/>
      <c r="AD180" s="28">
        <v>177</v>
      </c>
    </row>
    <row r="181" spans="1:30" x14ac:dyDescent="0.25">
      <c r="A181" s="6"/>
      <c r="B181" s="7"/>
      <c r="C181" s="8"/>
      <c r="D181" s="7"/>
      <c r="F181" s="11"/>
      <c r="G181" s="11"/>
      <c r="I181" s="13"/>
      <c r="J181" s="13"/>
      <c r="L181" s="6" t="str">
        <f t="array" aca="1" ref="L181" ca="1">IFERROR(INDEX(N_ARTICLES,IF(MIN(IF(COUNTIF($L$3:L180,N_ARTICLES)=0,ROW(N_ARTICLES)-3))=0,"",MIN(IF(COUNTIF($L$3:L180,N_ARTICLES)=0,ROW(N_ARTICLES)-3)))),"")</f>
        <v/>
      </c>
      <c r="M181" s="15">
        <f t="shared" ca="1" si="33"/>
        <v>0</v>
      </c>
      <c r="N181" s="11">
        <f t="shared" ca="1" si="34"/>
        <v>0</v>
      </c>
      <c r="O181" s="14">
        <f t="shared" ca="1" si="35"/>
        <v>0</v>
      </c>
      <c r="P181" s="16">
        <f t="shared" ca="1" si="36"/>
        <v>0</v>
      </c>
      <c r="Q181" s="17" t="str">
        <f t="shared" ca="1" si="37"/>
        <v/>
      </c>
      <c r="Y181" s="22" t="str">
        <f t="shared" ca="1" si="30"/>
        <v/>
      </c>
      <c r="Z181" s="26" t="str">
        <f t="shared" si="31"/>
        <v/>
      </c>
      <c r="AA181" s="28" t="str">
        <f t="shared" ca="1" si="32"/>
        <v/>
      </c>
      <c r="AB181" s="26"/>
      <c r="AC181" s="26"/>
      <c r="AD181" s="28">
        <v>178</v>
      </c>
    </row>
    <row r="182" spans="1:30" x14ac:dyDescent="0.25">
      <c r="A182" s="6"/>
      <c r="B182" s="7"/>
      <c r="C182" s="8"/>
      <c r="D182" s="7"/>
      <c r="F182" s="11"/>
      <c r="G182" s="11"/>
      <c r="I182" s="13"/>
      <c r="J182" s="13"/>
      <c r="L182" s="6" t="str">
        <f t="array" aca="1" ref="L182" ca="1">IFERROR(INDEX(N_ARTICLES,IF(MIN(IF(COUNTIF($L$3:L181,N_ARTICLES)=0,ROW(N_ARTICLES)-3))=0,"",MIN(IF(COUNTIF($L$3:L181,N_ARTICLES)=0,ROW(N_ARTICLES)-3)))),"")</f>
        <v/>
      </c>
      <c r="M182" s="15">
        <f t="shared" ca="1" si="33"/>
        <v>0</v>
      </c>
      <c r="N182" s="11">
        <f t="shared" ca="1" si="34"/>
        <v>0</v>
      </c>
      <c r="O182" s="14">
        <f t="shared" ca="1" si="35"/>
        <v>0</v>
      </c>
      <c r="P182" s="16">
        <f t="shared" ca="1" si="36"/>
        <v>0</v>
      </c>
      <c r="Q182" s="17" t="str">
        <f t="shared" ca="1" si="37"/>
        <v/>
      </c>
      <c r="Y182" s="22" t="str">
        <f t="shared" ca="1" si="30"/>
        <v/>
      </c>
      <c r="Z182" s="26" t="str">
        <f t="shared" si="31"/>
        <v/>
      </c>
      <c r="AA182" s="28" t="str">
        <f t="shared" ca="1" si="32"/>
        <v/>
      </c>
      <c r="AB182" s="26"/>
      <c r="AC182" s="26"/>
      <c r="AD182" s="28">
        <v>179</v>
      </c>
    </row>
    <row r="183" spans="1:30" x14ac:dyDescent="0.25">
      <c r="A183" s="6"/>
      <c r="B183" s="7"/>
      <c r="C183" s="8"/>
      <c r="D183" s="7"/>
      <c r="F183" s="11"/>
      <c r="G183" s="11"/>
      <c r="I183" s="13"/>
      <c r="J183" s="13"/>
      <c r="L183" s="6" t="str">
        <f t="array" aca="1" ref="L183" ca="1">IFERROR(INDEX(N_ARTICLES,IF(MIN(IF(COUNTIF($L$3:L182,N_ARTICLES)=0,ROW(N_ARTICLES)-3))=0,"",MIN(IF(COUNTIF($L$3:L182,N_ARTICLES)=0,ROW(N_ARTICLES)-3)))),"")</f>
        <v/>
      </c>
      <c r="M183" s="15">
        <f t="shared" ca="1" si="33"/>
        <v>0</v>
      </c>
      <c r="N183" s="11">
        <f t="shared" ca="1" si="34"/>
        <v>0</v>
      </c>
      <c r="O183" s="14">
        <f t="shared" ca="1" si="35"/>
        <v>0</v>
      </c>
      <c r="P183" s="16">
        <f t="shared" ca="1" si="36"/>
        <v>0</v>
      </c>
      <c r="Q183" s="17" t="str">
        <f t="shared" ca="1" si="37"/>
        <v/>
      </c>
      <c r="Y183" s="22" t="str">
        <f t="shared" ca="1" si="30"/>
        <v/>
      </c>
      <c r="Z183" s="26" t="str">
        <f t="shared" si="31"/>
        <v/>
      </c>
      <c r="AA183" s="28" t="str">
        <f t="shared" ca="1" si="32"/>
        <v/>
      </c>
      <c r="AB183" s="26"/>
      <c r="AC183" s="26"/>
      <c r="AD183" s="28">
        <v>180</v>
      </c>
    </row>
    <row r="184" spans="1:30" x14ac:dyDescent="0.25">
      <c r="A184" s="6"/>
      <c r="B184" s="7"/>
      <c r="C184" s="8"/>
      <c r="D184" s="7"/>
      <c r="F184" s="11"/>
      <c r="G184" s="11"/>
      <c r="I184" s="13"/>
      <c r="J184" s="13"/>
      <c r="L184" s="6" t="str">
        <f t="array" aca="1" ref="L184" ca="1">IFERROR(INDEX(N_ARTICLES,IF(MIN(IF(COUNTIF($L$3:L183,N_ARTICLES)=0,ROW(N_ARTICLES)-3))=0,"",MIN(IF(COUNTIF($L$3:L183,N_ARTICLES)=0,ROW(N_ARTICLES)-3)))),"")</f>
        <v/>
      </c>
      <c r="M184" s="15">
        <f t="shared" ca="1" si="33"/>
        <v>0</v>
      </c>
      <c r="N184" s="11">
        <f t="shared" ca="1" si="34"/>
        <v>0</v>
      </c>
      <c r="O184" s="14">
        <f t="shared" ca="1" si="35"/>
        <v>0</v>
      </c>
      <c r="P184" s="16">
        <f t="shared" ca="1" si="36"/>
        <v>0</v>
      </c>
      <c r="Q184" s="17" t="str">
        <f t="shared" ca="1" si="37"/>
        <v/>
      </c>
      <c r="Y184" s="22" t="str">
        <f t="shared" ca="1" si="30"/>
        <v/>
      </c>
      <c r="Z184" s="26" t="str">
        <f t="shared" si="31"/>
        <v/>
      </c>
      <c r="AA184" s="28" t="str">
        <f t="shared" ca="1" si="32"/>
        <v/>
      </c>
      <c r="AB184" s="26"/>
      <c r="AC184" s="26"/>
      <c r="AD184" s="28">
        <v>181</v>
      </c>
    </row>
    <row r="185" spans="1:30" x14ac:dyDescent="0.25">
      <c r="A185" s="6"/>
      <c r="B185" s="7"/>
      <c r="C185" s="8"/>
      <c r="D185" s="7"/>
      <c r="F185" s="11"/>
      <c r="G185" s="11"/>
      <c r="I185" s="13"/>
      <c r="J185" s="13"/>
      <c r="L185" s="6" t="str">
        <f t="array" aca="1" ref="L185" ca="1">IFERROR(INDEX(N_ARTICLES,IF(MIN(IF(COUNTIF($L$3:L184,N_ARTICLES)=0,ROW(N_ARTICLES)-3))=0,"",MIN(IF(COUNTIF($L$3:L184,N_ARTICLES)=0,ROW(N_ARTICLES)-3)))),"")</f>
        <v/>
      </c>
      <c r="M185" s="15">
        <f t="shared" ca="1" si="33"/>
        <v>0</v>
      </c>
      <c r="N185" s="11">
        <f t="shared" ca="1" si="34"/>
        <v>0</v>
      </c>
      <c r="O185" s="14">
        <f t="shared" ca="1" si="35"/>
        <v>0</v>
      </c>
      <c r="P185" s="16">
        <f t="shared" ca="1" si="36"/>
        <v>0</v>
      </c>
      <c r="Q185" s="17" t="str">
        <f t="shared" ca="1" si="37"/>
        <v/>
      </c>
      <c r="Y185" s="22" t="str">
        <f t="shared" ca="1" si="30"/>
        <v/>
      </c>
      <c r="Z185" s="26" t="str">
        <f t="shared" si="31"/>
        <v/>
      </c>
      <c r="AA185" s="28" t="str">
        <f t="shared" ca="1" si="32"/>
        <v/>
      </c>
      <c r="AB185" s="26"/>
      <c r="AC185" s="26"/>
      <c r="AD185" s="28">
        <v>182</v>
      </c>
    </row>
    <row r="186" spans="1:30" x14ac:dyDescent="0.25">
      <c r="A186" s="6"/>
      <c r="B186" s="7"/>
      <c r="C186" s="8"/>
      <c r="D186" s="7"/>
      <c r="F186" s="11"/>
      <c r="G186" s="11"/>
      <c r="I186" s="13"/>
      <c r="J186" s="13"/>
      <c r="L186" s="6" t="str">
        <f t="array" aca="1" ref="L186" ca="1">IFERROR(INDEX(N_ARTICLES,IF(MIN(IF(COUNTIF($L$3:L185,N_ARTICLES)=0,ROW(N_ARTICLES)-3))=0,"",MIN(IF(COUNTIF($L$3:L185,N_ARTICLES)=0,ROW(N_ARTICLES)-3)))),"")</f>
        <v/>
      </c>
      <c r="M186" s="15">
        <f t="shared" ca="1" si="33"/>
        <v>0</v>
      </c>
      <c r="N186" s="11">
        <f t="shared" ca="1" si="34"/>
        <v>0</v>
      </c>
      <c r="O186" s="14">
        <f t="shared" ca="1" si="35"/>
        <v>0</v>
      </c>
      <c r="P186" s="16">
        <f t="shared" ca="1" si="36"/>
        <v>0</v>
      </c>
      <c r="Q186" s="17" t="str">
        <f t="shared" ca="1" si="37"/>
        <v/>
      </c>
      <c r="Y186" s="22" t="str">
        <f t="shared" ca="1" si="30"/>
        <v/>
      </c>
      <c r="Z186" s="26" t="str">
        <f t="shared" si="31"/>
        <v/>
      </c>
      <c r="AA186" s="28" t="str">
        <f t="shared" ca="1" si="32"/>
        <v/>
      </c>
      <c r="AB186" s="26"/>
      <c r="AC186" s="26"/>
      <c r="AD186" s="28">
        <v>183</v>
      </c>
    </row>
    <row r="187" spans="1:30" x14ac:dyDescent="0.25">
      <c r="A187" s="6"/>
      <c r="B187" s="7"/>
      <c r="C187" s="8"/>
      <c r="D187" s="7"/>
      <c r="F187" s="11"/>
      <c r="G187" s="11"/>
      <c r="I187" s="13"/>
      <c r="J187" s="13"/>
      <c r="L187" s="6" t="str">
        <f t="array" aca="1" ref="L187" ca="1">IFERROR(INDEX(N_ARTICLES,IF(MIN(IF(COUNTIF($L$3:L186,N_ARTICLES)=0,ROW(N_ARTICLES)-3))=0,"",MIN(IF(COUNTIF($L$3:L186,N_ARTICLES)=0,ROW(N_ARTICLES)-3)))),"")</f>
        <v/>
      </c>
      <c r="M187" s="15">
        <f t="shared" ca="1" si="33"/>
        <v>0</v>
      </c>
      <c r="N187" s="11">
        <f t="shared" ca="1" si="34"/>
        <v>0</v>
      </c>
      <c r="O187" s="14">
        <f t="shared" ca="1" si="35"/>
        <v>0</v>
      </c>
      <c r="P187" s="16">
        <f t="shared" ca="1" si="36"/>
        <v>0</v>
      </c>
      <c r="Q187" s="17" t="str">
        <f t="shared" ca="1" si="37"/>
        <v/>
      </c>
      <c r="Y187" s="22" t="str">
        <f t="shared" ca="1" si="30"/>
        <v/>
      </c>
      <c r="Z187" s="26" t="str">
        <f t="shared" si="31"/>
        <v/>
      </c>
      <c r="AA187" s="28" t="str">
        <f t="shared" ca="1" si="32"/>
        <v/>
      </c>
      <c r="AB187" s="26"/>
      <c r="AC187" s="26"/>
      <c r="AD187" s="28">
        <v>184</v>
      </c>
    </row>
    <row r="188" spans="1:30" x14ac:dyDescent="0.25">
      <c r="A188" s="6"/>
      <c r="B188" s="7"/>
      <c r="C188" s="8"/>
      <c r="D188" s="7"/>
      <c r="F188" s="11"/>
      <c r="G188" s="11"/>
      <c r="I188" s="13"/>
      <c r="J188" s="13"/>
      <c r="L188" s="6" t="str">
        <f t="array" aca="1" ref="L188" ca="1">IFERROR(INDEX(N_ARTICLES,IF(MIN(IF(COUNTIF($L$3:L187,N_ARTICLES)=0,ROW(N_ARTICLES)-3))=0,"",MIN(IF(COUNTIF($L$3:L187,N_ARTICLES)=0,ROW(N_ARTICLES)-3)))),"")</f>
        <v/>
      </c>
      <c r="M188" s="15">
        <f t="shared" ca="1" si="33"/>
        <v>0</v>
      </c>
      <c r="N188" s="11">
        <f t="shared" ca="1" si="34"/>
        <v>0</v>
      </c>
      <c r="O188" s="14">
        <f t="shared" ca="1" si="35"/>
        <v>0</v>
      </c>
      <c r="P188" s="16">
        <f t="shared" ca="1" si="36"/>
        <v>0</v>
      </c>
      <c r="Q188" s="17" t="str">
        <f t="shared" ca="1" si="37"/>
        <v/>
      </c>
      <c r="Y188" s="22" t="str">
        <f t="shared" ca="1" si="30"/>
        <v/>
      </c>
      <c r="Z188" s="26" t="str">
        <f t="shared" si="31"/>
        <v/>
      </c>
      <c r="AA188" s="28" t="str">
        <f t="shared" ca="1" si="32"/>
        <v/>
      </c>
      <c r="AB188" s="26"/>
      <c r="AC188" s="26"/>
      <c r="AD188" s="28">
        <v>185</v>
      </c>
    </row>
    <row r="189" spans="1:30" x14ac:dyDescent="0.25">
      <c r="A189" s="6"/>
      <c r="B189" s="7"/>
      <c r="C189" s="8"/>
      <c r="D189" s="7"/>
      <c r="F189" s="11"/>
      <c r="G189" s="11"/>
      <c r="I189" s="13"/>
      <c r="J189" s="13"/>
      <c r="L189" s="6" t="str">
        <f t="array" aca="1" ref="L189" ca="1">IFERROR(INDEX(N_ARTICLES,IF(MIN(IF(COUNTIF($L$3:L188,N_ARTICLES)=0,ROW(N_ARTICLES)-3))=0,"",MIN(IF(COUNTIF($L$3:L188,N_ARTICLES)=0,ROW(N_ARTICLES)-3)))),"")</f>
        <v/>
      </c>
      <c r="M189" s="15">
        <f t="shared" ca="1" si="33"/>
        <v>0</v>
      </c>
      <c r="N189" s="11">
        <f t="shared" ca="1" si="34"/>
        <v>0</v>
      </c>
      <c r="O189" s="14">
        <f t="shared" ca="1" si="35"/>
        <v>0</v>
      </c>
      <c r="P189" s="16">
        <f t="shared" ca="1" si="36"/>
        <v>0</v>
      </c>
      <c r="Q189" s="17" t="str">
        <f t="shared" ca="1" si="37"/>
        <v/>
      </c>
      <c r="Y189" s="22" t="str">
        <f t="shared" ca="1" si="30"/>
        <v/>
      </c>
      <c r="Z189" s="26" t="str">
        <f t="shared" si="31"/>
        <v/>
      </c>
      <c r="AA189" s="28" t="str">
        <f t="shared" ca="1" si="32"/>
        <v/>
      </c>
      <c r="AB189" s="26"/>
      <c r="AC189" s="26"/>
      <c r="AD189" s="28">
        <v>186</v>
      </c>
    </row>
    <row r="190" spans="1:30" x14ac:dyDescent="0.25">
      <c r="A190" s="6"/>
      <c r="B190" s="7"/>
      <c r="C190" s="8"/>
      <c r="D190" s="7"/>
      <c r="F190" s="11"/>
      <c r="G190" s="11"/>
      <c r="I190" s="13"/>
      <c r="J190" s="13"/>
      <c r="L190" s="6" t="str">
        <f t="array" aca="1" ref="L190" ca="1">IFERROR(INDEX(N_ARTICLES,IF(MIN(IF(COUNTIF($L$3:L189,N_ARTICLES)=0,ROW(N_ARTICLES)-3))=0,"",MIN(IF(COUNTIF($L$3:L189,N_ARTICLES)=0,ROW(N_ARTICLES)-3)))),"")</f>
        <v/>
      </c>
      <c r="M190" s="15">
        <f t="shared" ca="1" si="33"/>
        <v>0</v>
      </c>
      <c r="N190" s="11">
        <f t="shared" ca="1" si="34"/>
        <v>0</v>
      </c>
      <c r="O190" s="14">
        <f t="shared" ca="1" si="35"/>
        <v>0</v>
      </c>
      <c r="P190" s="16">
        <f t="shared" ca="1" si="36"/>
        <v>0</v>
      </c>
      <c r="Q190" s="17" t="str">
        <f t="shared" ca="1" si="37"/>
        <v/>
      </c>
      <c r="Y190" s="22" t="str">
        <f t="shared" ca="1" si="30"/>
        <v/>
      </c>
      <c r="Z190" s="26" t="str">
        <f t="shared" si="31"/>
        <v/>
      </c>
      <c r="AA190" s="28" t="str">
        <f t="shared" ca="1" si="32"/>
        <v/>
      </c>
      <c r="AB190" s="26"/>
      <c r="AC190" s="26"/>
      <c r="AD190" s="28">
        <v>187</v>
      </c>
    </row>
    <row r="191" spans="1:30" x14ac:dyDescent="0.25">
      <c r="A191" s="6"/>
      <c r="B191" s="7"/>
      <c r="C191" s="8"/>
      <c r="D191" s="7"/>
      <c r="F191" s="11"/>
      <c r="G191" s="11"/>
      <c r="I191" s="13"/>
      <c r="J191" s="13"/>
      <c r="L191" s="6" t="str">
        <f t="array" aca="1" ref="L191" ca="1">IFERROR(INDEX(N_ARTICLES,IF(MIN(IF(COUNTIF($L$3:L190,N_ARTICLES)=0,ROW(N_ARTICLES)-3))=0,"",MIN(IF(COUNTIF($L$3:L190,N_ARTICLES)=0,ROW(N_ARTICLES)-3)))),"")</f>
        <v/>
      </c>
      <c r="M191" s="15">
        <f t="shared" ca="1" si="33"/>
        <v>0</v>
      </c>
      <c r="N191" s="11">
        <f t="shared" ca="1" si="34"/>
        <v>0</v>
      </c>
      <c r="O191" s="14">
        <f t="shared" ca="1" si="35"/>
        <v>0</v>
      </c>
      <c r="P191" s="16">
        <f t="shared" ca="1" si="36"/>
        <v>0</v>
      </c>
      <c r="Q191" s="17" t="str">
        <f t="shared" ca="1" si="37"/>
        <v/>
      </c>
      <c r="Y191" s="22" t="str">
        <f t="shared" ca="1" si="30"/>
        <v/>
      </c>
      <c r="Z191" s="26" t="str">
        <f t="shared" si="31"/>
        <v/>
      </c>
      <c r="AA191" s="28" t="str">
        <f t="shared" ca="1" si="32"/>
        <v/>
      </c>
      <c r="AB191" s="26"/>
      <c r="AC191" s="26"/>
      <c r="AD191" s="28">
        <v>188</v>
      </c>
    </row>
    <row r="192" spans="1:30" x14ac:dyDescent="0.25">
      <c r="A192" s="6"/>
      <c r="B192" s="7"/>
      <c r="C192" s="8"/>
      <c r="D192" s="7"/>
      <c r="F192" s="11"/>
      <c r="G192" s="11"/>
      <c r="I192" s="13"/>
      <c r="J192" s="13"/>
      <c r="L192" s="6" t="str">
        <f t="array" aca="1" ref="L192" ca="1">IFERROR(INDEX(N_ARTICLES,IF(MIN(IF(COUNTIF($L$3:L191,N_ARTICLES)=0,ROW(N_ARTICLES)-3))=0,"",MIN(IF(COUNTIF($L$3:L191,N_ARTICLES)=0,ROW(N_ARTICLES)-3)))),"")</f>
        <v/>
      </c>
      <c r="M192" s="15">
        <f t="shared" ca="1" si="33"/>
        <v>0</v>
      </c>
      <c r="N192" s="11">
        <f t="shared" ca="1" si="34"/>
        <v>0</v>
      </c>
      <c r="O192" s="14">
        <f t="shared" ca="1" si="35"/>
        <v>0</v>
      </c>
      <c r="P192" s="16">
        <f t="shared" ca="1" si="36"/>
        <v>0</v>
      </c>
      <c r="Q192" s="17" t="str">
        <f t="shared" ca="1" si="37"/>
        <v/>
      </c>
      <c r="Y192" s="22" t="str">
        <f t="shared" ca="1" si="30"/>
        <v/>
      </c>
      <c r="Z192" s="26" t="str">
        <f t="shared" si="31"/>
        <v/>
      </c>
      <c r="AA192" s="28" t="str">
        <f t="shared" ca="1" si="32"/>
        <v/>
      </c>
      <c r="AB192" s="26"/>
      <c r="AC192" s="26"/>
      <c r="AD192" s="28">
        <v>189</v>
      </c>
    </row>
    <row r="193" spans="1:30" x14ac:dyDescent="0.25">
      <c r="A193" s="6"/>
      <c r="B193" s="7"/>
      <c r="C193" s="8"/>
      <c r="D193" s="7"/>
      <c r="F193" s="11"/>
      <c r="G193" s="11"/>
      <c r="I193" s="13"/>
      <c r="J193" s="13"/>
      <c r="L193" s="6" t="str">
        <f t="array" aca="1" ref="L193" ca="1">IFERROR(INDEX(N_ARTICLES,IF(MIN(IF(COUNTIF($L$3:L192,N_ARTICLES)=0,ROW(N_ARTICLES)-3))=0,"",MIN(IF(COUNTIF($L$3:L192,N_ARTICLES)=0,ROW(N_ARTICLES)-3)))),"")</f>
        <v/>
      </c>
      <c r="M193" s="15">
        <f t="shared" ca="1" si="33"/>
        <v>0</v>
      </c>
      <c r="N193" s="11">
        <f t="shared" ca="1" si="34"/>
        <v>0</v>
      </c>
      <c r="O193" s="14">
        <f t="shared" ca="1" si="35"/>
        <v>0</v>
      </c>
      <c r="P193" s="16">
        <f t="shared" ca="1" si="36"/>
        <v>0</v>
      </c>
      <c r="Q193" s="17" t="str">
        <f t="shared" ca="1" si="37"/>
        <v/>
      </c>
      <c r="Y193" s="22" t="str">
        <f t="shared" ca="1" si="30"/>
        <v/>
      </c>
      <c r="Z193" s="26" t="str">
        <f t="shared" si="31"/>
        <v/>
      </c>
      <c r="AA193" s="28" t="str">
        <f t="shared" ca="1" si="32"/>
        <v/>
      </c>
      <c r="AB193" s="26"/>
      <c r="AC193" s="26"/>
      <c r="AD193" s="28">
        <v>190</v>
      </c>
    </row>
    <row r="194" spans="1:30" x14ac:dyDescent="0.25">
      <c r="A194" s="6"/>
      <c r="B194" s="7"/>
      <c r="C194" s="8"/>
      <c r="D194" s="7"/>
      <c r="F194" s="11"/>
      <c r="G194" s="11"/>
      <c r="I194" s="13"/>
      <c r="J194" s="13"/>
      <c r="L194" s="6" t="str">
        <f t="array" aca="1" ref="L194" ca="1">IFERROR(INDEX(N_ARTICLES,IF(MIN(IF(COUNTIF($L$3:L193,N_ARTICLES)=0,ROW(N_ARTICLES)-3))=0,"",MIN(IF(COUNTIF($L$3:L193,N_ARTICLES)=0,ROW(N_ARTICLES)-3)))),"")</f>
        <v/>
      </c>
      <c r="M194" s="15">
        <f t="shared" ca="1" si="33"/>
        <v>0</v>
      </c>
      <c r="N194" s="11">
        <f t="shared" ca="1" si="34"/>
        <v>0</v>
      </c>
      <c r="O194" s="14">
        <f t="shared" ca="1" si="35"/>
        <v>0</v>
      </c>
      <c r="P194" s="16">
        <f t="shared" ca="1" si="36"/>
        <v>0</v>
      </c>
      <c r="Q194" s="17" t="str">
        <f t="shared" ca="1" si="37"/>
        <v/>
      </c>
      <c r="Y194" s="22" t="str">
        <f t="shared" ca="1" si="30"/>
        <v/>
      </c>
      <c r="Z194" s="26" t="str">
        <f t="shared" si="31"/>
        <v/>
      </c>
      <c r="AA194" s="28" t="str">
        <f t="shared" ca="1" si="32"/>
        <v/>
      </c>
      <c r="AB194" s="26"/>
      <c r="AC194" s="26"/>
      <c r="AD194" s="28">
        <v>191</v>
      </c>
    </row>
    <row r="195" spans="1:30" x14ac:dyDescent="0.25">
      <c r="A195" s="6"/>
      <c r="B195" s="7"/>
      <c r="C195" s="8"/>
      <c r="D195" s="7"/>
      <c r="F195" s="11"/>
      <c r="G195" s="11"/>
      <c r="I195" s="13"/>
      <c r="J195" s="13"/>
      <c r="L195" s="6" t="str">
        <f t="array" aca="1" ref="L195" ca="1">IFERROR(INDEX(N_ARTICLES,IF(MIN(IF(COUNTIF($L$3:L194,N_ARTICLES)=0,ROW(N_ARTICLES)-3))=0,"",MIN(IF(COUNTIF($L$3:L194,N_ARTICLES)=0,ROW(N_ARTICLES)-3)))),"")</f>
        <v/>
      </c>
      <c r="M195" s="15">
        <f t="shared" ca="1" si="33"/>
        <v>0</v>
      </c>
      <c r="N195" s="11">
        <f t="shared" ca="1" si="34"/>
        <v>0</v>
      </c>
      <c r="O195" s="14">
        <f t="shared" ca="1" si="35"/>
        <v>0</v>
      </c>
      <c r="P195" s="16">
        <f t="shared" ca="1" si="36"/>
        <v>0</v>
      </c>
      <c r="Q195" s="17" t="str">
        <f t="shared" ca="1" si="37"/>
        <v/>
      </c>
      <c r="Y195" s="22" t="str">
        <f t="shared" ca="1" si="30"/>
        <v/>
      </c>
      <c r="Z195" s="26" t="str">
        <f t="shared" si="31"/>
        <v/>
      </c>
      <c r="AA195" s="28" t="str">
        <f t="shared" ca="1" si="32"/>
        <v/>
      </c>
      <c r="AB195" s="26"/>
      <c r="AC195" s="26"/>
      <c r="AD195" s="28">
        <v>192</v>
      </c>
    </row>
    <row r="196" spans="1:30" x14ac:dyDescent="0.25">
      <c r="A196" s="6"/>
      <c r="B196" s="7"/>
      <c r="C196" s="8"/>
      <c r="D196" s="7"/>
      <c r="F196" s="11"/>
      <c r="G196" s="11"/>
      <c r="I196" s="13"/>
      <c r="J196" s="13"/>
      <c r="L196" s="6" t="str">
        <f t="array" aca="1" ref="L196" ca="1">IFERROR(INDEX(N_ARTICLES,IF(MIN(IF(COUNTIF($L$3:L195,N_ARTICLES)=0,ROW(N_ARTICLES)-3))=0,"",MIN(IF(COUNTIF($L$3:L195,N_ARTICLES)=0,ROW(N_ARTICLES)-3)))),"")</f>
        <v/>
      </c>
      <c r="M196" s="15">
        <f t="shared" ca="1" si="33"/>
        <v>0</v>
      </c>
      <c r="N196" s="11">
        <f t="shared" ca="1" si="34"/>
        <v>0</v>
      </c>
      <c r="O196" s="14">
        <f t="shared" ca="1" si="35"/>
        <v>0</v>
      </c>
      <c r="P196" s="16">
        <f t="shared" ca="1" si="36"/>
        <v>0</v>
      </c>
      <c r="Q196" s="17" t="str">
        <f t="shared" ca="1" si="37"/>
        <v/>
      </c>
      <c r="Y196" s="22" t="str">
        <f t="shared" ca="1" si="30"/>
        <v/>
      </c>
      <c r="Z196" s="26" t="str">
        <f t="shared" si="31"/>
        <v/>
      </c>
      <c r="AA196" s="28" t="str">
        <f t="shared" ca="1" si="32"/>
        <v/>
      </c>
      <c r="AB196" s="26"/>
      <c r="AC196" s="26"/>
      <c r="AD196" s="28">
        <v>193</v>
      </c>
    </row>
    <row r="197" spans="1:30" x14ac:dyDescent="0.25">
      <c r="A197" s="6"/>
      <c r="B197" s="7"/>
      <c r="C197" s="8"/>
      <c r="D197" s="7"/>
      <c r="F197" s="11"/>
      <c r="G197" s="11"/>
      <c r="I197" s="13"/>
      <c r="J197" s="13"/>
      <c r="L197" s="6" t="str">
        <f t="array" aca="1" ref="L197" ca="1">IFERROR(INDEX(N_ARTICLES,IF(MIN(IF(COUNTIF($L$3:L196,N_ARTICLES)=0,ROW(N_ARTICLES)-3))=0,"",MIN(IF(COUNTIF($L$3:L196,N_ARTICLES)=0,ROW(N_ARTICLES)-3)))),"")</f>
        <v/>
      </c>
      <c r="M197" s="15">
        <f t="shared" ca="1" si="33"/>
        <v>0</v>
      </c>
      <c r="N197" s="11">
        <f t="shared" ca="1" si="34"/>
        <v>0</v>
      </c>
      <c r="O197" s="14">
        <f t="shared" ca="1" si="35"/>
        <v>0</v>
      </c>
      <c r="P197" s="16">
        <f t="shared" ca="1" si="36"/>
        <v>0</v>
      </c>
      <c r="Q197" s="17" t="str">
        <f t="shared" ca="1" si="37"/>
        <v/>
      </c>
      <c r="Y197" s="22" t="str">
        <f t="shared" ca="1" si="30"/>
        <v/>
      </c>
      <c r="Z197" s="26" t="str">
        <f t="shared" si="31"/>
        <v/>
      </c>
      <c r="AA197" s="28" t="str">
        <f t="shared" ca="1" si="32"/>
        <v/>
      </c>
      <c r="AB197" s="26"/>
      <c r="AC197" s="26"/>
      <c r="AD197" s="28">
        <v>194</v>
      </c>
    </row>
    <row r="198" spans="1:30" x14ac:dyDescent="0.25">
      <c r="A198" s="6"/>
      <c r="B198" s="7"/>
      <c r="C198" s="8"/>
      <c r="D198" s="7"/>
      <c r="F198" s="11"/>
      <c r="G198" s="11"/>
      <c r="I198" s="13"/>
      <c r="J198" s="13"/>
      <c r="L198" s="6" t="str">
        <f t="array" aca="1" ref="L198" ca="1">IFERROR(INDEX(N_ARTICLES,IF(MIN(IF(COUNTIF($L$3:L197,N_ARTICLES)=0,ROW(N_ARTICLES)-3))=0,"",MIN(IF(COUNTIF($L$3:L197,N_ARTICLES)=0,ROW(N_ARTICLES)-3)))),"")</f>
        <v/>
      </c>
      <c r="M198" s="15">
        <f t="shared" ca="1" si="33"/>
        <v>0</v>
      </c>
      <c r="N198" s="11">
        <f t="shared" ca="1" si="34"/>
        <v>0</v>
      </c>
      <c r="O198" s="14">
        <f t="shared" ca="1" si="35"/>
        <v>0</v>
      </c>
      <c r="P198" s="16">
        <f t="shared" ca="1" si="36"/>
        <v>0</v>
      </c>
      <c r="Q198" s="17" t="str">
        <f t="shared" ca="1" si="37"/>
        <v/>
      </c>
      <c r="Y198" s="22" t="str">
        <f t="shared" ca="1" si="30"/>
        <v/>
      </c>
      <c r="Z198" s="26" t="str">
        <f t="shared" si="31"/>
        <v/>
      </c>
      <c r="AA198" s="28" t="str">
        <f t="shared" ca="1" si="32"/>
        <v/>
      </c>
      <c r="AB198" s="26"/>
      <c r="AC198" s="26"/>
      <c r="AD198" s="28">
        <v>195</v>
      </c>
    </row>
    <row r="199" spans="1:30" x14ac:dyDescent="0.25">
      <c r="A199" s="6"/>
      <c r="B199" s="7"/>
      <c r="C199" s="8"/>
      <c r="D199" s="7"/>
      <c r="F199" s="11"/>
      <c r="G199" s="11"/>
      <c r="I199" s="13"/>
      <c r="J199" s="13"/>
      <c r="L199" s="6" t="str">
        <f t="array" aca="1" ref="L199" ca="1">IFERROR(INDEX(N_ARTICLES,IF(MIN(IF(COUNTIF($L$3:L198,N_ARTICLES)=0,ROW(N_ARTICLES)-3))=0,"",MIN(IF(COUNTIF($L$3:L198,N_ARTICLES)=0,ROW(N_ARTICLES)-3)))),"")</f>
        <v/>
      </c>
      <c r="M199" s="15">
        <f t="shared" ca="1" si="33"/>
        <v>0</v>
      </c>
      <c r="N199" s="11">
        <f t="shared" ca="1" si="34"/>
        <v>0</v>
      </c>
      <c r="O199" s="14">
        <f t="shared" ca="1" si="35"/>
        <v>0</v>
      </c>
      <c r="P199" s="16">
        <f t="shared" ca="1" si="36"/>
        <v>0</v>
      </c>
      <c r="Q199" s="17" t="str">
        <f t="shared" ca="1" si="37"/>
        <v/>
      </c>
      <c r="Y199" s="22" t="str">
        <f t="shared" ca="1" si="30"/>
        <v/>
      </c>
      <c r="Z199" s="26" t="str">
        <f t="shared" si="31"/>
        <v/>
      </c>
      <c r="AA199" s="28" t="str">
        <f t="shared" ca="1" si="32"/>
        <v/>
      </c>
      <c r="AB199" s="26"/>
      <c r="AC199" s="26"/>
      <c r="AD199" s="28">
        <v>196</v>
      </c>
    </row>
    <row r="200" spans="1:30" x14ac:dyDescent="0.25">
      <c r="A200" s="6"/>
      <c r="B200" s="7"/>
      <c r="C200" s="8"/>
      <c r="D200" s="7"/>
      <c r="F200" s="11"/>
      <c r="G200" s="11"/>
      <c r="I200" s="13"/>
      <c r="J200" s="13"/>
      <c r="L200" s="6" t="str">
        <f t="array" aca="1" ref="L200" ca="1">IFERROR(INDEX(N_ARTICLES,IF(MIN(IF(COUNTIF($L$3:L199,N_ARTICLES)=0,ROW(N_ARTICLES)-3))=0,"",MIN(IF(COUNTIF($L$3:L199,N_ARTICLES)=0,ROW(N_ARTICLES)-3)))),"")</f>
        <v/>
      </c>
      <c r="M200" s="15">
        <f t="shared" ca="1" si="33"/>
        <v>0</v>
      </c>
      <c r="N200" s="11">
        <f t="shared" ca="1" si="34"/>
        <v>0</v>
      </c>
      <c r="O200" s="14">
        <f t="shared" ca="1" si="35"/>
        <v>0</v>
      </c>
      <c r="P200" s="16">
        <f t="shared" ca="1" si="36"/>
        <v>0</v>
      </c>
      <c r="Q200" s="17" t="str">
        <f t="shared" ca="1" si="37"/>
        <v/>
      </c>
      <c r="Y200" s="22" t="str">
        <f t="shared" ca="1" si="30"/>
        <v/>
      </c>
      <c r="Z200" s="26" t="str">
        <f t="shared" si="31"/>
        <v/>
      </c>
      <c r="AA200" s="28" t="str">
        <f t="shared" ca="1" si="32"/>
        <v/>
      </c>
      <c r="AB200" s="26"/>
      <c r="AC200" s="26"/>
      <c r="AD200" s="28">
        <v>197</v>
      </c>
    </row>
    <row r="201" spans="1:30" x14ac:dyDescent="0.25">
      <c r="A201" s="6"/>
      <c r="B201" s="7"/>
      <c r="C201" s="8"/>
      <c r="D201" s="7"/>
      <c r="F201" s="11"/>
      <c r="G201" s="11"/>
      <c r="I201" s="13"/>
      <c r="J201" s="13"/>
      <c r="L201" s="6" t="str">
        <f t="array" aca="1" ref="L201" ca="1">IFERROR(INDEX(N_ARTICLES,IF(MIN(IF(COUNTIF($L$3:L200,N_ARTICLES)=0,ROW(N_ARTICLES)-3))=0,"",MIN(IF(COUNTIF($L$3:L200,N_ARTICLES)=0,ROW(N_ARTICLES)-3)))),"")</f>
        <v/>
      </c>
      <c r="M201" s="15">
        <f t="shared" ca="1" si="33"/>
        <v>0</v>
      </c>
      <c r="N201" s="11">
        <f t="shared" ca="1" si="34"/>
        <v>0</v>
      </c>
      <c r="O201" s="14">
        <f t="shared" ca="1" si="35"/>
        <v>0</v>
      </c>
      <c r="P201" s="16">
        <f t="shared" ca="1" si="36"/>
        <v>0</v>
      </c>
      <c r="Q201" s="17" t="str">
        <f t="shared" ca="1" si="37"/>
        <v/>
      </c>
      <c r="Y201" s="22" t="str">
        <f t="shared" ca="1" si="30"/>
        <v/>
      </c>
      <c r="Z201" s="26" t="str">
        <f t="shared" si="31"/>
        <v/>
      </c>
      <c r="AA201" s="28" t="str">
        <f t="shared" ca="1" si="32"/>
        <v/>
      </c>
      <c r="AB201" s="26"/>
      <c r="AC201" s="26"/>
      <c r="AD201" s="28">
        <v>198</v>
      </c>
    </row>
    <row r="202" spans="1:30" x14ac:dyDescent="0.25">
      <c r="A202" s="6"/>
      <c r="B202" s="7"/>
      <c r="C202" s="8"/>
      <c r="D202" s="7"/>
      <c r="F202" s="11"/>
      <c r="G202" s="11"/>
      <c r="I202" s="13"/>
      <c r="J202" s="13"/>
      <c r="L202" s="6" t="str">
        <f t="array" aca="1" ref="L202" ca="1">IFERROR(INDEX(N_ARTICLES,IF(MIN(IF(COUNTIF($L$3:L201,N_ARTICLES)=0,ROW(N_ARTICLES)-3))=0,"",MIN(IF(COUNTIF($L$3:L201,N_ARTICLES)=0,ROW(N_ARTICLES)-3)))),"")</f>
        <v/>
      </c>
      <c r="M202" s="15">
        <f t="shared" ca="1" si="33"/>
        <v>0</v>
      </c>
      <c r="N202" s="11">
        <f t="shared" ca="1" si="34"/>
        <v>0</v>
      </c>
      <c r="O202" s="14">
        <f t="shared" ca="1" si="35"/>
        <v>0</v>
      </c>
      <c r="P202" s="16">
        <f t="shared" ca="1" si="36"/>
        <v>0</v>
      </c>
      <c r="Q202" s="17" t="str">
        <f t="shared" ca="1" si="37"/>
        <v/>
      </c>
      <c r="Y202" s="22" t="str">
        <f t="shared" ca="1" si="30"/>
        <v/>
      </c>
      <c r="Z202" s="26" t="str">
        <f t="shared" si="31"/>
        <v/>
      </c>
      <c r="AA202" s="28" t="str">
        <f t="shared" ca="1" si="32"/>
        <v/>
      </c>
      <c r="AB202" s="26"/>
      <c r="AC202" s="26"/>
      <c r="AD202" s="28">
        <v>199</v>
      </c>
    </row>
    <row r="203" spans="1:30" x14ac:dyDescent="0.25">
      <c r="A203" s="6"/>
      <c r="B203" s="7"/>
      <c r="C203" s="8"/>
      <c r="D203" s="7"/>
      <c r="F203" s="11"/>
      <c r="G203" s="11"/>
      <c r="I203" s="13"/>
      <c r="J203" s="13"/>
      <c r="L203" s="6" t="str">
        <f t="array" aca="1" ref="L203" ca="1">IFERROR(INDEX(N_ARTICLES,IF(MIN(IF(COUNTIF($L$3:L202,N_ARTICLES)=0,ROW(N_ARTICLES)-3))=0,"",MIN(IF(COUNTIF($L$3:L202,N_ARTICLES)=0,ROW(N_ARTICLES)-3)))),"")</f>
        <v/>
      </c>
      <c r="M203" s="15">
        <f t="shared" ca="1" si="33"/>
        <v>0</v>
      </c>
      <c r="N203" s="11">
        <f t="shared" ca="1" si="34"/>
        <v>0</v>
      </c>
      <c r="O203" s="14">
        <f t="shared" ca="1" si="35"/>
        <v>0</v>
      </c>
      <c r="P203" s="16">
        <f t="shared" ca="1" si="36"/>
        <v>0</v>
      </c>
      <c r="Q203" s="17" t="str">
        <f t="shared" ca="1" si="37"/>
        <v/>
      </c>
      <c r="Y203" s="22" t="str">
        <f t="shared" ca="1" si="30"/>
        <v/>
      </c>
      <c r="Z203" s="26" t="str">
        <f t="shared" si="31"/>
        <v/>
      </c>
      <c r="AA203" s="28" t="str">
        <f t="shared" ca="1" si="32"/>
        <v/>
      </c>
      <c r="AB203" s="26"/>
      <c r="AC203" s="26"/>
      <c r="AD203" s="28">
        <v>200</v>
      </c>
    </row>
    <row r="204" spans="1:30" ht="16.5" thickBot="1" x14ac:dyDescent="0.3">
      <c r="A204" s="6"/>
      <c r="B204" s="7"/>
      <c r="C204" s="8"/>
      <c r="D204" s="7"/>
      <c r="F204" s="11"/>
      <c r="G204" s="11"/>
      <c r="I204" s="13"/>
      <c r="J204" s="13"/>
      <c r="L204" s="6" t="str">
        <f t="array" aca="1" ref="L204" ca="1">IFERROR(INDEX(N_ARTICLES,IF(MIN(IF(COUNTIF($L$3:L203,N_ARTICLES)=0,ROW(N_ARTICLES)-3))=0,"",MIN(IF(COUNTIF($L$3:L203,N_ARTICLES)=0,ROW(N_ARTICLES)-3)))),"")</f>
        <v/>
      </c>
      <c r="M204" s="15">
        <f t="shared" ca="1" si="33"/>
        <v>0</v>
      </c>
      <c r="N204" s="11">
        <f t="shared" ca="1" si="34"/>
        <v>0</v>
      </c>
      <c r="O204" s="14">
        <f t="shared" ca="1" si="35"/>
        <v>0</v>
      </c>
      <c r="P204" s="16">
        <f t="shared" ca="1" si="36"/>
        <v>0</v>
      </c>
      <c r="Q204" s="17" t="str">
        <f t="shared" ca="1" si="37"/>
        <v/>
      </c>
      <c r="Y204" s="42" t="str">
        <f t="shared" ca="1" si="30"/>
        <v/>
      </c>
      <c r="Z204" s="27" t="str">
        <f t="shared" si="31"/>
        <v/>
      </c>
      <c r="AA204" s="43" t="str">
        <f t="shared" ca="1" si="32"/>
        <v/>
      </c>
      <c r="AB204" s="27"/>
      <c r="AC204" s="27"/>
      <c r="AD204" s="43">
        <v>201</v>
      </c>
    </row>
    <row r="205" spans="1:30" x14ac:dyDescent="0.25">
      <c r="B205" s="1"/>
      <c r="C205" s="2"/>
      <c r="D205" s="3"/>
    </row>
    <row r="206" spans="1:30" x14ac:dyDescent="0.25">
      <c r="B206" s="1"/>
      <c r="C206" s="2"/>
      <c r="D206" s="3"/>
    </row>
    <row r="207" spans="1:30" x14ac:dyDescent="0.25">
      <c r="B207" s="1"/>
      <c r="C207" s="2"/>
      <c r="D207" s="3"/>
    </row>
    <row r="208" spans="1:30" x14ac:dyDescent="0.25">
      <c r="B208" s="1"/>
      <c r="C208" s="2"/>
      <c r="D208" s="3"/>
    </row>
    <row r="209" spans="2:4" x14ac:dyDescent="0.25">
      <c r="B209" s="1"/>
      <c r="C209" s="2"/>
      <c r="D209" s="3"/>
    </row>
    <row r="210" spans="2:4" x14ac:dyDescent="0.25">
      <c r="B210" s="1"/>
      <c r="C210" s="2"/>
      <c r="D210" s="3"/>
    </row>
    <row r="211" spans="2:4" x14ac:dyDescent="0.25">
      <c r="B211" s="1"/>
      <c r="C211" s="2"/>
      <c r="D211" s="3"/>
    </row>
    <row r="212" spans="2:4" x14ac:dyDescent="0.25">
      <c r="B212" s="1"/>
      <c r="C212" s="2"/>
      <c r="D212" s="3"/>
    </row>
    <row r="213" spans="2:4" x14ac:dyDescent="0.25">
      <c r="B213" s="1"/>
      <c r="C213" s="2"/>
      <c r="D213" s="3"/>
    </row>
    <row r="214" spans="2:4" x14ac:dyDescent="0.25">
      <c r="B214" s="1"/>
      <c r="C214" s="2"/>
      <c r="D214" s="3"/>
    </row>
    <row r="215" spans="2:4" x14ac:dyDescent="0.25">
      <c r="B215" s="1"/>
      <c r="C215" s="2"/>
      <c r="D215" s="3"/>
    </row>
    <row r="216" spans="2:4" x14ac:dyDescent="0.25">
      <c r="B216" s="1"/>
      <c r="C216" s="2"/>
      <c r="D216" s="3"/>
    </row>
    <row r="217" spans="2:4" x14ac:dyDescent="0.25">
      <c r="B217" s="1"/>
      <c r="C217" s="2"/>
      <c r="D217" s="3"/>
    </row>
    <row r="218" spans="2:4" x14ac:dyDescent="0.25">
      <c r="B218" s="1"/>
      <c r="C218" s="2"/>
      <c r="D218" s="3"/>
    </row>
    <row r="219" spans="2:4" x14ac:dyDescent="0.25">
      <c r="B219" s="1"/>
      <c r="C219" s="2"/>
      <c r="D219" s="3"/>
    </row>
    <row r="220" spans="2:4" x14ac:dyDescent="0.25">
      <c r="B220" s="1"/>
      <c r="C220" s="2"/>
      <c r="D220" s="3"/>
    </row>
    <row r="221" spans="2:4" x14ac:dyDescent="0.25">
      <c r="B221" s="1"/>
      <c r="C221" s="2"/>
      <c r="D221" s="3"/>
    </row>
    <row r="222" spans="2:4" x14ac:dyDescent="0.25">
      <c r="B222" s="1"/>
      <c r="C222" s="2"/>
      <c r="D222" s="3"/>
    </row>
    <row r="223" spans="2:4" x14ac:dyDescent="0.25">
      <c r="B223" s="1"/>
      <c r="C223" s="2"/>
      <c r="D223" s="3"/>
    </row>
    <row r="224" spans="2:4" x14ac:dyDescent="0.25">
      <c r="B224" s="1"/>
      <c r="C224" s="2"/>
      <c r="D224" s="3"/>
    </row>
    <row r="225" spans="2:4" x14ac:dyDescent="0.25">
      <c r="B225" s="1"/>
      <c r="C225" s="2"/>
      <c r="D225" s="3"/>
    </row>
    <row r="226" spans="2:4" x14ac:dyDescent="0.25">
      <c r="B226" s="1"/>
      <c r="C226" s="2"/>
      <c r="D226" s="3"/>
    </row>
    <row r="227" spans="2:4" x14ac:dyDescent="0.25">
      <c r="B227" s="1"/>
      <c r="C227" s="2"/>
      <c r="D227" s="3"/>
    </row>
    <row r="228" spans="2:4" x14ac:dyDescent="0.25">
      <c r="B228" s="1"/>
      <c r="C228" s="2"/>
      <c r="D228" s="3"/>
    </row>
    <row r="229" spans="2:4" x14ac:dyDescent="0.25">
      <c r="B229" s="1"/>
      <c r="C229" s="2"/>
      <c r="D229" s="3"/>
    </row>
    <row r="230" spans="2:4" x14ac:dyDescent="0.25">
      <c r="B230" s="1"/>
      <c r="C230" s="2"/>
      <c r="D230" s="3"/>
    </row>
    <row r="231" spans="2:4" x14ac:dyDescent="0.25">
      <c r="B231" s="1"/>
      <c r="C231" s="2"/>
      <c r="D231" s="3"/>
    </row>
    <row r="232" spans="2:4" x14ac:dyDescent="0.25">
      <c r="B232" s="1"/>
      <c r="C232" s="2"/>
      <c r="D232" s="3"/>
    </row>
    <row r="233" spans="2:4" x14ac:dyDescent="0.25">
      <c r="B233" s="1"/>
      <c r="C233" s="2"/>
      <c r="D233" s="3"/>
    </row>
    <row r="234" spans="2:4" x14ac:dyDescent="0.25">
      <c r="B234" s="1"/>
      <c r="C234" s="2"/>
      <c r="D234" s="3"/>
    </row>
    <row r="235" spans="2:4" x14ac:dyDescent="0.25">
      <c r="B235" s="1"/>
      <c r="C235" s="2"/>
      <c r="D235" s="3"/>
    </row>
    <row r="236" spans="2:4" x14ac:dyDescent="0.25">
      <c r="B236" s="1"/>
      <c r="C236" s="2"/>
      <c r="D236" s="3"/>
    </row>
    <row r="237" spans="2:4" x14ac:dyDescent="0.25">
      <c r="B237" s="1"/>
      <c r="C237" s="2"/>
      <c r="D237" s="3"/>
    </row>
    <row r="238" spans="2:4" x14ac:dyDescent="0.25">
      <c r="B238" s="1"/>
      <c r="C238" s="2"/>
      <c r="D238" s="3"/>
    </row>
    <row r="239" spans="2:4" x14ac:dyDescent="0.25">
      <c r="B239" s="1"/>
      <c r="C239" s="2"/>
      <c r="D239" s="3"/>
    </row>
    <row r="240" spans="2:4" x14ac:dyDescent="0.25">
      <c r="B240" s="1"/>
      <c r="C240" s="2"/>
      <c r="D240" s="3"/>
    </row>
    <row r="241" spans="2:4" x14ac:dyDescent="0.25">
      <c r="B241" s="1"/>
      <c r="C241" s="2"/>
      <c r="D241" s="3"/>
    </row>
    <row r="242" spans="2:4" x14ac:dyDescent="0.25">
      <c r="B242" s="1"/>
      <c r="C242" s="2"/>
      <c r="D242" s="3"/>
    </row>
    <row r="243" spans="2:4" x14ac:dyDescent="0.25">
      <c r="B243" s="1"/>
      <c r="C243" s="2"/>
      <c r="D243" s="3"/>
    </row>
    <row r="244" spans="2:4" x14ac:dyDescent="0.25">
      <c r="B244" s="1"/>
      <c r="C244" s="2"/>
      <c r="D244" s="3"/>
    </row>
    <row r="245" spans="2:4" x14ac:dyDescent="0.25">
      <c r="B245" s="1"/>
      <c r="C245" s="2"/>
      <c r="D245" s="3"/>
    </row>
    <row r="246" spans="2:4" x14ac:dyDescent="0.25">
      <c r="B246" s="1"/>
      <c r="C246" s="2"/>
      <c r="D246" s="3"/>
    </row>
    <row r="247" spans="2:4" x14ac:dyDescent="0.25">
      <c r="B247" s="1"/>
      <c r="C247" s="2"/>
      <c r="D247" s="3"/>
    </row>
    <row r="248" spans="2:4" x14ac:dyDescent="0.25">
      <c r="B248" s="1"/>
      <c r="C248" s="2"/>
      <c r="D248" s="3"/>
    </row>
    <row r="249" spans="2:4" x14ac:dyDescent="0.25">
      <c r="B249" s="1"/>
      <c r="C249" s="2"/>
      <c r="D249" s="3"/>
    </row>
    <row r="250" spans="2:4" x14ac:dyDescent="0.25">
      <c r="B250" s="1"/>
      <c r="C250" s="2"/>
      <c r="D250" s="3"/>
    </row>
    <row r="251" spans="2:4" x14ac:dyDescent="0.25">
      <c r="B251" s="1"/>
      <c r="C251" s="2"/>
      <c r="D251" s="3"/>
    </row>
    <row r="252" spans="2:4" x14ac:dyDescent="0.25">
      <c r="B252" s="1"/>
      <c r="C252" s="2"/>
      <c r="D252" s="3"/>
    </row>
    <row r="253" spans="2:4" x14ac:dyDescent="0.25">
      <c r="B253" s="1"/>
      <c r="C253" s="2"/>
      <c r="D253" s="3"/>
    </row>
    <row r="254" spans="2:4" x14ac:dyDescent="0.25">
      <c r="B254" s="1"/>
      <c r="C254" s="2"/>
      <c r="D254" s="3"/>
    </row>
    <row r="255" spans="2:4" x14ac:dyDescent="0.25">
      <c r="B255" s="1"/>
      <c r="C255" s="2"/>
      <c r="D255" s="3"/>
    </row>
    <row r="256" spans="2:4" x14ac:dyDescent="0.25">
      <c r="B256" s="1"/>
      <c r="C256" s="2"/>
      <c r="D256" s="3"/>
    </row>
    <row r="257" spans="2:4" x14ac:dyDescent="0.25">
      <c r="B257" s="1"/>
      <c r="C257" s="2"/>
      <c r="D257" s="3"/>
    </row>
    <row r="258" spans="2:4" x14ac:dyDescent="0.25">
      <c r="B258" s="1"/>
      <c r="C258" s="2"/>
      <c r="D258" s="3"/>
    </row>
    <row r="259" spans="2:4" x14ac:dyDescent="0.25">
      <c r="B259" s="1"/>
      <c r="C259" s="2"/>
      <c r="D259" s="3"/>
    </row>
    <row r="260" spans="2:4" x14ac:dyDescent="0.25">
      <c r="B260" s="1"/>
      <c r="C260" s="2"/>
      <c r="D260" s="3"/>
    </row>
    <row r="261" spans="2:4" x14ac:dyDescent="0.25">
      <c r="B261" s="1"/>
      <c r="C261" s="2"/>
      <c r="D261" s="3"/>
    </row>
    <row r="262" spans="2:4" x14ac:dyDescent="0.25">
      <c r="B262" s="1"/>
      <c r="C262" s="2"/>
      <c r="D262" s="3"/>
    </row>
    <row r="263" spans="2:4" x14ac:dyDescent="0.25">
      <c r="B263" s="1"/>
      <c r="C263" s="2"/>
      <c r="D263" s="3"/>
    </row>
    <row r="264" spans="2:4" x14ac:dyDescent="0.25">
      <c r="B264" s="1"/>
      <c r="C264" s="2"/>
      <c r="D264" s="3"/>
    </row>
    <row r="265" spans="2:4" x14ac:dyDescent="0.25">
      <c r="B265" s="1"/>
      <c r="C265" s="2"/>
      <c r="D265" s="3"/>
    </row>
    <row r="266" spans="2:4" x14ac:dyDescent="0.25">
      <c r="B266" s="1"/>
      <c r="C266" s="2"/>
      <c r="D266" s="3"/>
    </row>
    <row r="267" spans="2:4" x14ac:dyDescent="0.25">
      <c r="B267" s="1"/>
      <c r="C267" s="2"/>
      <c r="D267" s="3"/>
    </row>
    <row r="268" spans="2:4" x14ac:dyDescent="0.25">
      <c r="B268" s="1"/>
      <c r="C268" s="2"/>
      <c r="D268" s="3"/>
    </row>
    <row r="269" spans="2:4" x14ac:dyDescent="0.25">
      <c r="B269" s="1"/>
      <c r="C269" s="2"/>
      <c r="D269" s="3"/>
    </row>
    <row r="270" spans="2:4" x14ac:dyDescent="0.25">
      <c r="B270" s="1"/>
      <c r="C270" s="2"/>
      <c r="D270" s="3"/>
    </row>
    <row r="271" spans="2:4" x14ac:dyDescent="0.25">
      <c r="B271" s="1"/>
      <c r="C271" s="2"/>
      <c r="D271" s="3"/>
    </row>
    <row r="272" spans="2:4" x14ac:dyDescent="0.25">
      <c r="B272" s="1"/>
      <c r="C272" s="2"/>
      <c r="D272" s="3"/>
    </row>
    <row r="273" spans="2:4" x14ac:dyDescent="0.25">
      <c r="B273" s="1"/>
      <c r="C273" s="2"/>
      <c r="D273" s="3"/>
    </row>
    <row r="274" spans="2:4" x14ac:dyDescent="0.25">
      <c r="B274" s="1"/>
      <c r="C274" s="2"/>
      <c r="D274" s="3"/>
    </row>
    <row r="275" spans="2:4" x14ac:dyDescent="0.25">
      <c r="B275" s="1"/>
      <c r="C275" s="2"/>
      <c r="D275" s="3"/>
    </row>
    <row r="276" spans="2:4" x14ac:dyDescent="0.25">
      <c r="B276" s="1"/>
      <c r="C276" s="2"/>
      <c r="D276" s="3"/>
    </row>
    <row r="277" spans="2:4" x14ac:dyDescent="0.25">
      <c r="B277" s="1"/>
      <c r="C277" s="2"/>
      <c r="D277" s="3"/>
    </row>
    <row r="278" spans="2:4" x14ac:dyDescent="0.25">
      <c r="B278" s="1"/>
      <c r="C278" s="2"/>
      <c r="D278" s="3"/>
    </row>
    <row r="279" spans="2:4" x14ac:dyDescent="0.25">
      <c r="B279" s="1"/>
      <c r="C279" s="2"/>
      <c r="D279" s="3"/>
    </row>
    <row r="280" spans="2:4" x14ac:dyDescent="0.25">
      <c r="B280" s="1"/>
      <c r="C280" s="2"/>
      <c r="D280" s="3"/>
    </row>
    <row r="281" spans="2:4" x14ac:dyDescent="0.25">
      <c r="B281" s="1"/>
      <c r="C281" s="2"/>
      <c r="D281" s="3"/>
    </row>
    <row r="282" spans="2:4" x14ac:dyDescent="0.25">
      <c r="B282" s="1"/>
      <c r="C282" s="2"/>
      <c r="D282" s="3"/>
    </row>
    <row r="283" spans="2:4" x14ac:dyDescent="0.25">
      <c r="B283" s="1"/>
      <c r="C283" s="2"/>
      <c r="D283" s="3"/>
    </row>
    <row r="284" spans="2:4" x14ac:dyDescent="0.25">
      <c r="B284" s="1"/>
      <c r="C284" s="2"/>
      <c r="D284" s="3"/>
    </row>
    <row r="285" spans="2:4" x14ac:dyDescent="0.25">
      <c r="B285" s="1"/>
      <c r="C285" s="2"/>
      <c r="D285" s="3"/>
    </row>
    <row r="286" spans="2:4" x14ac:dyDescent="0.25">
      <c r="B286" s="1"/>
      <c r="C286" s="2"/>
      <c r="D286" s="3"/>
    </row>
    <row r="287" spans="2:4" x14ac:dyDescent="0.25">
      <c r="B287" s="1"/>
      <c r="C287" s="2"/>
      <c r="D287" s="3"/>
    </row>
    <row r="288" spans="2:4" x14ac:dyDescent="0.25">
      <c r="B288" s="1"/>
      <c r="C288" s="2"/>
      <c r="D288" s="3"/>
    </row>
    <row r="289" spans="2:4" x14ac:dyDescent="0.25">
      <c r="B289" s="1"/>
      <c r="C289" s="2"/>
      <c r="D289" s="3"/>
    </row>
    <row r="290" spans="2:4" x14ac:dyDescent="0.25">
      <c r="B290" s="1"/>
      <c r="C290" s="2"/>
      <c r="D290" s="3"/>
    </row>
    <row r="291" spans="2:4" x14ac:dyDescent="0.25">
      <c r="B291" s="1"/>
      <c r="C291" s="2"/>
      <c r="D291" s="3"/>
    </row>
    <row r="292" spans="2:4" x14ac:dyDescent="0.25">
      <c r="B292" s="1"/>
      <c r="C292" s="2"/>
      <c r="D292" s="3"/>
    </row>
    <row r="293" spans="2:4" x14ac:dyDescent="0.25">
      <c r="B293" s="1"/>
      <c r="C293" s="2"/>
      <c r="D293" s="3"/>
    </row>
    <row r="294" spans="2:4" x14ac:dyDescent="0.25">
      <c r="B294" s="1"/>
      <c r="C294" s="2"/>
      <c r="D294" s="3"/>
    </row>
    <row r="295" spans="2:4" x14ac:dyDescent="0.25">
      <c r="B295" s="1"/>
      <c r="C295" s="2"/>
      <c r="D295" s="3"/>
    </row>
    <row r="296" spans="2:4" x14ac:dyDescent="0.25">
      <c r="B296" s="1"/>
      <c r="C296" s="2"/>
      <c r="D296" s="3"/>
    </row>
    <row r="297" spans="2:4" x14ac:dyDescent="0.25">
      <c r="B297" s="1"/>
      <c r="C297" s="2"/>
      <c r="D297" s="3"/>
    </row>
    <row r="298" spans="2:4" x14ac:dyDescent="0.25">
      <c r="B298" s="1"/>
      <c r="C298" s="2"/>
      <c r="D298" s="3"/>
    </row>
    <row r="299" spans="2:4" x14ac:dyDescent="0.25">
      <c r="B299" s="1"/>
      <c r="C299" s="2"/>
      <c r="D299" s="3"/>
    </row>
    <row r="300" spans="2:4" x14ac:dyDescent="0.25">
      <c r="B300" s="1"/>
      <c r="C300" s="2"/>
      <c r="D300" s="3"/>
    </row>
    <row r="301" spans="2:4" x14ac:dyDescent="0.25">
      <c r="B301" s="1"/>
      <c r="C301" s="2"/>
      <c r="D301" s="3"/>
    </row>
    <row r="302" spans="2:4" x14ac:dyDescent="0.25">
      <c r="B302" s="1"/>
      <c r="C302" s="2"/>
      <c r="D302" s="3"/>
    </row>
    <row r="303" spans="2:4" x14ac:dyDescent="0.25">
      <c r="B303" s="1"/>
      <c r="C303" s="2"/>
      <c r="D303" s="3"/>
    </row>
    <row r="304" spans="2:4" x14ac:dyDescent="0.25">
      <c r="B304" s="1"/>
      <c r="C304" s="2"/>
      <c r="D304" s="3"/>
    </row>
    <row r="305" spans="2:4" x14ac:dyDescent="0.25">
      <c r="B305" s="1"/>
      <c r="C305" s="2"/>
      <c r="D305" s="3"/>
    </row>
    <row r="306" spans="2:4" x14ac:dyDescent="0.25">
      <c r="B306" s="1"/>
      <c r="C306" s="2"/>
      <c r="D306" s="3"/>
    </row>
    <row r="307" spans="2:4" x14ac:dyDescent="0.25">
      <c r="B307" s="1"/>
      <c r="C307" s="2"/>
      <c r="D307" s="3"/>
    </row>
    <row r="308" spans="2:4" x14ac:dyDescent="0.25">
      <c r="B308" s="1"/>
      <c r="C308" s="2"/>
      <c r="D308" s="3"/>
    </row>
    <row r="309" spans="2:4" x14ac:dyDescent="0.25">
      <c r="B309" s="1"/>
      <c r="C309" s="2"/>
      <c r="D309" s="3"/>
    </row>
    <row r="310" spans="2:4" x14ac:dyDescent="0.25">
      <c r="B310" s="1"/>
      <c r="C310" s="2"/>
      <c r="D310" s="3"/>
    </row>
    <row r="311" spans="2:4" x14ac:dyDescent="0.25">
      <c r="B311" s="1"/>
      <c r="C311" s="2"/>
      <c r="D311" s="3"/>
    </row>
    <row r="312" spans="2:4" x14ac:dyDescent="0.25">
      <c r="B312" s="1"/>
      <c r="C312" s="2"/>
      <c r="D312" s="3"/>
    </row>
    <row r="313" spans="2:4" x14ac:dyDescent="0.25">
      <c r="B313" s="1"/>
      <c r="C313" s="2"/>
      <c r="D313" s="3"/>
    </row>
    <row r="314" spans="2:4" x14ac:dyDescent="0.25">
      <c r="B314" s="1"/>
      <c r="C314" s="2"/>
      <c r="D314" s="3"/>
    </row>
    <row r="315" spans="2:4" x14ac:dyDescent="0.25">
      <c r="B315" s="1"/>
      <c r="C315" s="2"/>
      <c r="D315" s="3"/>
    </row>
    <row r="316" spans="2:4" x14ac:dyDescent="0.25">
      <c r="B316" s="1"/>
      <c r="C316" s="2"/>
      <c r="D316" s="3"/>
    </row>
    <row r="317" spans="2:4" x14ac:dyDescent="0.25">
      <c r="B317" s="1"/>
      <c r="C317" s="2"/>
      <c r="D317" s="3"/>
    </row>
    <row r="318" spans="2:4" x14ac:dyDescent="0.25">
      <c r="B318" s="1"/>
      <c r="C318" s="2"/>
      <c r="D318" s="3"/>
    </row>
    <row r="319" spans="2:4" x14ac:dyDescent="0.25">
      <c r="B319" s="1"/>
      <c r="C319" s="2"/>
      <c r="D319" s="3"/>
    </row>
    <row r="320" spans="2:4" x14ac:dyDescent="0.25">
      <c r="B320" s="1"/>
      <c r="C320" s="2"/>
      <c r="D320" s="3"/>
    </row>
    <row r="321" spans="2:4" x14ac:dyDescent="0.25">
      <c r="B321" s="1"/>
      <c r="C321" s="2"/>
      <c r="D321" s="3"/>
    </row>
    <row r="322" spans="2:4" x14ac:dyDescent="0.25">
      <c r="B322" s="1"/>
      <c r="C322" s="2"/>
      <c r="D322" s="3"/>
    </row>
    <row r="323" spans="2:4" x14ac:dyDescent="0.25">
      <c r="B323" s="1"/>
      <c r="C323" s="2"/>
      <c r="D323" s="3"/>
    </row>
    <row r="324" spans="2:4" x14ac:dyDescent="0.25">
      <c r="B324" s="1"/>
      <c r="C324" s="2"/>
      <c r="D324" s="3"/>
    </row>
    <row r="325" spans="2:4" x14ac:dyDescent="0.25">
      <c r="B325" s="1"/>
      <c r="C325" s="2"/>
      <c r="D325" s="3"/>
    </row>
    <row r="326" spans="2:4" x14ac:dyDescent="0.25">
      <c r="B326" s="1"/>
      <c r="C326" s="2"/>
      <c r="D326" s="3"/>
    </row>
    <row r="327" spans="2:4" x14ac:dyDescent="0.25">
      <c r="B327" s="1"/>
      <c r="C327" s="2"/>
      <c r="D327" s="3"/>
    </row>
    <row r="328" spans="2:4" x14ac:dyDescent="0.25">
      <c r="B328" s="1"/>
      <c r="C328" s="2"/>
      <c r="D328" s="3"/>
    </row>
    <row r="329" spans="2:4" x14ac:dyDescent="0.25">
      <c r="B329" s="1"/>
      <c r="C329" s="2"/>
      <c r="D329" s="3"/>
    </row>
    <row r="330" spans="2:4" x14ac:dyDescent="0.25">
      <c r="B330" s="1"/>
      <c r="C330" s="2"/>
      <c r="D330" s="3"/>
    </row>
    <row r="331" spans="2:4" x14ac:dyDescent="0.25">
      <c r="B331" s="1"/>
      <c r="C331" s="2"/>
      <c r="D331" s="3"/>
    </row>
    <row r="332" spans="2:4" x14ac:dyDescent="0.25">
      <c r="B332" s="1"/>
      <c r="C332" s="2"/>
      <c r="D332" s="3"/>
    </row>
    <row r="333" spans="2:4" x14ac:dyDescent="0.25">
      <c r="B333" s="1"/>
      <c r="C333" s="2"/>
      <c r="D333" s="3"/>
    </row>
    <row r="334" spans="2:4" x14ac:dyDescent="0.25">
      <c r="B334" s="1"/>
      <c r="C334" s="2"/>
      <c r="D334" s="3"/>
    </row>
    <row r="335" spans="2:4" x14ac:dyDescent="0.25">
      <c r="B335" s="1"/>
      <c r="C335" s="2"/>
      <c r="D335" s="3"/>
    </row>
    <row r="336" spans="2:4" x14ac:dyDescent="0.25">
      <c r="B336" s="1"/>
      <c r="C336" s="2"/>
      <c r="D336" s="3"/>
    </row>
    <row r="337" spans="2:4" x14ac:dyDescent="0.25">
      <c r="B337" s="1"/>
      <c r="C337" s="2"/>
      <c r="D337" s="3"/>
    </row>
    <row r="338" spans="2:4" x14ac:dyDescent="0.25">
      <c r="B338" s="1"/>
      <c r="C338" s="2"/>
      <c r="D338" s="3"/>
    </row>
    <row r="339" spans="2:4" x14ac:dyDescent="0.25">
      <c r="B339" s="1"/>
      <c r="C339" s="2"/>
      <c r="D339" s="3"/>
    </row>
    <row r="340" spans="2:4" x14ac:dyDescent="0.25">
      <c r="B340" s="1"/>
      <c r="C340" s="2"/>
      <c r="D340" s="3"/>
    </row>
    <row r="341" spans="2:4" x14ac:dyDescent="0.25">
      <c r="B341" s="1"/>
      <c r="C341" s="2"/>
      <c r="D341" s="3"/>
    </row>
    <row r="342" spans="2:4" x14ac:dyDescent="0.25">
      <c r="B342" s="1"/>
      <c r="C342" s="2"/>
      <c r="D342" s="3"/>
    </row>
    <row r="343" spans="2:4" x14ac:dyDescent="0.25">
      <c r="B343" s="1"/>
      <c r="C343" s="2"/>
      <c r="D343" s="3"/>
    </row>
    <row r="344" spans="2:4" x14ac:dyDescent="0.25">
      <c r="B344" s="1"/>
      <c r="C344" s="2"/>
      <c r="D344" s="3"/>
    </row>
    <row r="345" spans="2:4" x14ac:dyDescent="0.25">
      <c r="B345" s="1"/>
      <c r="C345" s="2"/>
      <c r="D345" s="3"/>
    </row>
    <row r="346" spans="2:4" x14ac:dyDescent="0.25">
      <c r="B346" s="1"/>
      <c r="C346" s="2"/>
      <c r="D346" s="3"/>
    </row>
    <row r="347" spans="2:4" x14ac:dyDescent="0.25">
      <c r="B347" s="1"/>
      <c r="C347" s="2"/>
      <c r="D347" s="3"/>
    </row>
    <row r="348" spans="2:4" x14ac:dyDescent="0.25">
      <c r="B348" s="1"/>
      <c r="C348" s="2"/>
      <c r="D348" s="3"/>
    </row>
    <row r="349" spans="2:4" x14ac:dyDescent="0.25">
      <c r="B349" s="1"/>
      <c r="C349" s="2"/>
      <c r="D349" s="3"/>
    </row>
    <row r="350" spans="2:4" x14ac:dyDescent="0.25">
      <c r="B350" s="1"/>
      <c r="C350" s="2"/>
      <c r="D350" s="3"/>
    </row>
    <row r="351" spans="2:4" x14ac:dyDescent="0.25">
      <c r="B351" s="1"/>
      <c r="C351" s="2"/>
      <c r="D351" s="3"/>
    </row>
    <row r="352" spans="2:4" x14ac:dyDescent="0.25">
      <c r="B352" s="1"/>
      <c r="C352" s="2"/>
      <c r="D352" s="3"/>
    </row>
    <row r="353" spans="2:4" x14ac:dyDescent="0.25">
      <c r="B353" s="1"/>
      <c r="C353" s="2"/>
      <c r="D353" s="3"/>
    </row>
    <row r="354" spans="2:4" x14ac:dyDescent="0.25">
      <c r="B354" s="1"/>
      <c r="C354" s="2"/>
      <c r="D354" s="3"/>
    </row>
    <row r="355" spans="2:4" x14ac:dyDescent="0.25">
      <c r="B355" s="1"/>
      <c r="C355" s="2"/>
      <c r="D355" s="3"/>
    </row>
    <row r="356" spans="2:4" x14ac:dyDescent="0.25">
      <c r="B356" s="1"/>
      <c r="C356" s="2"/>
      <c r="D356" s="3"/>
    </row>
    <row r="357" spans="2:4" x14ac:dyDescent="0.25">
      <c r="B357" s="1"/>
      <c r="C357" s="2"/>
      <c r="D357" s="3"/>
    </row>
    <row r="358" spans="2:4" x14ac:dyDescent="0.25">
      <c r="B358" s="1"/>
      <c r="C358" s="2"/>
      <c r="D358" s="3"/>
    </row>
    <row r="359" spans="2:4" x14ac:dyDescent="0.25">
      <c r="B359" s="1"/>
      <c r="C359" s="2"/>
      <c r="D359" s="3"/>
    </row>
    <row r="360" spans="2:4" x14ac:dyDescent="0.25">
      <c r="B360" s="1"/>
      <c r="C360" s="2"/>
      <c r="D360" s="3"/>
    </row>
    <row r="361" spans="2:4" x14ac:dyDescent="0.25">
      <c r="B361" s="1"/>
      <c r="C361" s="2"/>
      <c r="D361" s="3"/>
    </row>
    <row r="362" spans="2:4" x14ac:dyDescent="0.25">
      <c r="B362" s="1"/>
      <c r="C362" s="2"/>
      <c r="D362" s="3"/>
    </row>
    <row r="363" spans="2:4" x14ac:dyDescent="0.25">
      <c r="B363" s="1"/>
      <c r="C363" s="2"/>
      <c r="D363" s="3"/>
    </row>
    <row r="364" spans="2:4" x14ac:dyDescent="0.25">
      <c r="B364" s="1"/>
      <c r="C364" s="2"/>
      <c r="D364" s="3"/>
    </row>
    <row r="365" spans="2:4" x14ac:dyDescent="0.25">
      <c r="B365" s="1"/>
      <c r="C365" s="2"/>
      <c r="D365" s="3"/>
    </row>
    <row r="366" spans="2:4" x14ac:dyDescent="0.25">
      <c r="B366" s="1"/>
      <c r="C366" s="2"/>
      <c r="D366" s="3"/>
    </row>
    <row r="367" spans="2:4" x14ac:dyDescent="0.25">
      <c r="B367" s="1"/>
      <c r="C367" s="2"/>
      <c r="D367" s="3"/>
    </row>
    <row r="368" spans="2:4" x14ac:dyDescent="0.25">
      <c r="B368" s="1"/>
      <c r="C368" s="2"/>
      <c r="D368" s="3"/>
    </row>
    <row r="369" spans="2:4" x14ac:dyDescent="0.25">
      <c r="B369" s="1"/>
      <c r="C369" s="2"/>
      <c r="D369" s="3"/>
    </row>
    <row r="370" spans="2:4" x14ac:dyDescent="0.25">
      <c r="B370" s="1"/>
      <c r="C370" s="2"/>
      <c r="D370" s="3"/>
    </row>
    <row r="371" spans="2:4" x14ac:dyDescent="0.25">
      <c r="B371" s="1"/>
      <c r="C371" s="2"/>
      <c r="D371" s="3"/>
    </row>
    <row r="372" spans="2:4" x14ac:dyDescent="0.25">
      <c r="B372" s="1"/>
      <c r="C372" s="2"/>
      <c r="D372" s="3"/>
    </row>
    <row r="373" spans="2:4" x14ac:dyDescent="0.25">
      <c r="B373" s="1"/>
      <c r="C373" s="2"/>
      <c r="D373" s="3"/>
    </row>
    <row r="374" spans="2:4" x14ac:dyDescent="0.25">
      <c r="B374" s="1"/>
      <c r="C374" s="2"/>
      <c r="D374" s="3"/>
    </row>
    <row r="375" spans="2:4" x14ac:dyDescent="0.25">
      <c r="B375" s="1"/>
      <c r="C375" s="2"/>
      <c r="D375" s="3"/>
    </row>
    <row r="376" spans="2:4" x14ac:dyDescent="0.25">
      <c r="B376" s="1"/>
      <c r="C376" s="2"/>
      <c r="D376" s="3"/>
    </row>
    <row r="377" spans="2:4" x14ac:dyDescent="0.25">
      <c r="B377" s="1"/>
      <c r="C377" s="2"/>
      <c r="D377" s="3"/>
    </row>
    <row r="378" spans="2:4" x14ac:dyDescent="0.25">
      <c r="B378" s="1"/>
      <c r="C378" s="2"/>
      <c r="D378" s="3"/>
    </row>
    <row r="379" spans="2:4" x14ac:dyDescent="0.25">
      <c r="B379" s="1"/>
      <c r="C379" s="2"/>
      <c r="D379" s="3"/>
    </row>
    <row r="380" spans="2:4" x14ac:dyDescent="0.25">
      <c r="B380" s="1"/>
      <c r="C380" s="2"/>
      <c r="D380" s="3"/>
    </row>
    <row r="381" spans="2:4" x14ac:dyDescent="0.25">
      <c r="B381" s="1"/>
      <c r="C381" s="2"/>
      <c r="D381" s="3"/>
    </row>
    <row r="382" spans="2:4" x14ac:dyDescent="0.25">
      <c r="B382" s="1"/>
      <c r="C382" s="2"/>
      <c r="D382" s="3"/>
    </row>
    <row r="383" spans="2:4" x14ac:dyDescent="0.25">
      <c r="B383" s="1"/>
      <c r="C383" s="2"/>
      <c r="D383" s="3"/>
    </row>
    <row r="384" spans="2:4" x14ac:dyDescent="0.25">
      <c r="B384" s="1"/>
      <c r="C384" s="2"/>
      <c r="D384" s="3"/>
    </row>
    <row r="385" spans="2:4" x14ac:dyDescent="0.25">
      <c r="B385" s="1"/>
      <c r="C385" s="2"/>
      <c r="D385" s="3"/>
    </row>
    <row r="386" spans="2:4" x14ac:dyDescent="0.25">
      <c r="B386" s="1"/>
      <c r="C386" s="2"/>
      <c r="D386" s="3"/>
    </row>
    <row r="387" spans="2:4" x14ac:dyDescent="0.25">
      <c r="B387" s="1"/>
      <c r="C387" s="2"/>
      <c r="D387" s="3"/>
    </row>
    <row r="388" spans="2:4" x14ac:dyDescent="0.25">
      <c r="B388" s="1"/>
      <c r="C388" s="2"/>
      <c r="D388" s="3"/>
    </row>
    <row r="389" spans="2:4" x14ac:dyDescent="0.25">
      <c r="B389" s="1"/>
      <c r="C389" s="2"/>
      <c r="D389" s="3"/>
    </row>
    <row r="390" spans="2:4" x14ac:dyDescent="0.25">
      <c r="B390" s="1"/>
      <c r="C390" s="2"/>
      <c r="D390" s="3"/>
    </row>
    <row r="391" spans="2:4" x14ac:dyDescent="0.25">
      <c r="B391" s="1"/>
      <c r="C391" s="2"/>
      <c r="D391" s="3"/>
    </row>
    <row r="392" spans="2:4" x14ac:dyDescent="0.25">
      <c r="B392" s="1"/>
      <c r="C392" s="2"/>
      <c r="D392" s="3"/>
    </row>
    <row r="393" spans="2:4" x14ac:dyDescent="0.25">
      <c r="B393" s="1"/>
      <c r="C393" s="2"/>
      <c r="D393" s="3"/>
    </row>
    <row r="394" spans="2:4" x14ac:dyDescent="0.25">
      <c r="B394" s="1"/>
      <c r="C394" s="2"/>
      <c r="D394" s="3"/>
    </row>
    <row r="395" spans="2:4" x14ac:dyDescent="0.25">
      <c r="B395" s="1"/>
      <c r="C395" s="2"/>
      <c r="D395" s="3"/>
    </row>
    <row r="396" spans="2:4" x14ac:dyDescent="0.25">
      <c r="B396" s="1"/>
      <c r="C396" s="2"/>
      <c r="D396" s="3"/>
    </row>
    <row r="397" spans="2:4" x14ac:dyDescent="0.25">
      <c r="B397" s="1"/>
      <c r="C397" s="2"/>
      <c r="D397" s="3"/>
    </row>
    <row r="398" spans="2:4" x14ac:dyDescent="0.25">
      <c r="B398" s="1"/>
      <c r="C398" s="2"/>
      <c r="D398" s="3"/>
    </row>
    <row r="399" spans="2:4" x14ac:dyDescent="0.25">
      <c r="B399" s="1"/>
      <c r="C399" s="2"/>
      <c r="D399" s="3"/>
    </row>
    <row r="400" spans="2:4" x14ac:dyDescent="0.25">
      <c r="B400" s="1"/>
      <c r="C400" s="2"/>
      <c r="D400" s="3"/>
    </row>
    <row r="401" spans="2:4" x14ac:dyDescent="0.25">
      <c r="B401" s="1"/>
      <c r="C401" s="2"/>
      <c r="D401" s="3"/>
    </row>
    <row r="402" spans="2:4" x14ac:dyDescent="0.25">
      <c r="B402" s="1"/>
      <c r="C402" s="2"/>
      <c r="D402" s="3"/>
    </row>
    <row r="403" spans="2:4" x14ac:dyDescent="0.25">
      <c r="B403" s="1"/>
      <c r="C403" s="2"/>
      <c r="D403" s="3"/>
    </row>
    <row r="404" spans="2:4" x14ac:dyDescent="0.25">
      <c r="B404" s="1"/>
      <c r="C404" s="2"/>
      <c r="D404" s="3"/>
    </row>
    <row r="405" spans="2:4" x14ac:dyDescent="0.25">
      <c r="B405" s="1"/>
      <c r="C405" s="2"/>
      <c r="D405" s="3"/>
    </row>
    <row r="406" spans="2:4" x14ac:dyDescent="0.25">
      <c r="B406" s="1"/>
      <c r="C406" s="2"/>
      <c r="D406" s="3"/>
    </row>
    <row r="407" spans="2:4" x14ac:dyDescent="0.25">
      <c r="B407" s="1"/>
      <c r="C407" s="2"/>
      <c r="D407" s="3"/>
    </row>
    <row r="408" spans="2:4" x14ac:dyDescent="0.25">
      <c r="B408" s="1"/>
      <c r="C408" s="2"/>
      <c r="D408" s="3"/>
    </row>
    <row r="409" spans="2:4" x14ac:dyDescent="0.25">
      <c r="B409" s="1"/>
      <c r="C409" s="2"/>
      <c r="D409" s="3"/>
    </row>
    <row r="410" spans="2:4" x14ac:dyDescent="0.25">
      <c r="B410" s="1"/>
      <c r="C410" s="2"/>
      <c r="D410" s="3"/>
    </row>
    <row r="411" spans="2:4" x14ac:dyDescent="0.25">
      <c r="B411" s="1"/>
      <c r="C411" s="2"/>
      <c r="D411" s="3"/>
    </row>
    <row r="412" spans="2:4" x14ac:dyDescent="0.25">
      <c r="B412" s="1"/>
      <c r="C412" s="2"/>
      <c r="D412" s="3"/>
    </row>
    <row r="413" spans="2:4" x14ac:dyDescent="0.25">
      <c r="B413" s="1"/>
      <c r="C413" s="2"/>
      <c r="D413" s="3"/>
    </row>
    <row r="414" spans="2:4" x14ac:dyDescent="0.25">
      <c r="B414" s="1"/>
      <c r="C414" s="2"/>
      <c r="D414" s="3"/>
    </row>
    <row r="415" spans="2:4" x14ac:dyDescent="0.25">
      <c r="B415" s="1"/>
      <c r="C415" s="2"/>
      <c r="D415" s="3"/>
    </row>
    <row r="416" spans="2:4" x14ac:dyDescent="0.25">
      <c r="B416" s="1"/>
      <c r="C416" s="2"/>
      <c r="D416" s="3"/>
    </row>
    <row r="417" spans="2:4" x14ac:dyDescent="0.25">
      <c r="B417" s="1"/>
      <c r="C417" s="2"/>
      <c r="D417" s="3"/>
    </row>
    <row r="418" spans="2:4" x14ac:dyDescent="0.25">
      <c r="B418" s="1"/>
      <c r="C418" s="2"/>
      <c r="D418" s="3"/>
    </row>
    <row r="419" spans="2:4" x14ac:dyDescent="0.25">
      <c r="B419" s="1"/>
      <c r="C419" s="2"/>
      <c r="D419" s="3"/>
    </row>
    <row r="420" spans="2:4" x14ac:dyDescent="0.25">
      <c r="B420" s="1"/>
      <c r="C420" s="2"/>
      <c r="D420" s="3"/>
    </row>
    <row r="421" spans="2:4" x14ac:dyDescent="0.25">
      <c r="B421" s="1"/>
      <c r="C421" s="2"/>
      <c r="D421" s="3"/>
    </row>
    <row r="422" spans="2:4" x14ac:dyDescent="0.25">
      <c r="B422" s="1"/>
      <c r="C422" s="2"/>
      <c r="D422" s="3"/>
    </row>
    <row r="423" spans="2:4" x14ac:dyDescent="0.25">
      <c r="B423" s="1"/>
      <c r="C423" s="2"/>
      <c r="D423" s="3"/>
    </row>
    <row r="424" spans="2:4" x14ac:dyDescent="0.25">
      <c r="B424" s="1"/>
      <c r="C424" s="2"/>
      <c r="D424" s="3"/>
    </row>
    <row r="425" spans="2:4" x14ac:dyDescent="0.25">
      <c r="B425" s="1"/>
      <c r="C425" s="2"/>
      <c r="D425" s="3"/>
    </row>
    <row r="426" spans="2:4" x14ac:dyDescent="0.25">
      <c r="B426" s="1"/>
      <c r="C426" s="2"/>
      <c r="D426" s="3"/>
    </row>
    <row r="427" spans="2:4" x14ac:dyDescent="0.25">
      <c r="B427" s="1"/>
      <c r="C427" s="2"/>
      <c r="D427" s="3"/>
    </row>
    <row r="428" spans="2:4" x14ac:dyDescent="0.25">
      <c r="B428" s="1"/>
      <c r="C428" s="2"/>
      <c r="D428" s="3"/>
    </row>
    <row r="429" spans="2:4" x14ac:dyDescent="0.25">
      <c r="B429" s="1"/>
      <c r="C429" s="2"/>
      <c r="D429" s="3"/>
    </row>
    <row r="430" spans="2:4" x14ac:dyDescent="0.25">
      <c r="B430" s="1"/>
      <c r="C430" s="2"/>
      <c r="D430" s="3"/>
    </row>
    <row r="431" spans="2:4" x14ac:dyDescent="0.25">
      <c r="B431" s="1"/>
      <c r="C431" s="2"/>
      <c r="D431" s="3"/>
    </row>
    <row r="432" spans="2:4" x14ac:dyDescent="0.25">
      <c r="B432" s="1"/>
      <c r="C432" s="2"/>
      <c r="D432" s="3"/>
    </row>
    <row r="433" spans="2:4" x14ac:dyDescent="0.25">
      <c r="B433" s="1"/>
      <c r="C433" s="2"/>
      <c r="D433" s="3"/>
    </row>
    <row r="434" spans="2:4" x14ac:dyDescent="0.25">
      <c r="B434" s="1"/>
      <c r="C434" s="2"/>
      <c r="D434" s="3"/>
    </row>
    <row r="435" spans="2:4" x14ac:dyDescent="0.25">
      <c r="B435" s="1"/>
      <c r="C435" s="2"/>
      <c r="D435" s="3"/>
    </row>
    <row r="436" spans="2:4" x14ac:dyDescent="0.25">
      <c r="B436" s="1"/>
      <c r="C436" s="2"/>
      <c r="D436" s="3"/>
    </row>
    <row r="437" spans="2:4" x14ac:dyDescent="0.25">
      <c r="B437" s="1"/>
      <c r="C437" s="2"/>
      <c r="D437" s="3"/>
    </row>
    <row r="438" spans="2:4" x14ac:dyDescent="0.25">
      <c r="B438" s="1"/>
      <c r="C438" s="2"/>
      <c r="D438" s="3"/>
    </row>
    <row r="439" spans="2:4" x14ac:dyDescent="0.25">
      <c r="B439" s="1"/>
      <c r="C439" s="2"/>
      <c r="D439" s="3"/>
    </row>
    <row r="440" spans="2:4" x14ac:dyDescent="0.25">
      <c r="B440" s="1"/>
      <c r="C440" s="2"/>
      <c r="D440" s="3"/>
    </row>
    <row r="441" spans="2:4" x14ac:dyDescent="0.25">
      <c r="B441" s="1"/>
      <c r="C441" s="2"/>
      <c r="D441" s="3"/>
    </row>
    <row r="442" spans="2:4" x14ac:dyDescent="0.25">
      <c r="B442" s="1"/>
      <c r="C442" s="2"/>
      <c r="D442" s="3"/>
    </row>
    <row r="443" spans="2:4" x14ac:dyDescent="0.25">
      <c r="B443" s="1"/>
      <c r="C443" s="2"/>
      <c r="D443" s="3"/>
    </row>
    <row r="444" spans="2:4" x14ac:dyDescent="0.25">
      <c r="B444" s="1"/>
      <c r="C444" s="2"/>
      <c r="D444" s="3"/>
    </row>
    <row r="445" spans="2:4" x14ac:dyDescent="0.25">
      <c r="B445" s="1"/>
      <c r="C445" s="2"/>
      <c r="D445" s="3"/>
    </row>
    <row r="446" spans="2:4" x14ac:dyDescent="0.25">
      <c r="B446" s="1"/>
      <c r="C446" s="2"/>
      <c r="D446" s="3"/>
    </row>
    <row r="447" spans="2:4" x14ac:dyDescent="0.25">
      <c r="B447" s="1"/>
      <c r="C447" s="2"/>
      <c r="D447" s="3"/>
    </row>
    <row r="448" spans="2:4" x14ac:dyDescent="0.25">
      <c r="B448" s="1"/>
      <c r="C448" s="2"/>
      <c r="D448" s="3"/>
    </row>
    <row r="449" spans="2:4" x14ac:dyDescent="0.25">
      <c r="B449" s="1"/>
      <c r="C449" s="2"/>
      <c r="D449" s="3"/>
    </row>
    <row r="450" spans="2:4" x14ac:dyDescent="0.25">
      <c r="B450" s="1"/>
      <c r="C450" s="2"/>
      <c r="D450" s="3"/>
    </row>
    <row r="451" spans="2:4" x14ac:dyDescent="0.25">
      <c r="B451" s="1"/>
      <c r="C451" s="2"/>
      <c r="D451" s="3"/>
    </row>
    <row r="452" spans="2:4" x14ac:dyDescent="0.25">
      <c r="B452" s="1"/>
      <c r="C452" s="2"/>
      <c r="D452" s="3"/>
    </row>
    <row r="453" spans="2:4" x14ac:dyDescent="0.25">
      <c r="B453" s="1"/>
      <c r="C453" s="2"/>
      <c r="D453" s="3"/>
    </row>
    <row r="454" spans="2:4" x14ac:dyDescent="0.25">
      <c r="B454" s="1"/>
      <c r="C454" s="2"/>
      <c r="D454" s="3"/>
    </row>
    <row r="455" spans="2:4" x14ac:dyDescent="0.25">
      <c r="B455" s="1"/>
      <c r="C455" s="2"/>
      <c r="D455" s="3"/>
    </row>
    <row r="456" spans="2:4" x14ac:dyDescent="0.25">
      <c r="B456" s="1"/>
      <c r="C456" s="2"/>
      <c r="D456" s="3"/>
    </row>
    <row r="457" spans="2:4" x14ac:dyDescent="0.25">
      <c r="B457" s="1"/>
      <c r="C457" s="2"/>
      <c r="D457" s="3"/>
    </row>
    <row r="458" spans="2:4" x14ac:dyDescent="0.25">
      <c r="B458" s="1"/>
      <c r="C458" s="2"/>
      <c r="D458" s="3"/>
    </row>
    <row r="459" spans="2:4" x14ac:dyDescent="0.25">
      <c r="B459" s="1"/>
      <c r="C459" s="2"/>
      <c r="D459" s="3"/>
    </row>
    <row r="460" spans="2:4" x14ac:dyDescent="0.25">
      <c r="B460" s="1"/>
      <c r="C460" s="2"/>
      <c r="D460" s="3"/>
    </row>
    <row r="461" spans="2:4" x14ac:dyDescent="0.25">
      <c r="B461" s="1"/>
      <c r="C461" s="2"/>
      <c r="D461" s="3"/>
    </row>
    <row r="462" spans="2:4" x14ac:dyDescent="0.25">
      <c r="B462" s="1"/>
      <c r="C462" s="2"/>
      <c r="D462" s="3"/>
    </row>
    <row r="463" spans="2:4" x14ac:dyDescent="0.25">
      <c r="B463" s="1"/>
      <c r="C463" s="2"/>
      <c r="D463" s="3"/>
    </row>
    <row r="464" spans="2:4" x14ac:dyDescent="0.25">
      <c r="B464" s="1"/>
      <c r="C464" s="2"/>
      <c r="D464" s="3"/>
    </row>
    <row r="465" spans="2:4" x14ac:dyDescent="0.25">
      <c r="B465" s="1"/>
      <c r="C465" s="2"/>
      <c r="D465" s="3"/>
    </row>
    <row r="466" spans="2:4" x14ac:dyDescent="0.25">
      <c r="B466" s="1"/>
      <c r="C466" s="2"/>
      <c r="D466" s="3"/>
    </row>
    <row r="467" spans="2:4" x14ac:dyDescent="0.25">
      <c r="B467" s="1"/>
      <c r="C467" s="2"/>
      <c r="D467" s="3"/>
    </row>
    <row r="468" spans="2:4" x14ac:dyDescent="0.25">
      <c r="B468" s="1"/>
      <c r="C468" s="2"/>
      <c r="D468" s="3"/>
    </row>
    <row r="469" spans="2:4" x14ac:dyDescent="0.25">
      <c r="B469" s="1"/>
      <c r="C469" s="2"/>
      <c r="D469" s="3"/>
    </row>
    <row r="470" spans="2:4" x14ac:dyDescent="0.25">
      <c r="B470" s="1"/>
      <c r="C470" s="2"/>
      <c r="D470" s="3"/>
    </row>
    <row r="471" spans="2:4" x14ac:dyDescent="0.25">
      <c r="B471" s="1"/>
      <c r="C471" s="2"/>
      <c r="D471" s="3"/>
    </row>
    <row r="472" spans="2:4" x14ac:dyDescent="0.25">
      <c r="B472" s="1"/>
      <c r="C472" s="2"/>
      <c r="D472" s="3"/>
    </row>
    <row r="473" spans="2:4" x14ac:dyDescent="0.25">
      <c r="B473" s="1"/>
      <c r="C473" s="2"/>
      <c r="D473" s="3"/>
    </row>
    <row r="474" spans="2:4" x14ac:dyDescent="0.25">
      <c r="B474" s="1"/>
      <c r="C474" s="2"/>
      <c r="D474" s="3"/>
    </row>
    <row r="475" spans="2:4" x14ac:dyDescent="0.25">
      <c r="B475" s="1"/>
      <c r="C475" s="2"/>
      <c r="D475" s="3"/>
    </row>
    <row r="476" spans="2:4" x14ac:dyDescent="0.25">
      <c r="B476" s="1"/>
      <c r="C476" s="2"/>
      <c r="D476" s="3"/>
    </row>
    <row r="477" spans="2:4" x14ac:dyDescent="0.25">
      <c r="B477" s="1"/>
      <c r="C477" s="2"/>
      <c r="D477" s="3"/>
    </row>
    <row r="478" spans="2:4" x14ac:dyDescent="0.25">
      <c r="B478" s="1"/>
      <c r="C478" s="2"/>
      <c r="D478" s="3"/>
    </row>
    <row r="479" spans="2:4" x14ac:dyDescent="0.25">
      <c r="B479" s="1"/>
      <c r="C479" s="2"/>
      <c r="D479" s="3"/>
    </row>
    <row r="480" spans="2:4" x14ac:dyDescent="0.25">
      <c r="B480" s="1"/>
      <c r="C480" s="2"/>
      <c r="D480" s="3"/>
    </row>
    <row r="481" spans="2:4" x14ac:dyDescent="0.25">
      <c r="B481" s="1"/>
      <c r="C481" s="2"/>
      <c r="D481" s="3"/>
    </row>
    <row r="482" spans="2:4" x14ac:dyDescent="0.25">
      <c r="B482" s="1"/>
      <c r="C482" s="2"/>
      <c r="D482" s="3"/>
    </row>
    <row r="483" spans="2:4" x14ac:dyDescent="0.25">
      <c r="B483" s="1"/>
      <c r="C483" s="2"/>
      <c r="D483" s="3"/>
    </row>
    <row r="484" spans="2:4" x14ac:dyDescent="0.25">
      <c r="B484" s="1"/>
      <c r="C484" s="2"/>
      <c r="D484" s="3"/>
    </row>
    <row r="485" spans="2:4" x14ac:dyDescent="0.25">
      <c r="B485" s="1"/>
      <c r="C485" s="2"/>
      <c r="D485" s="3"/>
    </row>
    <row r="486" spans="2:4" x14ac:dyDescent="0.25">
      <c r="B486" s="1"/>
      <c r="C486" s="2"/>
      <c r="D486" s="3"/>
    </row>
    <row r="487" spans="2:4" x14ac:dyDescent="0.25">
      <c r="B487" s="1"/>
      <c r="C487" s="2"/>
      <c r="D487" s="3"/>
    </row>
    <row r="488" spans="2:4" x14ac:dyDescent="0.25">
      <c r="B488" s="1"/>
      <c r="C488" s="2"/>
      <c r="D488" s="3"/>
    </row>
    <row r="489" spans="2:4" x14ac:dyDescent="0.25">
      <c r="B489" s="1"/>
      <c r="C489" s="2"/>
      <c r="D489" s="3"/>
    </row>
    <row r="490" spans="2:4" x14ac:dyDescent="0.25">
      <c r="B490" s="1"/>
      <c r="C490" s="2"/>
      <c r="D490" s="3"/>
    </row>
    <row r="491" spans="2:4" x14ac:dyDescent="0.25">
      <c r="B491" s="1"/>
      <c r="C491" s="2"/>
      <c r="D491" s="3"/>
    </row>
    <row r="492" spans="2:4" x14ac:dyDescent="0.25">
      <c r="B492" s="1"/>
      <c r="C492" s="2"/>
      <c r="D492" s="3"/>
    </row>
    <row r="493" spans="2:4" x14ac:dyDescent="0.25">
      <c r="B493" s="1"/>
      <c r="C493" s="2"/>
      <c r="D493" s="3"/>
    </row>
    <row r="494" spans="2:4" x14ac:dyDescent="0.25">
      <c r="B494" s="1"/>
      <c r="C494" s="2"/>
      <c r="D494" s="3"/>
    </row>
    <row r="495" spans="2:4" x14ac:dyDescent="0.25">
      <c r="B495" s="1"/>
      <c r="C495" s="2"/>
      <c r="D495" s="3"/>
    </row>
    <row r="496" spans="2:4" x14ac:dyDescent="0.25">
      <c r="B496" s="1"/>
      <c r="C496" s="2"/>
      <c r="D496" s="3"/>
    </row>
    <row r="497" spans="2:4" x14ac:dyDescent="0.25">
      <c r="B497" s="1"/>
      <c r="C497" s="2"/>
      <c r="D497" s="3"/>
    </row>
    <row r="498" spans="2:4" x14ac:dyDescent="0.25">
      <c r="B498" s="1"/>
      <c r="C498" s="2"/>
      <c r="D498" s="3"/>
    </row>
    <row r="499" spans="2:4" x14ac:dyDescent="0.25">
      <c r="B499" s="1"/>
      <c r="C499" s="2"/>
      <c r="D499" s="3"/>
    </row>
    <row r="500" spans="2:4" x14ac:dyDescent="0.25">
      <c r="B500" s="1"/>
      <c r="C500" s="2"/>
      <c r="D500" s="3"/>
    </row>
    <row r="501" spans="2:4" x14ac:dyDescent="0.25">
      <c r="B501" s="1"/>
      <c r="C501" s="2"/>
      <c r="D501" s="3"/>
    </row>
    <row r="502" spans="2:4" x14ac:dyDescent="0.25">
      <c r="B502" s="1"/>
      <c r="C502" s="2"/>
      <c r="D502" s="3"/>
    </row>
    <row r="503" spans="2:4" x14ac:dyDescent="0.25">
      <c r="B503" s="1"/>
      <c r="C503" s="2"/>
      <c r="D503" s="3"/>
    </row>
    <row r="504" spans="2:4" x14ac:dyDescent="0.25">
      <c r="B504" s="1"/>
      <c r="C504" s="2"/>
      <c r="D504" s="3"/>
    </row>
    <row r="505" spans="2:4" x14ac:dyDescent="0.25">
      <c r="B505" s="1"/>
      <c r="C505" s="2"/>
      <c r="D505" s="3"/>
    </row>
    <row r="506" spans="2:4" x14ac:dyDescent="0.25">
      <c r="B506" s="1"/>
      <c r="C506" s="2"/>
      <c r="D506" s="3"/>
    </row>
    <row r="507" spans="2:4" x14ac:dyDescent="0.25">
      <c r="B507" s="1"/>
      <c r="C507" s="2"/>
      <c r="D507" s="3"/>
    </row>
    <row r="508" spans="2:4" x14ac:dyDescent="0.25">
      <c r="B508" s="1"/>
      <c r="C508" s="2"/>
      <c r="D508" s="3"/>
    </row>
    <row r="509" spans="2:4" x14ac:dyDescent="0.25">
      <c r="B509" s="1"/>
      <c r="C509" s="2"/>
      <c r="D509" s="3"/>
    </row>
    <row r="510" spans="2:4" x14ac:dyDescent="0.25">
      <c r="B510" s="1"/>
      <c r="C510" s="2"/>
      <c r="D510" s="3"/>
    </row>
    <row r="511" spans="2:4" x14ac:dyDescent="0.25">
      <c r="B511" s="1"/>
      <c r="C511" s="2"/>
      <c r="D511" s="3"/>
    </row>
    <row r="512" spans="2:4" x14ac:dyDescent="0.25">
      <c r="B512" s="1"/>
      <c r="C512" s="2"/>
      <c r="D512" s="3"/>
    </row>
    <row r="513" spans="2:4" x14ac:dyDescent="0.25">
      <c r="B513" s="1"/>
      <c r="C513" s="2"/>
      <c r="D513" s="3"/>
    </row>
    <row r="514" spans="2:4" x14ac:dyDescent="0.25">
      <c r="B514" s="1"/>
      <c r="C514" s="2"/>
      <c r="D514" s="3"/>
    </row>
    <row r="515" spans="2:4" x14ac:dyDescent="0.25">
      <c r="B515" s="1"/>
      <c r="C515" s="2"/>
      <c r="D515" s="3"/>
    </row>
    <row r="516" spans="2:4" x14ac:dyDescent="0.25">
      <c r="B516" s="1"/>
      <c r="C516" s="2"/>
      <c r="D516" s="3"/>
    </row>
    <row r="517" spans="2:4" x14ac:dyDescent="0.25">
      <c r="B517" s="1"/>
      <c r="C517" s="2"/>
      <c r="D517" s="3"/>
    </row>
    <row r="518" spans="2:4" x14ac:dyDescent="0.25">
      <c r="B518" s="1"/>
      <c r="C518" s="2"/>
      <c r="D518" s="3"/>
    </row>
    <row r="519" spans="2:4" x14ac:dyDescent="0.25">
      <c r="B519" s="1"/>
      <c r="C519" s="2"/>
      <c r="D519" s="3"/>
    </row>
    <row r="520" spans="2:4" x14ac:dyDescent="0.25">
      <c r="B520" s="1"/>
      <c r="C520" s="2"/>
      <c r="D520" s="3"/>
    </row>
    <row r="521" spans="2:4" x14ac:dyDescent="0.25">
      <c r="B521" s="1"/>
      <c r="C521" s="2"/>
      <c r="D521" s="3"/>
    </row>
    <row r="522" spans="2:4" x14ac:dyDescent="0.25">
      <c r="B522" s="1"/>
      <c r="C522" s="2"/>
      <c r="D522" s="3"/>
    </row>
    <row r="523" spans="2:4" x14ac:dyDescent="0.25">
      <c r="B523" s="1"/>
      <c r="C523" s="2"/>
      <c r="D523" s="3"/>
    </row>
    <row r="524" spans="2:4" x14ac:dyDescent="0.25">
      <c r="B524" s="1"/>
      <c r="C524" s="2"/>
      <c r="D524" s="3"/>
    </row>
    <row r="525" spans="2:4" x14ac:dyDescent="0.25">
      <c r="B525" s="1"/>
      <c r="C525" s="2"/>
      <c r="D525" s="3"/>
    </row>
    <row r="526" spans="2:4" x14ac:dyDescent="0.25">
      <c r="B526" s="1"/>
      <c r="C526" s="2"/>
      <c r="D526" s="3"/>
    </row>
    <row r="527" spans="2:4" x14ac:dyDescent="0.25">
      <c r="B527" s="1"/>
      <c r="C527" s="2"/>
      <c r="D527" s="3"/>
    </row>
    <row r="528" spans="2:4" x14ac:dyDescent="0.25">
      <c r="B528" s="1"/>
      <c r="C528" s="2"/>
      <c r="D528" s="3"/>
    </row>
    <row r="529" spans="2:4" x14ac:dyDescent="0.25">
      <c r="B529" s="1"/>
      <c r="C529" s="2"/>
      <c r="D529" s="3"/>
    </row>
    <row r="530" spans="2:4" x14ac:dyDescent="0.25">
      <c r="B530" s="1"/>
      <c r="C530" s="2"/>
      <c r="D530" s="3"/>
    </row>
    <row r="531" spans="2:4" x14ac:dyDescent="0.25">
      <c r="B531" s="1"/>
      <c r="C531" s="2"/>
      <c r="D531" s="3"/>
    </row>
    <row r="532" spans="2:4" x14ac:dyDescent="0.25">
      <c r="B532" s="1"/>
      <c r="C532" s="2"/>
      <c r="D532" s="3"/>
    </row>
    <row r="533" spans="2:4" x14ac:dyDescent="0.25">
      <c r="B533" s="1"/>
      <c r="C533" s="2"/>
      <c r="D533" s="3"/>
    </row>
    <row r="534" spans="2:4" x14ac:dyDescent="0.25">
      <c r="B534" s="1"/>
      <c r="C534" s="2"/>
      <c r="D534" s="3"/>
    </row>
    <row r="535" spans="2:4" x14ac:dyDescent="0.25">
      <c r="B535" s="1"/>
      <c r="C535" s="2"/>
      <c r="D535" s="3"/>
    </row>
    <row r="536" spans="2:4" x14ac:dyDescent="0.25">
      <c r="B536" s="1"/>
      <c r="C536" s="2"/>
      <c r="D536" s="3"/>
    </row>
    <row r="537" spans="2:4" x14ac:dyDescent="0.25">
      <c r="B537" s="1"/>
      <c r="C537" s="2"/>
      <c r="D537" s="3"/>
    </row>
    <row r="538" spans="2:4" x14ac:dyDescent="0.25">
      <c r="B538" s="1"/>
      <c r="C538" s="2"/>
      <c r="D538" s="3"/>
    </row>
    <row r="539" spans="2:4" x14ac:dyDescent="0.25">
      <c r="B539" s="1"/>
      <c r="C539" s="2"/>
      <c r="D539" s="3"/>
    </row>
    <row r="540" spans="2:4" x14ac:dyDescent="0.25">
      <c r="B540" s="1"/>
      <c r="C540" s="2"/>
      <c r="D540" s="3"/>
    </row>
    <row r="541" spans="2:4" x14ac:dyDescent="0.25">
      <c r="B541" s="1"/>
      <c r="C541" s="2"/>
      <c r="D541" s="3"/>
    </row>
    <row r="542" spans="2:4" x14ac:dyDescent="0.25">
      <c r="B542" s="1"/>
      <c r="C542" s="2"/>
      <c r="D542" s="3"/>
    </row>
    <row r="543" spans="2:4" x14ac:dyDescent="0.25">
      <c r="B543" s="1"/>
      <c r="C543" s="2"/>
      <c r="D543" s="3"/>
    </row>
    <row r="544" spans="2:4" x14ac:dyDescent="0.25">
      <c r="B544" s="1"/>
      <c r="C544" s="2"/>
      <c r="D544" s="3"/>
    </row>
    <row r="545" spans="2:4" x14ac:dyDescent="0.25">
      <c r="B545" s="1"/>
      <c r="C545" s="2"/>
      <c r="D545" s="3"/>
    </row>
    <row r="546" spans="2:4" x14ac:dyDescent="0.25">
      <c r="B546" s="1"/>
      <c r="C546" s="2"/>
      <c r="D546" s="3"/>
    </row>
    <row r="547" spans="2:4" x14ac:dyDescent="0.25">
      <c r="B547" s="1"/>
      <c r="C547" s="2"/>
      <c r="D547" s="3"/>
    </row>
    <row r="548" spans="2:4" x14ac:dyDescent="0.25">
      <c r="B548" s="1"/>
      <c r="C548" s="2"/>
      <c r="D548" s="3"/>
    </row>
    <row r="549" spans="2:4" x14ac:dyDescent="0.25">
      <c r="B549" s="1"/>
      <c r="C549" s="2"/>
      <c r="D549" s="3"/>
    </row>
    <row r="550" spans="2:4" x14ac:dyDescent="0.25">
      <c r="B550" s="1"/>
      <c r="C550" s="2"/>
      <c r="D550" s="3"/>
    </row>
    <row r="551" spans="2:4" x14ac:dyDescent="0.25">
      <c r="B551" s="1"/>
      <c r="C551" s="2"/>
      <c r="D551" s="3"/>
    </row>
    <row r="552" spans="2:4" x14ac:dyDescent="0.25">
      <c r="B552" s="1"/>
      <c r="C552" s="2"/>
      <c r="D552" s="3"/>
    </row>
    <row r="553" spans="2:4" x14ac:dyDescent="0.25">
      <c r="B553" s="1"/>
      <c r="C553" s="2"/>
      <c r="D553" s="3"/>
    </row>
    <row r="554" spans="2:4" x14ac:dyDescent="0.25">
      <c r="B554" s="1"/>
      <c r="C554" s="2"/>
      <c r="D554" s="3"/>
    </row>
    <row r="555" spans="2:4" x14ac:dyDescent="0.25">
      <c r="B555" s="1"/>
      <c r="C555" s="2"/>
      <c r="D555" s="3"/>
    </row>
    <row r="556" spans="2:4" x14ac:dyDescent="0.25">
      <c r="B556" s="1"/>
      <c r="C556" s="2"/>
      <c r="D556" s="3"/>
    </row>
    <row r="557" spans="2:4" x14ac:dyDescent="0.25">
      <c r="B557" s="1"/>
      <c r="C557" s="2"/>
      <c r="D557" s="3"/>
    </row>
    <row r="558" spans="2:4" x14ac:dyDescent="0.25">
      <c r="B558" s="1"/>
      <c r="C558" s="2"/>
      <c r="D558" s="3"/>
    </row>
    <row r="559" spans="2:4" x14ac:dyDescent="0.25">
      <c r="B559" s="1"/>
      <c r="C559" s="2"/>
      <c r="D559" s="3"/>
    </row>
    <row r="560" spans="2:4" x14ac:dyDescent="0.25">
      <c r="B560" s="1"/>
      <c r="C560" s="2"/>
      <c r="D560" s="3"/>
    </row>
    <row r="561" spans="2:4" x14ac:dyDescent="0.25">
      <c r="B561" s="1"/>
      <c r="C561" s="2"/>
      <c r="D561" s="3"/>
    </row>
    <row r="562" spans="2:4" x14ac:dyDescent="0.25">
      <c r="B562" s="1"/>
      <c r="C562" s="2"/>
      <c r="D562" s="3"/>
    </row>
    <row r="563" spans="2:4" x14ac:dyDescent="0.25">
      <c r="B563" s="1"/>
      <c r="C563" s="2"/>
      <c r="D563" s="3"/>
    </row>
    <row r="564" spans="2:4" x14ac:dyDescent="0.25">
      <c r="B564" s="1"/>
      <c r="C564" s="2"/>
      <c r="D564" s="3"/>
    </row>
    <row r="565" spans="2:4" x14ac:dyDescent="0.25">
      <c r="B565" s="1"/>
      <c r="C565" s="2"/>
      <c r="D565" s="3"/>
    </row>
    <row r="566" spans="2:4" x14ac:dyDescent="0.25">
      <c r="B566" s="1"/>
      <c r="C566" s="2"/>
      <c r="D566" s="3"/>
    </row>
    <row r="567" spans="2:4" x14ac:dyDescent="0.25">
      <c r="B567" s="1"/>
      <c r="C567" s="2"/>
      <c r="D567" s="3"/>
    </row>
    <row r="568" spans="2:4" x14ac:dyDescent="0.25">
      <c r="B568" s="1"/>
      <c r="C568" s="2"/>
      <c r="D568" s="3"/>
    </row>
    <row r="569" spans="2:4" x14ac:dyDescent="0.25">
      <c r="B569" s="1"/>
      <c r="C569" s="2"/>
      <c r="D569" s="3"/>
    </row>
    <row r="570" spans="2:4" x14ac:dyDescent="0.25">
      <c r="B570" s="1"/>
      <c r="C570" s="2"/>
      <c r="D570" s="3"/>
    </row>
    <row r="571" spans="2:4" x14ac:dyDescent="0.25">
      <c r="B571" s="1"/>
      <c r="C571" s="2"/>
      <c r="D571" s="3"/>
    </row>
    <row r="572" spans="2:4" x14ac:dyDescent="0.25">
      <c r="B572" s="1"/>
      <c r="C572" s="2"/>
      <c r="D572" s="3"/>
    </row>
    <row r="573" spans="2:4" x14ac:dyDescent="0.25">
      <c r="B573" s="1"/>
      <c r="C573" s="2"/>
      <c r="D573" s="3"/>
    </row>
    <row r="574" spans="2:4" x14ac:dyDescent="0.25">
      <c r="B574" s="1"/>
      <c r="C574" s="2"/>
      <c r="D574" s="3"/>
    </row>
    <row r="575" spans="2:4" x14ac:dyDescent="0.25">
      <c r="B575" s="1"/>
      <c r="C575" s="2"/>
      <c r="D575" s="3"/>
    </row>
    <row r="576" spans="2:4" x14ac:dyDescent="0.25">
      <c r="B576" s="1"/>
      <c r="C576" s="2"/>
      <c r="D576" s="3"/>
    </row>
    <row r="577" spans="2:4" x14ac:dyDescent="0.25">
      <c r="B577" s="1"/>
      <c r="C577" s="2"/>
      <c r="D577" s="3"/>
    </row>
    <row r="578" spans="2:4" x14ac:dyDescent="0.25">
      <c r="B578" s="1"/>
      <c r="C578" s="2"/>
      <c r="D578" s="3"/>
    </row>
    <row r="579" spans="2:4" x14ac:dyDescent="0.25">
      <c r="B579" s="1"/>
      <c r="C579" s="2"/>
      <c r="D579" s="3"/>
    </row>
    <row r="580" spans="2:4" x14ac:dyDescent="0.25">
      <c r="B580" s="1"/>
      <c r="C580" s="2"/>
      <c r="D580" s="3"/>
    </row>
    <row r="581" spans="2:4" x14ac:dyDescent="0.25">
      <c r="B581" s="1"/>
      <c r="C581" s="2"/>
      <c r="D581" s="3"/>
    </row>
    <row r="582" spans="2:4" x14ac:dyDescent="0.25">
      <c r="B582" s="1"/>
      <c r="C582" s="2"/>
      <c r="D582" s="3"/>
    </row>
    <row r="583" spans="2:4" x14ac:dyDescent="0.25">
      <c r="B583" s="1"/>
      <c r="C583" s="2"/>
      <c r="D583" s="3"/>
    </row>
    <row r="584" spans="2:4" x14ac:dyDescent="0.25">
      <c r="B584" s="1"/>
      <c r="C584" s="2"/>
      <c r="D584" s="3"/>
    </row>
    <row r="585" spans="2:4" x14ac:dyDescent="0.25">
      <c r="B585" s="1"/>
      <c r="C585" s="2"/>
      <c r="D585" s="3"/>
    </row>
    <row r="586" spans="2:4" x14ac:dyDescent="0.25">
      <c r="B586" s="1"/>
      <c r="C586" s="2"/>
      <c r="D586" s="3"/>
    </row>
    <row r="587" spans="2:4" x14ac:dyDescent="0.25">
      <c r="B587" s="1"/>
      <c r="C587" s="2"/>
      <c r="D587" s="3"/>
    </row>
    <row r="588" spans="2:4" x14ac:dyDescent="0.25">
      <c r="B588" s="1"/>
      <c r="C588" s="2"/>
      <c r="D588" s="3"/>
    </row>
    <row r="589" spans="2:4" x14ac:dyDescent="0.25">
      <c r="B589" s="1"/>
      <c r="C589" s="2"/>
      <c r="D589" s="3"/>
    </row>
    <row r="590" spans="2:4" x14ac:dyDescent="0.25">
      <c r="B590" s="1"/>
      <c r="C590" s="2"/>
      <c r="D590" s="3"/>
    </row>
    <row r="591" spans="2:4" x14ac:dyDescent="0.25">
      <c r="B591" s="1"/>
      <c r="C591" s="2"/>
      <c r="D591" s="3"/>
    </row>
    <row r="592" spans="2:4" x14ac:dyDescent="0.25">
      <c r="B592" s="1"/>
      <c r="C592" s="2"/>
      <c r="D592" s="3"/>
    </row>
    <row r="593" spans="2:4" x14ac:dyDescent="0.25">
      <c r="B593" s="1"/>
      <c r="C593" s="2"/>
      <c r="D593" s="3"/>
    </row>
    <row r="594" spans="2:4" x14ac:dyDescent="0.25">
      <c r="B594" s="1"/>
      <c r="C594" s="2"/>
      <c r="D594" s="3"/>
    </row>
    <row r="595" spans="2:4" x14ac:dyDescent="0.25">
      <c r="B595" s="1"/>
      <c r="C595" s="2"/>
      <c r="D595" s="3"/>
    </row>
    <row r="596" spans="2:4" x14ac:dyDescent="0.25">
      <c r="B596" s="1"/>
      <c r="C596" s="2"/>
      <c r="D596" s="3"/>
    </row>
    <row r="597" spans="2:4" x14ac:dyDescent="0.25">
      <c r="B597" s="1"/>
      <c r="C597" s="2"/>
      <c r="D597" s="3"/>
    </row>
    <row r="598" spans="2:4" x14ac:dyDescent="0.25">
      <c r="B598" s="1"/>
      <c r="C598" s="2"/>
      <c r="D598" s="3"/>
    </row>
    <row r="599" spans="2:4" x14ac:dyDescent="0.25">
      <c r="B599" s="1"/>
      <c r="C599" s="2"/>
      <c r="D599" s="3"/>
    </row>
    <row r="600" spans="2:4" x14ac:dyDescent="0.25">
      <c r="B600" s="1"/>
      <c r="C600" s="2"/>
      <c r="D600" s="3"/>
    </row>
    <row r="601" spans="2:4" x14ac:dyDescent="0.25">
      <c r="B601" s="1"/>
      <c r="C601" s="2"/>
      <c r="D601" s="3"/>
    </row>
    <row r="602" spans="2:4" x14ac:dyDescent="0.25">
      <c r="B602" s="1"/>
      <c r="C602" s="2"/>
      <c r="D602" s="3"/>
    </row>
    <row r="603" spans="2:4" x14ac:dyDescent="0.25">
      <c r="B603" s="1"/>
      <c r="C603" s="2"/>
      <c r="D603" s="3"/>
    </row>
    <row r="604" spans="2:4" x14ac:dyDescent="0.25">
      <c r="B604" s="1"/>
      <c r="C604" s="2"/>
      <c r="D604" s="3"/>
    </row>
    <row r="605" spans="2:4" x14ac:dyDescent="0.25">
      <c r="B605" s="1"/>
      <c r="C605" s="2"/>
      <c r="D605" s="3"/>
    </row>
    <row r="606" spans="2:4" x14ac:dyDescent="0.25">
      <c r="B606" s="1"/>
      <c r="C606" s="2"/>
      <c r="D606" s="3"/>
    </row>
    <row r="607" spans="2:4" x14ac:dyDescent="0.25">
      <c r="B607" s="1"/>
      <c r="C607" s="2"/>
      <c r="D607" s="3"/>
    </row>
    <row r="608" spans="2:4" x14ac:dyDescent="0.25">
      <c r="B608" s="1"/>
      <c r="C608" s="2"/>
      <c r="D608" s="3"/>
    </row>
    <row r="609" spans="2:4" x14ac:dyDescent="0.25">
      <c r="B609" s="1"/>
      <c r="C609" s="2"/>
      <c r="D609" s="3"/>
    </row>
    <row r="610" spans="2:4" x14ac:dyDescent="0.25">
      <c r="B610" s="1"/>
      <c r="C610" s="2"/>
      <c r="D610" s="3"/>
    </row>
    <row r="611" spans="2:4" x14ac:dyDescent="0.25">
      <c r="B611" s="1"/>
      <c r="C611" s="2"/>
      <c r="D611" s="3"/>
    </row>
    <row r="612" spans="2:4" x14ac:dyDescent="0.25">
      <c r="B612" s="1"/>
      <c r="C612" s="2"/>
      <c r="D612" s="3"/>
    </row>
    <row r="613" spans="2:4" x14ac:dyDescent="0.25">
      <c r="B613" s="1"/>
      <c r="C613" s="2"/>
      <c r="D613" s="3"/>
    </row>
    <row r="614" spans="2:4" x14ac:dyDescent="0.25">
      <c r="B614" s="1"/>
      <c r="C614" s="2"/>
      <c r="D614" s="3"/>
    </row>
    <row r="615" spans="2:4" x14ac:dyDescent="0.25">
      <c r="B615" s="1"/>
      <c r="C615" s="2"/>
      <c r="D615" s="3"/>
    </row>
    <row r="616" spans="2:4" x14ac:dyDescent="0.25">
      <c r="B616" s="1"/>
      <c r="C616" s="2"/>
      <c r="D616" s="3"/>
    </row>
    <row r="617" spans="2:4" x14ac:dyDescent="0.25">
      <c r="B617" s="1"/>
      <c r="C617" s="2"/>
      <c r="D617" s="3"/>
    </row>
    <row r="618" spans="2:4" x14ac:dyDescent="0.25">
      <c r="B618" s="1"/>
      <c r="C618" s="2"/>
      <c r="D618" s="3"/>
    </row>
    <row r="619" spans="2:4" x14ac:dyDescent="0.25">
      <c r="B619" s="1"/>
      <c r="C619" s="2"/>
      <c r="D619" s="3"/>
    </row>
    <row r="620" spans="2:4" x14ac:dyDescent="0.25">
      <c r="B620" s="1"/>
      <c r="C620" s="2"/>
      <c r="D620" s="3"/>
    </row>
    <row r="621" spans="2:4" x14ac:dyDescent="0.25">
      <c r="B621" s="1"/>
      <c r="C621" s="2"/>
      <c r="D621" s="3"/>
    </row>
    <row r="622" spans="2:4" x14ac:dyDescent="0.25">
      <c r="B622" s="1"/>
      <c r="C622" s="2"/>
      <c r="D622" s="3"/>
    </row>
    <row r="623" spans="2:4" x14ac:dyDescent="0.25">
      <c r="B623" s="1"/>
      <c r="C623" s="2"/>
      <c r="D623" s="3"/>
    </row>
    <row r="624" spans="2:4" x14ac:dyDescent="0.25">
      <c r="B624" s="1"/>
      <c r="C624" s="2"/>
      <c r="D624" s="3"/>
    </row>
    <row r="625" spans="2:4" x14ac:dyDescent="0.25">
      <c r="B625" s="1"/>
      <c r="C625" s="2"/>
      <c r="D625" s="3"/>
    </row>
    <row r="626" spans="2:4" x14ac:dyDescent="0.25">
      <c r="B626" s="1"/>
      <c r="C626" s="2"/>
      <c r="D626" s="3"/>
    </row>
    <row r="627" spans="2:4" x14ac:dyDescent="0.25">
      <c r="B627" s="1"/>
      <c r="C627" s="2"/>
      <c r="D627" s="3"/>
    </row>
    <row r="628" spans="2:4" x14ac:dyDescent="0.25">
      <c r="B628" s="1"/>
      <c r="C628" s="2"/>
      <c r="D628" s="3"/>
    </row>
    <row r="629" spans="2:4" x14ac:dyDescent="0.25">
      <c r="B629" s="1"/>
      <c r="C629" s="2"/>
      <c r="D629" s="3"/>
    </row>
    <row r="630" spans="2:4" x14ac:dyDescent="0.25">
      <c r="B630" s="1"/>
      <c r="C630" s="2"/>
      <c r="D630" s="3"/>
    </row>
    <row r="631" spans="2:4" x14ac:dyDescent="0.25">
      <c r="B631" s="1"/>
      <c r="C631" s="2"/>
      <c r="D631" s="3"/>
    </row>
    <row r="632" spans="2:4" x14ac:dyDescent="0.25">
      <c r="B632" s="1"/>
      <c r="C632" s="2"/>
      <c r="D632" s="3"/>
    </row>
    <row r="633" spans="2:4" x14ac:dyDescent="0.25">
      <c r="B633" s="1"/>
      <c r="C633" s="2"/>
      <c r="D633" s="3"/>
    </row>
    <row r="634" spans="2:4" x14ac:dyDescent="0.25">
      <c r="B634" s="1"/>
      <c r="C634" s="2"/>
      <c r="D634" s="3"/>
    </row>
    <row r="635" spans="2:4" x14ac:dyDescent="0.25">
      <c r="B635" s="1"/>
      <c r="C635" s="2"/>
      <c r="D635" s="3"/>
    </row>
    <row r="636" spans="2:4" x14ac:dyDescent="0.25">
      <c r="B636" s="1"/>
      <c r="C636" s="2"/>
      <c r="D636" s="3"/>
    </row>
    <row r="637" spans="2:4" x14ac:dyDescent="0.25">
      <c r="B637" s="1"/>
      <c r="C637" s="2"/>
      <c r="D637" s="3"/>
    </row>
    <row r="638" spans="2:4" x14ac:dyDescent="0.25">
      <c r="B638" s="1"/>
      <c r="C638" s="2"/>
      <c r="D638" s="3"/>
    </row>
    <row r="639" spans="2:4" x14ac:dyDescent="0.25">
      <c r="B639" s="1"/>
      <c r="C639" s="2"/>
      <c r="D639" s="3"/>
    </row>
    <row r="640" spans="2:4" x14ac:dyDescent="0.25">
      <c r="B640" s="1"/>
      <c r="C640" s="2"/>
      <c r="D640" s="3"/>
    </row>
    <row r="641" spans="2:4" x14ac:dyDescent="0.25">
      <c r="B641" s="1"/>
      <c r="C641" s="2"/>
      <c r="D641" s="3"/>
    </row>
    <row r="642" spans="2:4" x14ac:dyDescent="0.25">
      <c r="B642" s="1"/>
      <c r="C642" s="2"/>
      <c r="D642" s="3"/>
    </row>
    <row r="643" spans="2:4" x14ac:dyDescent="0.25">
      <c r="B643" s="1"/>
      <c r="C643" s="2"/>
      <c r="D643" s="3"/>
    </row>
    <row r="644" spans="2:4" x14ac:dyDescent="0.25">
      <c r="B644" s="1"/>
      <c r="C644" s="2"/>
      <c r="D644" s="3"/>
    </row>
    <row r="645" spans="2:4" x14ac:dyDescent="0.25">
      <c r="B645" s="1"/>
      <c r="C645" s="2"/>
      <c r="D645" s="3"/>
    </row>
    <row r="646" spans="2:4" x14ac:dyDescent="0.25">
      <c r="B646" s="1"/>
      <c r="C646" s="2"/>
      <c r="D646" s="3"/>
    </row>
    <row r="647" spans="2:4" x14ac:dyDescent="0.25">
      <c r="B647" s="1"/>
      <c r="C647" s="2"/>
      <c r="D647" s="3"/>
    </row>
    <row r="648" spans="2:4" x14ac:dyDescent="0.25">
      <c r="B648" s="1"/>
      <c r="C648" s="2"/>
      <c r="D648" s="3"/>
    </row>
    <row r="649" spans="2:4" x14ac:dyDescent="0.25">
      <c r="B649" s="1"/>
      <c r="C649" s="2"/>
      <c r="D649" s="3"/>
    </row>
    <row r="650" spans="2:4" x14ac:dyDescent="0.25">
      <c r="B650" s="1"/>
      <c r="C650" s="2"/>
      <c r="D650" s="3"/>
    </row>
    <row r="651" spans="2:4" x14ac:dyDescent="0.25">
      <c r="B651" s="1"/>
      <c r="C651" s="2"/>
      <c r="D651" s="3"/>
    </row>
    <row r="652" spans="2:4" x14ac:dyDescent="0.25">
      <c r="B652" s="1"/>
      <c r="C652" s="2"/>
      <c r="D652" s="3"/>
    </row>
    <row r="653" spans="2:4" x14ac:dyDescent="0.25">
      <c r="B653" s="1"/>
      <c r="C653" s="2"/>
      <c r="D653" s="3"/>
    </row>
    <row r="654" spans="2:4" x14ac:dyDescent="0.25">
      <c r="B654" s="1"/>
      <c r="C654" s="2"/>
      <c r="D654" s="3"/>
    </row>
    <row r="655" spans="2:4" x14ac:dyDescent="0.25">
      <c r="B655" s="1"/>
      <c r="C655" s="2"/>
      <c r="D655" s="3"/>
    </row>
    <row r="656" spans="2:4" x14ac:dyDescent="0.25">
      <c r="B656" s="1"/>
      <c r="C656" s="2"/>
      <c r="D656" s="3"/>
    </row>
    <row r="657" spans="2:4" x14ac:dyDescent="0.25">
      <c r="B657" s="1"/>
      <c r="C657" s="2"/>
      <c r="D657" s="3"/>
    </row>
    <row r="658" spans="2:4" x14ac:dyDescent="0.25">
      <c r="B658" s="1"/>
      <c r="C658" s="2"/>
      <c r="D658" s="3"/>
    </row>
    <row r="659" spans="2:4" x14ac:dyDescent="0.25">
      <c r="B659" s="1"/>
      <c r="C659" s="2"/>
      <c r="D659" s="3"/>
    </row>
    <row r="660" spans="2:4" x14ac:dyDescent="0.25">
      <c r="B660" s="1"/>
      <c r="C660" s="2"/>
      <c r="D660" s="3"/>
    </row>
    <row r="661" spans="2:4" x14ac:dyDescent="0.25">
      <c r="B661" s="1"/>
      <c r="C661" s="2"/>
      <c r="D661" s="3"/>
    </row>
    <row r="662" spans="2:4" x14ac:dyDescent="0.25">
      <c r="B662" s="1"/>
      <c r="C662" s="2"/>
      <c r="D662" s="3"/>
    </row>
    <row r="663" spans="2:4" x14ac:dyDescent="0.25">
      <c r="B663" s="1"/>
      <c r="C663" s="2"/>
      <c r="D663" s="3"/>
    </row>
    <row r="664" spans="2:4" x14ac:dyDescent="0.25">
      <c r="B664" s="1"/>
      <c r="C664" s="2"/>
      <c r="D664" s="3"/>
    </row>
    <row r="665" spans="2:4" x14ac:dyDescent="0.25">
      <c r="B665" s="1"/>
      <c r="C665" s="2"/>
      <c r="D665" s="3"/>
    </row>
    <row r="666" spans="2:4" x14ac:dyDescent="0.25">
      <c r="B666" s="1"/>
      <c r="C666" s="2"/>
      <c r="D666" s="3"/>
    </row>
    <row r="667" spans="2:4" x14ac:dyDescent="0.25">
      <c r="B667" s="1"/>
      <c r="C667" s="2"/>
      <c r="D667" s="3"/>
    </row>
    <row r="668" spans="2:4" x14ac:dyDescent="0.25">
      <c r="B668" s="1"/>
      <c r="C668" s="2"/>
      <c r="D668" s="3"/>
    </row>
    <row r="669" spans="2:4" x14ac:dyDescent="0.25">
      <c r="B669" s="1"/>
      <c r="C669" s="2"/>
      <c r="D669" s="3"/>
    </row>
    <row r="670" spans="2:4" x14ac:dyDescent="0.25">
      <c r="B670" s="1"/>
      <c r="C670" s="2"/>
      <c r="D670" s="3"/>
    </row>
    <row r="671" spans="2:4" x14ac:dyDescent="0.25">
      <c r="B671" s="1"/>
      <c r="C671" s="2"/>
      <c r="D671" s="3"/>
    </row>
    <row r="672" spans="2:4" x14ac:dyDescent="0.25">
      <c r="B672" s="1"/>
      <c r="C672" s="2"/>
      <c r="D672" s="3"/>
    </row>
    <row r="673" spans="2:4" x14ac:dyDescent="0.25">
      <c r="B673" s="1"/>
      <c r="C673" s="2"/>
      <c r="D673" s="3"/>
    </row>
    <row r="674" spans="2:4" x14ac:dyDescent="0.25">
      <c r="B674" s="1"/>
      <c r="C674" s="2"/>
      <c r="D674" s="3"/>
    </row>
    <row r="675" spans="2:4" x14ac:dyDescent="0.25">
      <c r="B675" s="1"/>
      <c r="C675" s="2"/>
      <c r="D675" s="3"/>
    </row>
    <row r="676" spans="2:4" x14ac:dyDescent="0.25">
      <c r="B676" s="1"/>
      <c r="C676" s="2"/>
      <c r="D676" s="3"/>
    </row>
    <row r="677" spans="2:4" x14ac:dyDescent="0.25">
      <c r="B677" s="1"/>
      <c r="C677" s="2"/>
      <c r="D677" s="3"/>
    </row>
    <row r="678" spans="2:4" x14ac:dyDescent="0.25">
      <c r="B678" s="1"/>
      <c r="C678" s="2"/>
      <c r="D678" s="3"/>
    </row>
    <row r="679" spans="2:4" x14ac:dyDescent="0.25">
      <c r="B679" s="1"/>
      <c r="C679" s="2"/>
      <c r="D679" s="3"/>
    </row>
    <row r="680" spans="2:4" x14ac:dyDescent="0.25">
      <c r="B680" s="1"/>
      <c r="C680" s="2"/>
      <c r="D680" s="3"/>
    </row>
    <row r="681" spans="2:4" x14ac:dyDescent="0.25">
      <c r="B681" s="1"/>
      <c r="C681" s="2"/>
      <c r="D681" s="3"/>
    </row>
    <row r="682" spans="2:4" x14ac:dyDescent="0.25">
      <c r="B682" s="1"/>
      <c r="C682" s="2"/>
      <c r="D682" s="3"/>
    </row>
    <row r="683" spans="2:4" x14ac:dyDescent="0.25">
      <c r="B683" s="1"/>
      <c r="C683" s="2"/>
      <c r="D683" s="3"/>
    </row>
    <row r="684" spans="2:4" x14ac:dyDescent="0.25">
      <c r="B684" s="1"/>
      <c r="C684" s="2"/>
      <c r="D684" s="3"/>
    </row>
    <row r="685" spans="2:4" x14ac:dyDescent="0.25">
      <c r="B685" s="1"/>
      <c r="C685" s="2"/>
      <c r="D685" s="3"/>
    </row>
    <row r="686" spans="2:4" x14ac:dyDescent="0.25">
      <c r="B686" s="1"/>
      <c r="C686" s="2"/>
      <c r="D686" s="3"/>
    </row>
    <row r="687" spans="2:4" x14ac:dyDescent="0.25">
      <c r="B687" s="1"/>
      <c r="C687" s="2"/>
      <c r="D687" s="3"/>
    </row>
    <row r="688" spans="2:4" x14ac:dyDescent="0.25">
      <c r="B688" s="1"/>
      <c r="C688" s="2"/>
      <c r="D688" s="3"/>
    </row>
    <row r="689" spans="2:4" x14ac:dyDescent="0.25">
      <c r="B689" s="1"/>
      <c r="C689" s="2"/>
      <c r="D689" s="3"/>
    </row>
    <row r="690" spans="2:4" x14ac:dyDescent="0.25">
      <c r="B690" s="1"/>
      <c r="C690" s="2"/>
      <c r="D690" s="3"/>
    </row>
    <row r="691" spans="2:4" x14ac:dyDescent="0.25">
      <c r="B691" s="1"/>
      <c r="C691" s="2"/>
      <c r="D691" s="3"/>
    </row>
    <row r="692" spans="2:4" x14ac:dyDescent="0.25">
      <c r="B692" s="1"/>
      <c r="C692" s="2"/>
      <c r="D692" s="3"/>
    </row>
    <row r="693" spans="2:4" x14ac:dyDescent="0.25">
      <c r="B693" s="1"/>
      <c r="C693" s="2"/>
      <c r="D693" s="3"/>
    </row>
    <row r="694" spans="2:4" x14ac:dyDescent="0.25">
      <c r="B694" s="1"/>
      <c r="C694" s="2"/>
      <c r="D694" s="3"/>
    </row>
    <row r="695" spans="2:4" x14ac:dyDescent="0.25">
      <c r="B695" s="1"/>
      <c r="C695" s="2"/>
      <c r="D695" s="3"/>
    </row>
    <row r="696" spans="2:4" x14ac:dyDescent="0.25">
      <c r="B696" s="1"/>
      <c r="C696" s="2"/>
      <c r="D696" s="3"/>
    </row>
    <row r="697" spans="2:4" x14ac:dyDescent="0.25">
      <c r="B697" s="1"/>
      <c r="C697" s="2"/>
      <c r="D697" s="3"/>
    </row>
    <row r="698" spans="2:4" x14ac:dyDescent="0.25">
      <c r="B698" s="1"/>
      <c r="C698" s="2"/>
      <c r="D698" s="3"/>
    </row>
    <row r="699" spans="2:4" x14ac:dyDescent="0.25">
      <c r="B699" s="1"/>
      <c r="C699" s="2"/>
      <c r="D699" s="3"/>
    </row>
    <row r="700" spans="2:4" x14ac:dyDescent="0.25">
      <c r="B700" s="1"/>
      <c r="C700" s="2"/>
      <c r="D700" s="3"/>
    </row>
    <row r="701" spans="2:4" x14ac:dyDescent="0.25">
      <c r="B701" s="1"/>
      <c r="C701" s="2"/>
      <c r="D701" s="3"/>
    </row>
    <row r="702" spans="2:4" x14ac:dyDescent="0.25">
      <c r="B702" s="1"/>
      <c r="C702" s="2"/>
      <c r="D702" s="3"/>
    </row>
    <row r="703" spans="2:4" x14ac:dyDescent="0.25">
      <c r="B703" s="1"/>
      <c r="C703" s="2"/>
      <c r="D703" s="3"/>
    </row>
    <row r="704" spans="2:4" x14ac:dyDescent="0.25">
      <c r="B704" s="1"/>
      <c r="C704" s="2"/>
      <c r="D704" s="3"/>
    </row>
    <row r="705" spans="2:4" x14ac:dyDescent="0.25">
      <c r="B705" s="1"/>
      <c r="C705" s="2"/>
      <c r="D705" s="3"/>
    </row>
    <row r="706" spans="2:4" x14ac:dyDescent="0.25">
      <c r="B706" s="1"/>
      <c r="C706" s="2"/>
      <c r="D706" s="3"/>
    </row>
    <row r="707" spans="2:4" x14ac:dyDescent="0.25">
      <c r="B707" s="1"/>
      <c r="C707" s="2"/>
      <c r="D707" s="3"/>
    </row>
    <row r="708" spans="2:4" x14ac:dyDescent="0.25">
      <c r="B708" s="1"/>
      <c r="C708" s="2"/>
      <c r="D708" s="3"/>
    </row>
    <row r="709" spans="2:4" x14ac:dyDescent="0.25">
      <c r="B709" s="1"/>
      <c r="C709" s="2"/>
      <c r="D709" s="3"/>
    </row>
    <row r="710" spans="2:4" x14ac:dyDescent="0.25">
      <c r="B710" s="1"/>
      <c r="C710" s="2"/>
      <c r="D710" s="3"/>
    </row>
    <row r="711" spans="2:4" x14ac:dyDescent="0.25">
      <c r="B711" s="1"/>
      <c r="C711" s="2"/>
      <c r="D711" s="3"/>
    </row>
    <row r="712" spans="2:4" x14ac:dyDescent="0.25">
      <c r="B712" s="1"/>
      <c r="C712" s="2"/>
      <c r="D712" s="3"/>
    </row>
    <row r="713" spans="2:4" x14ac:dyDescent="0.25">
      <c r="B713" s="1"/>
      <c r="C713" s="2"/>
      <c r="D713" s="3"/>
    </row>
    <row r="714" spans="2:4" x14ac:dyDescent="0.25">
      <c r="B714" s="1"/>
      <c r="C714" s="2"/>
      <c r="D714" s="3"/>
    </row>
    <row r="715" spans="2:4" x14ac:dyDescent="0.25">
      <c r="B715" s="1"/>
      <c r="C715" s="2"/>
      <c r="D715" s="3"/>
    </row>
    <row r="716" spans="2:4" x14ac:dyDescent="0.25">
      <c r="B716" s="1"/>
      <c r="C716" s="2"/>
      <c r="D716" s="3"/>
    </row>
    <row r="717" spans="2:4" x14ac:dyDescent="0.25">
      <c r="B717" s="1"/>
      <c r="C717" s="2"/>
      <c r="D717" s="3"/>
    </row>
    <row r="718" spans="2:4" x14ac:dyDescent="0.25">
      <c r="B718" s="1"/>
      <c r="C718" s="2"/>
      <c r="D718" s="3"/>
    </row>
    <row r="719" spans="2:4" x14ac:dyDescent="0.25">
      <c r="B719" s="1"/>
      <c r="C719" s="2"/>
      <c r="D719" s="3"/>
    </row>
    <row r="720" spans="2:4" x14ac:dyDescent="0.25">
      <c r="B720" s="1"/>
      <c r="C720" s="2"/>
      <c r="D720" s="3"/>
    </row>
    <row r="721" spans="2:4" x14ac:dyDescent="0.25">
      <c r="B721" s="1"/>
      <c r="C721" s="2"/>
      <c r="D721" s="3"/>
    </row>
    <row r="722" spans="2:4" x14ac:dyDescent="0.25">
      <c r="B722" s="1"/>
      <c r="C722" s="2"/>
      <c r="D722" s="3"/>
    </row>
    <row r="723" spans="2:4" x14ac:dyDescent="0.25">
      <c r="B723" s="1"/>
      <c r="C723" s="2"/>
      <c r="D723" s="3"/>
    </row>
    <row r="724" spans="2:4" x14ac:dyDescent="0.25">
      <c r="B724" s="1"/>
      <c r="C724" s="2"/>
      <c r="D724" s="3"/>
    </row>
    <row r="725" spans="2:4" x14ac:dyDescent="0.25">
      <c r="B725" s="1"/>
      <c r="C725" s="2"/>
      <c r="D725" s="3"/>
    </row>
    <row r="726" spans="2:4" x14ac:dyDescent="0.25">
      <c r="B726" s="1"/>
      <c r="C726" s="2"/>
      <c r="D726" s="3"/>
    </row>
    <row r="727" spans="2:4" x14ac:dyDescent="0.25">
      <c r="B727" s="1"/>
      <c r="C727" s="2"/>
      <c r="D727" s="3"/>
    </row>
    <row r="728" spans="2:4" x14ac:dyDescent="0.25">
      <c r="B728" s="1"/>
      <c r="C728" s="2"/>
      <c r="D728" s="3"/>
    </row>
    <row r="729" spans="2:4" x14ac:dyDescent="0.25">
      <c r="B729" s="1"/>
      <c r="C729" s="2"/>
      <c r="D729" s="3"/>
    </row>
    <row r="730" spans="2:4" x14ac:dyDescent="0.25">
      <c r="B730" s="1"/>
      <c r="C730" s="2"/>
      <c r="D730" s="3"/>
    </row>
    <row r="731" spans="2:4" x14ac:dyDescent="0.25">
      <c r="B731" s="1"/>
      <c r="C731" s="2"/>
      <c r="D731" s="3"/>
    </row>
    <row r="732" spans="2:4" x14ac:dyDescent="0.25">
      <c r="B732" s="1"/>
      <c r="C732" s="2"/>
      <c r="D732" s="3"/>
    </row>
    <row r="733" spans="2:4" x14ac:dyDescent="0.25">
      <c r="B733" s="1"/>
      <c r="C733" s="2"/>
      <c r="D733" s="3"/>
    </row>
    <row r="734" spans="2:4" x14ac:dyDescent="0.25">
      <c r="B734" s="1"/>
      <c r="C734" s="2"/>
      <c r="D734" s="3"/>
    </row>
    <row r="735" spans="2:4" x14ac:dyDescent="0.25">
      <c r="B735" s="1"/>
      <c r="C735" s="2"/>
      <c r="D735" s="3"/>
    </row>
    <row r="736" spans="2:4" x14ac:dyDescent="0.25">
      <c r="B736" s="1"/>
      <c r="C736" s="2"/>
      <c r="D736" s="3"/>
    </row>
    <row r="737" spans="2:4" x14ac:dyDescent="0.25">
      <c r="B737" s="1"/>
      <c r="C737" s="2"/>
      <c r="D737" s="3"/>
    </row>
    <row r="738" spans="2:4" x14ac:dyDescent="0.25">
      <c r="B738" s="1"/>
      <c r="C738" s="2"/>
      <c r="D738" s="3"/>
    </row>
    <row r="739" spans="2:4" x14ac:dyDescent="0.25">
      <c r="B739" s="1"/>
      <c r="C739" s="2"/>
      <c r="D739" s="3"/>
    </row>
    <row r="740" spans="2:4" x14ac:dyDescent="0.25">
      <c r="B740" s="1"/>
      <c r="C740" s="2"/>
      <c r="D740" s="3"/>
    </row>
    <row r="741" spans="2:4" x14ac:dyDescent="0.25">
      <c r="B741" s="1"/>
      <c r="C741" s="2"/>
      <c r="D741" s="3"/>
    </row>
    <row r="742" spans="2:4" x14ac:dyDescent="0.25">
      <c r="B742" s="1"/>
      <c r="C742" s="2"/>
      <c r="D742" s="3"/>
    </row>
    <row r="743" spans="2:4" x14ac:dyDescent="0.25">
      <c r="B743" s="1"/>
      <c r="C743" s="2"/>
      <c r="D743" s="3"/>
    </row>
    <row r="744" spans="2:4" x14ac:dyDescent="0.25">
      <c r="B744" s="1"/>
      <c r="C744" s="2"/>
      <c r="D744" s="3"/>
    </row>
    <row r="745" spans="2:4" x14ac:dyDescent="0.25">
      <c r="B745" s="1"/>
      <c r="C745" s="2"/>
      <c r="D745" s="3"/>
    </row>
    <row r="746" spans="2:4" x14ac:dyDescent="0.25">
      <c r="B746" s="1"/>
      <c r="C746" s="2"/>
      <c r="D746" s="3"/>
    </row>
    <row r="747" spans="2:4" x14ac:dyDescent="0.25">
      <c r="B747" s="1"/>
      <c r="C747" s="2"/>
      <c r="D747" s="3"/>
    </row>
    <row r="748" spans="2:4" x14ac:dyDescent="0.25">
      <c r="B748" s="1"/>
      <c r="C748" s="2"/>
      <c r="D748" s="3"/>
    </row>
    <row r="749" spans="2:4" x14ac:dyDescent="0.25">
      <c r="B749" s="1"/>
      <c r="C749" s="2"/>
      <c r="D749" s="3"/>
    </row>
    <row r="750" spans="2:4" x14ac:dyDescent="0.25">
      <c r="B750" s="1"/>
      <c r="C750" s="2"/>
      <c r="D750" s="3"/>
    </row>
    <row r="751" spans="2:4" x14ac:dyDescent="0.25">
      <c r="B751" s="1"/>
      <c r="C751" s="2"/>
      <c r="D751" s="3"/>
    </row>
    <row r="752" spans="2:4" x14ac:dyDescent="0.25">
      <c r="B752" s="1"/>
      <c r="C752" s="2"/>
      <c r="D752" s="3"/>
    </row>
    <row r="753" spans="2:4" x14ac:dyDescent="0.25">
      <c r="B753" s="1"/>
      <c r="C753" s="2"/>
      <c r="D753" s="3"/>
    </row>
    <row r="754" spans="2:4" x14ac:dyDescent="0.25">
      <c r="B754" s="1"/>
      <c r="C754" s="2"/>
      <c r="D754" s="3"/>
    </row>
    <row r="755" spans="2:4" x14ac:dyDescent="0.25">
      <c r="B755" s="1"/>
      <c r="C755" s="2"/>
      <c r="D755" s="3"/>
    </row>
    <row r="756" spans="2:4" x14ac:dyDescent="0.25">
      <c r="B756" s="1"/>
      <c r="C756" s="2"/>
      <c r="D756" s="3"/>
    </row>
    <row r="757" spans="2:4" x14ac:dyDescent="0.25">
      <c r="B757" s="1"/>
      <c r="C757" s="2"/>
      <c r="D757" s="3"/>
    </row>
    <row r="758" spans="2:4" x14ac:dyDescent="0.25">
      <c r="B758" s="1"/>
      <c r="C758" s="2"/>
      <c r="D758" s="3"/>
    </row>
    <row r="759" spans="2:4" x14ac:dyDescent="0.25">
      <c r="B759" s="1"/>
      <c r="C759" s="2"/>
      <c r="D759" s="3"/>
    </row>
    <row r="760" spans="2:4" x14ac:dyDescent="0.25">
      <c r="B760" s="1"/>
      <c r="C760" s="2"/>
      <c r="D760" s="3"/>
    </row>
    <row r="761" spans="2:4" x14ac:dyDescent="0.25">
      <c r="B761" s="1"/>
      <c r="C761" s="2"/>
      <c r="D761" s="3"/>
    </row>
    <row r="762" spans="2:4" x14ac:dyDescent="0.25">
      <c r="B762" s="1"/>
      <c r="C762" s="2"/>
      <c r="D762" s="3"/>
    </row>
    <row r="763" spans="2:4" x14ac:dyDescent="0.25">
      <c r="B763" s="1"/>
      <c r="C763" s="2"/>
      <c r="D763" s="3"/>
    </row>
    <row r="764" spans="2:4" x14ac:dyDescent="0.25">
      <c r="B764" s="1"/>
      <c r="C764" s="2"/>
      <c r="D764" s="3"/>
    </row>
    <row r="765" spans="2:4" x14ac:dyDescent="0.25">
      <c r="B765" s="1"/>
      <c r="C765" s="2"/>
      <c r="D765" s="3"/>
    </row>
    <row r="766" spans="2:4" x14ac:dyDescent="0.25">
      <c r="B766" s="1"/>
      <c r="C766" s="2"/>
      <c r="D766" s="3"/>
    </row>
    <row r="767" spans="2:4" x14ac:dyDescent="0.25">
      <c r="B767" s="1"/>
      <c r="C767" s="2"/>
      <c r="D767" s="3"/>
    </row>
    <row r="768" spans="2:4" x14ac:dyDescent="0.25">
      <c r="B768" s="1"/>
      <c r="C768" s="2"/>
      <c r="D768" s="3"/>
    </row>
    <row r="769" spans="2:4" x14ac:dyDescent="0.25">
      <c r="B769" s="1"/>
      <c r="C769" s="2"/>
      <c r="D769" s="3"/>
    </row>
    <row r="770" spans="2:4" x14ac:dyDescent="0.25">
      <c r="B770" s="1"/>
      <c r="C770" s="2"/>
      <c r="D770" s="3"/>
    </row>
    <row r="771" spans="2:4" x14ac:dyDescent="0.25">
      <c r="B771" s="1"/>
      <c r="C771" s="2"/>
      <c r="D771" s="3"/>
    </row>
    <row r="772" spans="2:4" x14ac:dyDescent="0.25">
      <c r="B772" s="1"/>
      <c r="C772" s="2"/>
      <c r="D772" s="3"/>
    </row>
    <row r="773" spans="2:4" x14ac:dyDescent="0.25">
      <c r="B773" s="1"/>
      <c r="C773" s="2"/>
      <c r="D773" s="3"/>
    </row>
    <row r="774" spans="2:4" x14ac:dyDescent="0.25">
      <c r="B774" s="1"/>
      <c r="C774" s="2"/>
      <c r="D774" s="3"/>
    </row>
    <row r="775" spans="2:4" x14ac:dyDescent="0.25">
      <c r="B775" s="1"/>
      <c r="C775" s="2"/>
      <c r="D775" s="3"/>
    </row>
    <row r="776" spans="2:4" x14ac:dyDescent="0.25">
      <c r="B776" s="1"/>
      <c r="C776" s="2"/>
      <c r="D776" s="3"/>
    </row>
    <row r="777" spans="2:4" x14ac:dyDescent="0.25">
      <c r="B777" s="1"/>
      <c r="C777" s="2"/>
      <c r="D777" s="3"/>
    </row>
    <row r="778" spans="2:4" x14ac:dyDescent="0.25">
      <c r="B778" s="1"/>
      <c r="C778" s="2"/>
      <c r="D778" s="3"/>
    </row>
    <row r="779" spans="2:4" x14ac:dyDescent="0.25">
      <c r="B779" s="1"/>
      <c r="C779" s="2"/>
      <c r="D779" s="3"/>
    </row>
    <row r="780" spans="2:4" x14ac:dyDescent="0.25">
      <c r="B780" s="1"/>
      <c r="C780" s="2"/>
      <c r="D780" s="3"/>
    </row>
    <row r="781" spans="2:4" x14ac:dyDescent="0.25">
      <c r="B781" s="1"/>
      <c r="C781" s="2"/>
      <c r="D781" s="3"/>
    </row>
    <row r="782" spans="2:4" x14ac:dyDescent="0.25">
      <c r="B782" s="1"/>
      <c r="C782" s="2"/>
      <c r="D782" s="3"/>
    </row>
    <row r="783" spans="2:4" x14ac:dyDescent="0.25">
      <c r="B783" s="1"/>
      <c r="C783" s="2"/>
      <c r="D783" s="3"/>
    </row>
    <row r="784" spans="2:4" x14ac:dyDescent="0.25">
      <c r="B784" s="1"/>
      <c r="C784" s="2"/>
      <c r="D784" s="3"/>
    </row>
    <row r="785" spans="2:4" x14ac:dyDescent="0.25">
      <c r="B785" s="1"/>
      <c r="C785" s="2"/>
      <c r="D785" s="3"/>
    </row>
    <row r="786" spans="2:4" x14ac:dyDescent="0.25">
      <c r="B786" s="1"/>
      <c r="C786" s="2"/>
      <c r="D786" s="3"/>
    </row>
    <row r="787" spans="2:4" x14ac:dyDescent="0.25">
      <c r="B787" s="1"/>
      <c r="C787" s="2"/>
      <c r="D787" s="3"/>
    </row>
    <row r="788" spans="2:4" x14ac:dyDescent="0.25">
      <c r="B788" s="1"/>
      <c r="C788" s="2"/>
      <c r="D788" s="3"/>
    </row>
    <row r="789" spans="2:4" x14ac:dyDescent="0.25">
      <c r="B789" s="1"/>
      <c r="C789" s="2"/>
      <c r="D789" s="3"/>
    </row>
    <row r="790" spans="2:4" x14ac:dyDescent="0.25">
      <c r="B790" s="1"/>
      <c r="C790" s="2"/>
      <c r="D790" s="3"/>
    </row>
    <row r="791" spans="2:4" x14ac:dyDescent="0.25">
      <c r="B791" s="1"/>
      <c r="C791" s="2"/>
      <c r="D791" s="3"/>
    </row>
    <row r="792" spans="2:4" x14ac:dyDescent="0.25">
      <c r="B792" s="1"/>
      <c r="C792" s="2"/>
      <c r="D792" s="3"/>
    </row>
    <row r="793" spans="2:4" x14ac:dyDescent="0.25">
      <c r="B793" s="1"/>
      <c r="C793" s="2"/>
      <c r="D793" s="3"/>
    </row>
    <row r="794" spans="2:4" x14ac:dyDescent="0.25">
      <c r="B794" s="1"/>
      <c r="C794" s="2"/>
      <c r="D794" s="3"/>
    </row>
    <row r="795" spans="2:4" x14ac:dyDescent="0.25">
      <c r="B795" s="1"/>
      <c r="C795" s="2"/>
      <c r="D795" s="3"/>
    </row>
    <row r="796" spans="2:4" x14ac:dyDescent="0.25">
      <c r="B796" s="1"/>
      <c r="C796" s="2"/>
      <c r="D796" s="3"/>
    </row>
    <row r="797" spans="2:4" x14ac:dyDescent="0.25">
      <c r="B797" s="1"/>
      <c r="C797" s="2"/>
      <c r="D797" s="3"/>
    </row>
    <row r="798" spans="2:4" x14ac:dyDescent="0.25">
      <c r="B798" s="1"/>
      <c r="C798" s="2"/>
      <c r="D798" s="3"/>
    </row>
    <row r="799" spans="2:4" x14ac:dyDescent="0.25">
      <c r="B799" s="1"/>
      <c r="C799" s="2"/>
      <c r="D799" s="3"/>
    </row>
    <row r="800" spans="2:4" x14ac:dyDescent="0.25">
      <c r="B800" s="1"/>
      <c r="C800" s="2"/>
      <c r="D800" s="3"/>
    </row>
    <row r="801" spans="2:4" x14ac:dyDescent="0.25">
      <c r="B801" s="1"/>
      <c r="C801" s="2"/>
      <c r="D801" s="3"/>
    </row>
    <row r="802" spans="2:4" x14ac:dyDescent="0.25">
      <c r="B802" s="1"/>
      <c r="C802" s="2"/>
      <c r="D802" s="3"/>
    </row>
    <row r="803" spans="2:4" x14ac:dyDescent="0.25">
      <c r="B803" s="1"/>
      <c r="C803" s="2"/>
      <c r="D803" s="3"/>
    </row>
    <row r="804" spans="2:4" x14ac:dyDescent="0.25">
      <c r="B804" s="1"/>
      <c r="C804" s="2"/>
      <c r="D804" s="3"/>
    </row>
    <row r="805" spans="2:4" x14ac:dyDescent="0.25">
      <c r="B805" s="1"/>
      <c r="C805" s="2"/>
      <c r="D805" s="3"/>
    </row>
    <row r="806" spans="2:4" x14ac:dyDescent="0.25">
      <c r="B806" s="1"/>
      <c r="C806" s="2"/>
      <c r="D806" s="3"/>
    </row>
    <row r="807" spans="2:4" x14ac:dyDescent="0.25">
      <c r="B807" s="1"/>
      <c r="C807" s="2"/>
      <c r="D807" s="3"/>
    </row>
    <row r="808" spans="2:4" x14ac:dyDescent="0.25">
      <c r="B808" s="1"/>
      <c r="C808" s="2"/>
      <c r="D808" s="3"/>
    </row>
    <row r="809" spans="2:4" x14ac:dyDescent="0.25">
      <c r="B809" s="1"/>
      <c r="C809" s="2"/>
      <c r="D809" s="3"/>
    </row>
    <row r="810" spans="2:4" x14ac:dyDescent="0.25">
      <c r="B810" s="1"/>
      <c r="C810" s="2"/>
      <c r="D810" s="3"/>
    </row>
    <row r="811" spans="2:4" x14ac:dyDescent="0.25">
      <c r="B811" s="1"/>
      <c r="C811" s="2"/>
      <c r="D811" s="3"/>
    </row>
    <row r="812" spans="2:4" x14ac:dyDescent="0.25">
      <c r="B812" s="1"/>
      <c r="C812" s="2"/>
      <c r="D812" s="3"/>
    </row>
    <row r="813" spans="2:4" x14ac:dyDescent="0.25">
      <c r="B813" s="1"/>
      <c r="C813" s="2"/>
      <c r="D813" s="3"/>
    </row>
    <row r="814" spans="2:4" x14ac:dyDescent="0.25">
      <c r="B814" s="1"/>
      <c r="C814" s="2"/>
      <c r="D814" s="3"/>
    </row>
    <row r="815" spans="2:4" x14ac:dyDescent="0.25">
      <c r="B815" s="1"/>
      <c r="C815" s="2"/>
      <c r="D815" s="3"/>
    </row>
    <row r="816" spans="2:4" x14ac:dyDescent="0.25">
      <c r="B816" s="1"/>
      <c r="C816" s="2"/>
      <c r="D816" s="3"/>
    </row>
    <row r="817" spans="2:4" x14ac:dyDescent="0.25">
      <c r="B817" s="1"/>
      <c r="C817" s="2"/>
      <c r="D817" s="3"/>
    </row>
    <row r="818" spans="2:4" x14ac:dyDescent="0.25">
      <c r="B818" s="1"/>
      <c r="C818" s="2"/>
      <c r="D818" s="3"/>
    </row>
    <row r="819" spans="2:4" x14ac:dyDescent="0.25">
      <c r="B819" s="1"/>
      <c r="C819" s="2"/>
      <c r="D819" s="3"/>
    </row>
    <row r="820" spans="2:4" x14ac:dyDescent="0.25">
      <c r="B820" s="1"/>
      <c r="C820" s="2"/>
      <c r="D820" s="3"/>
    </row>
    <row r="821" spans="2:4" x14ac:dyDescent="0.25">
      <c r="B821" s="1"/>
      <c r="C821" s="2"/>
      <c r="D821" s="3"/>
    </row>
    <row r="822" spans="2:4" x14ac:dyDescent="0.25">
      <c r="B822" s="1"/>
      <c r="C822" s="2"/>
      <c r="D822" s="3"/>
    </row>
    <row r="823" spans="2:4" x14ac:dyDescent="0.25">
      <c r="B823" s="1"/>
      <c r="C823" s="2"/>
      <c r="D823" s="3"/>
    </row>
    <row r="824" spans="2:4" x14ac:dyDescent="0.25">
      <c r="B824" s="1"/>
      <c r="C824" s="2"/>
      <c r="D824" s="3"/>
    </row>
    <row r="825" spans="2:4" x14ac:dyDescent="0.25">
      <c r="B825" s="1"/>
      <c r="C825" s="2"/>
      <c r="D825" s="3"/>
    </row>
    <row r="826" spans="2:4" x14ac:dyDescent="0.25">
      <c r="B826" s="1"/>
      <c r="C826" s="2"/>
      <c r="D826" s="3"/>
    </row>
    <row r="827" spans="2:4" x14ac:dyDescent="0.25">
      <c r="B827" s="1"/>
      <c r="C827" s="2"/>
      <c r="D827" s="3"/>
    </row>
    <row r="828" spans="2:4" x14ac:dyDescent="0.25">
      <c r="B828" s="1"/>
      <c r="C828" s="2"/>
      <c r="D828" s="3"/>
    </row>
    <row r="829" spans="2:4" x14ac:dyDescent="0.25">
      <c r="B829" s="1"/>
      <c r="C829" s="2"/>
      <c r="D829" s="3"/>
    </row>
    <row r="830" spans="2:4" x14ac:dyDescent="0.25">
      <c r="B830" s="1"/>
      <c r="C830" s="2"/>
      <c r="D830" s="3"/>
    </row>
    <row r="831" spans="2:4" x14ac:dyDescent="0.25">
      <c r="B831" s="1"/>
      <c r="C831" s="2"/>
      <c r="D831" s="3"/>
    </row>
    <row r="832" spans="2:4" x14ac:dyDescent="0.25">
      <c r="B832" s="1"/>
      <c r="C832" s="2"/>
      <c r="D832" s="3"/>
    </row>
    <row r="833" spans="2:4" x14ac:dyDescent="0.25">
      <c r="B833" s="1"/>
      <c r="C833" s="2"/>
      <c r="D833" s="3"/>
    </row>
    <row r="834" spans="2:4" x14ac:dyDescent="0.25">
      <c r="B834" s="1"/>
      <c r="C834" s="2"/>
      <c r="D834" s="3"/>
    </row>
    <row r="835" spans="2:4" x14ac:dyDescent="0.25">
      <c r="B835" s="1"/>
      <c r="C835" s="2"/>
      <c r="D835" s="3"/>
    </row>
    <row r="836" spans="2:4" x14ac:dyDescent="0.25">
      <c r="B836" s="1"/>
      <c r="C836" s="2"/>
      <c r="D836" s="3"/>
    </row>
    <row r="837" spans="2:4" x14ac:dyDescent="0.25">
      <c r="B837" s="1"/>
      <c r="C837" s="2"/>
      <c r="D837" s="3"/>
    </row>
    <row r="838" spans="2:4" x14ac:dyDescent="0.25">
      <c r="B838" s="1"/>
      <c r="C838" s="2"/>
      <c r="D838" s="3"/>
    </row>
    <row r="839" spans="2:4" x14ac:dyDescent="0.25">
      <c r="B839" s="1"/>
      <c r="C839" s="2"/>
      <c r="D839" s="3"/>
    </row>
    <row r="840" spans="2:4" x14ac:dyDescent="0.25">
      <c r="B840" s="1"/>
      <c r="C840" s="2"/>
      <c r="D840" s="3"/>
    </row>
    <row r="841" spans="2:4" x14ac:dyDescent="0.25">
      <c r="B841" s="1"/>
      <c r="C841" s="2"/>
      <c r="D841" s="3"/>
    </row>
    <row r="842" spans="2:4" x14ac:dyDescent="0.25">
      <c r="B842" s="1"/>
      <c r="C842" s="2"/>
      <c r="D842" s="3"/>
    </row>
    <row r="843" spans="2:4" x14ac:dyDescent="0.25">
      <c r="B843" s="1"/>
      <c r="C843" s="2"/>
      <c r="D843" s="3"/>
    </row>
    <row r="844" spans="2:4" x14ac:dyDescent="0.25">
      <c r="B844" s="1"/>
      <c r="C844" s="2"/>
      <c r="D844" s="3"/>
    </row>
    <row r="845" spans="2:4" x14ac:dyDescent="0.25">
      <c r="B845" s="1"/>
      <c r="C845" s="2"/>
      <c r="D845" s="3"/>
    </row>
    <row r="846" spans="2:4" x14ac:dyDescent="0.25">
      <c r="B846" s="1"/>
      <c r="C846" s="2"/>
      <c r="D846" s="3"/>
    </row>
    <row r="847" spans="2:4" x14ac:dyDescent="0.25">
      <c r="B847" s="1"/>
      <c r="C847" s="2"/>
      <c r="D847" s="3"/>
    </row>
    <row r="848" spans="2:4" x14ac:dyDescent="0.25">
      <c r="B848" s="1"/>
      <c r="C848" s="2"/>
      <c r="D848" s="3"/>
    </row>
    <row r="849" spans="2:4" x14ac:dyDescent="0.25">
      <c r="B849" s="1"/>
      <c r="C849" s="2"/>
      <c r="D849" s="3"/>
    </row>
    <row r="850" spans="2:4" x14ac:dyDescent="0.25">
      <c r="B850" s="1"/>
      <c r="C850" s="2"/>
      <c r="D850" s="3"/>
    </row>
    <row r="851" spans="2:4" x14ac:dyDescent="0.25">
      <c r="B851" s="1"/>
      <c r="C851" s="2"/>
      <c r="D851" s="3"/>
    </row>
    <row r="852" spans="2:4" x14ac:dyDescent="0.25">
      <c r="B852" s="1"/>
      <c r="C852" s="2"/>
      <c r="D852" s="3"/>
    </row>
    <row r="853" spans="2:4" x14ac:dyDescent="0.25">
      <c r="B853" s="1"/>
      <c r="C853" s="2"/>
      <c r="D853" s="3"/>
    </row>
    <row r="854" spans="2:4" x14ac:dyDescent="0.25">
      <c r="B854" s="1"/>
      <c r="C854" s="2"/>
      <c r="D854" s="3"/>
    </row>
    <row r="855" spans="2:4" x14ac:dyDescent="0.25">
      <c r="B855" s="1"/>
      <c r="C855" s="2"/>
      <c r="D855" s="3"/>
    </row>
    <row r="856" spans="2:4" x14ac:dyDescent="0.25">
      <c r="B856" s="1"/>
      <c r="C856" s="2"/>
      <c r="D856" s="3"/>
    </row>
    <row r="857" spans="2:4" x14ac:dyDescent="0.25">
      <c r="B857" s="1"/>
      <c r="C857" s="2"/>
      <c r="D857" s="3"/>
    </row>
    <row r="858" spans="2:4" x14ac:dyDescent="0.25">
      <c r="B858" s="1"/>
      <c r="C858" s="2"/>
      <c r="D858" s="3"/>
    </row>
    <row r="859" spans="2:4" x14ac:dyDescent="0.25">
      <c r="B859" s="1"/>
      <c r="C859" s="2"/>
      <c r="D859" s="3"/>
    </row>
    <row r="860" spans="2:4" x14ac:dyDescent="0.25">
      <c r="B860" s="1"/>
      <c r="C860" s="2"/>
      <c r="D860" s="3"/>
    </row>
    <row r="861" spans="2:4" x14ac:dyDescent="0.25">
      <c r="B861" s="1"/>
      <c r="C861" s="2"/>
      <c r="D861" s="3"/>
    </row>
    <row r="862" spans="2:4" x14ac:dyDescent="0.25">
      <c r="B862" s="1"/>
      <c r="C862" s="2"/>
      <c r="D862" s="3"/>
    </row>
    <row r="863" spans="2:4" x14ac:dyDescent="0.25">
      <c r="B863" s="1"/>
      <c r="C863" s="2"/>
      <c r="D863" s="3"/>
    </row>
    <row r="864" spans="2:4" x14ac:dyDescent="0.25">
      <c r="B864" s="1"/>
      <c r="C864" s="2"/>
      <c r="D864" s="3"/>
    </row>
    <row r="865" spans="2:4" x14ac:dyDescent="0.25">
      <c r="B865" s="1"/>
      <c r="C865" s="2"/>
      <c r="D865" s="3"/>
    </row>
    <row r="866" spans="2:4" x14ac:dyDescent="0.25">
      <c r="B866" s="1"/>
      <c r="C866" s="2"/>
      <c r="D866" s="3"/>
    </row>
    <row r="867" spans="2:4" x14ac:dyDescent="0.25">
      <c r="B867" s="1"/>
      <c r="C867" s="2"/>
      <c r="D867" s="3"/>
    </row>
    <row r="868" spans="2:4" x14ac:dyDescent="0.25">
      <c r="B868" s="1"/>
      <c r="C868" s="2"/>
      <c r="D868" s="3"/>
    </row>
    <row r="869" spans="2:4" x14ac:dyDescent="0.25">
      <c r="B869" s="1"/>
      <c r="C869" s="2"/>
      <c r="D869" s="3"/>
    </row>
    <row r="870" spans="2:4" x14ac:dyDescent="0.25">
      <c r="B870" s="1"/>
      <c r="C870" s="2"/>
      <c r="D870" s="3"/>
    </row>
    <row r="871" spans="2:4" x14ac:dyDescent="0.25">
      <c r="B871" s="1"/>
      <c r="C871" s="2"/>
      <c r="D871" s="3"/>
    </row>
    <row r="872" spans="2:4" x14ac:dyDescent="0.25">
      <c r="B872" s="1"/>
      <c r="C872" s="2"/>
      <c r="D872" s="3"/>
    </row>
    <row r="873" spans="2:4" x14ac:dyDescent="0.25">
      <c r="B873" s="1"/>
      <c r="C873" s="2"/>
      <c r="D873" s="3"/>
    </row>
    <row r="874" spans="2:4" x14ac:dyDescent="0.25">
      <c r="B874" s="1"/>
      <c r="C874" s="2"/>
      <c r="D874" s="3"/>
    </row>
    <row r="875" spans="2:4" x14ac:dyDescent="0.25">
      <c r="B875" s="1"/>
      <c r="C875" s="2"/>
      <c r="D875" s="3"/>
    </row>
    <row r="876" spans="2:4" x14ac:dyDescent="0.25">
      <c r="B876" s="1"/>
      <c r="C876" s="2"/>
      <c r="D876" s="3"/>
    </row>
    <row r="877" spans="2:4" x14ac:dyDescent="0.25">
      <c r="B877" s="1"/>
      <c r="C877" s="2"/>
      <c r="D877" s="3"/>
    </row>
    <row r="878" spans="2:4" x14ac:dyDescent="0.25">
      <c r="B878" s="1"/>
      <c r="C878" s="2"/>
      <c r="D878" s="3"/>
    </row>
    <row r="879" spans="2:4" x14ac:dyDescent="0.25">
      <c r="B879" s="1"/>
      <c r="C879" s="2"/>
      <c r="D879" s="3"/>
    </row>
    <row r="880" spans="2:4" x14ac:dyDescent="0.25">
      <c r="B880" s="1"/>
      <c r="C880" s="2"/>
      <c r="D880" s="3"/>
    </row>
    <row r="881" spans="2:4" x14ac:dyDescent="0.25">
      <c r="B881" s="1"/>
      <c r="C881" s="2"/>
      <c r="D881" s="3"/>
    </row>
    <row r="882" spans="2:4" x14ac:dyDescent="0.25">
      <c r="B882" s="1"/>
      <c r="C882" s="2"/>
      <c r="D882" s="3"/>
    </row>
    <row r="883" spans="2:4" x14ac:dyDescent="0.25">
      <c r="B883" s="1"/>
      <c r="C883" s="2"/>
      <c r="D883" s="3"/>
    </row>
    <row r="884" spans="2:4" x14ac:dyDescent="0.25">
      <c r="B884" s="1"/>
      <c r="C884" s="2"/>
      <c r="D884" s="3"/>
    </row>
    <row r="885" spans="2:4" x14ac:dyDescent="0.25">
      <c r="B885" s="1"/>
      <c r="C885" s="2"/>
      <c r="D885" s="3"/>
    </row>
    <row r="886" spans="2:4" x14ac:dyDescent="0.25">
      <c r="B886" s="1"/>
      <c r="C886" s="2"/>
      <c r="D886" s="3"/>
    </row>
    <row r="887" spans="2:4" x14ac:dyDescent="0.25">
      <c r="B887" s="1"/>
      <c r="C887" s="2"/>
      <c r="D887" s="3"/>
    </row>
    <row r="888" spans="2:4" x14ac:dyDescent="0.25">
      <c r="B888" s="1"/>
      <c r="C888" s="2"/>
      <c r="D888" s="3"/>
    </row>
    <row r="889" spans="2:4" x14ac:dyDescent="0.25">
      <c r="B889" s="1"/>
      <c r="C889" s="2"/>
      <c r="D889" s="3"/>
    </row>
    <row r="890" spans="2:4" x14ac:dyDescent="0.25">
      <c r="B890" s="1"/>
      <c r="C890" s="2"/>
      <c r="D890" s="3"/>
    </row>
    <row r="891" spans="2:4" x14ac:dyDescent="0.25">
      <c r="B891" s="1"/>
      <c r="C891" s="2"/>
      <c r="D891" s="3"/>
    </row>
    <row r="892" spans="2:4" x14ac:dyDescent="0.25">
      <c r="B892" s="1"/>
      <c r="C892" s="2"/>
      <c r="D892" s="3"/>
    </row>
    <row r="893" spans="2:4" x14ac:dyDescent="0.25">
      <c r="B893" s="1"/>
      <c r="C893" s="2"/>
      <c r="D893" s="3"/>
    </row>
    <row r="894" spans="2:4" x14ac:dyDescent="0.25">
      <c r="B894" s="1"/>
      <c r="C894" s="2"/>
      <c r="D894" s="3"/>
    </row>
    <row r="895" spans="2:4" x14ac:dyDescent="0.25">
      <c r="B895" s="1"/>
      <c r="C895" s="2"/>
      <c r="D895" s="3"/>
    </row>
    <row r="896" spans="2:4" x14ac:dyDescent="0.25">
      <c r="B896" s="1"/>
      <c r="C896" s="2"/>
      <c r="D896" s="3"/>
    </row>
    <row r="897" spans="2:4" x14ac:dyDescent="0.25">
      <c r="B897" s="1"/>
      <c r="C897" s="2"/>
      <c r="D897" s="3"/>
    </row>
    <row r="898" spans="2:4" x14ac:dyDescent="0.25">
      <c r="B898" s="1"/>
      <c r="C898" s="2"/>
      <c r="D898" s="3"/>
    </row>
    <row r="899" spans="2:4" x14ac:dyDescent="0.25">
      <c r="B899" s="1"/>
      <c r="C899" s="2"/>
      <c r="D899" s="3"/>
    </row>
    <row r="900" spans="2:4" x14ac:dyDescent="0.25">
      <c r="B900" s="1"/>
      <c r="C900" s="2"/>
      <c r="D900" s="3"/>
    </row>
    <row r="901" spans="2:4" x14ac:dyDescent="0.25">
      <c r="B901" s="1"/>
      <c r="C901" s="2"/>
      <c r="D901" s="3"/>
    </row>
    <row r="902" spans="2:4" x14ac:dyDescent="0.25">
      <c r="B902" s="1"/>
      <c r="C902" s="2"/>
      <c r="D902" s="3"/>
    </row>
    <row r="903" spans="2:4" x14ac:dyDescent="0.25">
      <c r="B903" s="1"/>
      <c r="C903" s="2"/>
      <c r="D903" s="3"/>
    </row>
    <row r="904" spans="2:4" x14ac:dyDescent="0.25">
      <c r="B904" s="1"/>
      <c r="C904" s="2"/>
      <c r="D904" s="3"/>
    </row>
    <row r="905" spans="2:4" x14ac:dyDescent="0.25">
      <c r="B905" s="1"/>
      <c r="C905" s="2"/>
      <c r="D905" s="3"/>
    </row>
    <row r="906" spans="2:4" x14ac:dyDescent="0.25">
      <c r="B906" s="1"/>
      <c r="C906" s="2"/>
      <c r="D906" s="3"/>
    </row>
    <row r="907" spans="2:4" x14ac:dyDescent="0.25">
      <c r="B907" s="1"/>
      <c r="C907" s="2"/>
      <c r="D907" s="3"/>
    </row>
    <row r="908" spans="2:4" x14ac:dyDescent="0.25">
      <c r="B908" s="1"/>
      <c r="C908" s="2"/>
      <c r="D908" s="3"/>
    </row>
    <row r="909" spans="2:4" x14ac:dyDescent="0.25">
      <c r="B909" s="1"/>
      <c r="C909" s="2"/>
      <c r="D909" s="3"/>
    </row>
    <row r="910" spans="2:4" x14ac:dyDescent="0.25">
      <c r="B910" s="1"/>
      <c r="C910" s="2"/>
      <c r="D910" s="3"/>
    </row>
    <row r="911" spans="2:4" x14ac:dyDescent="0.25">
      <c r="B911" s="1"/>
      <c r="C911" s="2"/>
      <c r="D911" s="3"/>
    </row>
    <row r="912" spans="2:4" x14ac:dyDescent="0.25">
      <c r="B912" s="1"/>
      <c r="C912" s="2"/>
      <c r="D912" s="3"/>
    </row>
    <row r="913" spans="2:4" x14ac:dyDescent="0.25">
      <c r="B913" s="1"/>
      <c r="C913" s="2"/>
      <c r="D913" s="3"/>
    </row>
    <row r="914" spans="2:4" x14ac:dyDescent="0.25">
      <c r="B914" s="1"/>
      <c r="C914" s="2"/>
      <c r="D914" s="3"/>
    </row>
    <row r="915" spans="2:4" x14ac:dyDescent="0.25">
      <c r="B915" s="1"/>
      <c r="C915" s="2"/>
      <c r="D915" s="3"/>
    </row>
    <row r="916" spans="2:4" x14ac:dyDescent="0.25">
      <c r="B916" s="1"/>
      <c r="C916" s="2"/>
      <c r="D916" s="3"/>
    </row>
    <row r="917" spans="2:4" x14ac:dyDescent="0.25">
      <c r="B917" s="1"/>
      <c r="C917" s="2"/>
      <c r="D917" s="3"/>
    </row>
    <row r="918" spans="2:4" x14ac:dyDescent="0.25">
      <c r="B918" s="1"/>
      <c r="C918" s="2"/>
      <c r="D918" s="3"/>
    </row>
    <row r="919" spans="2:4" x14ac:dyDescent="0.25">
      <c r="B919" s="1"/>
      <c r="C919" s="2"/>
      <c r="D919" s="3"/>
    </row>
    <row r="920" spans="2:4" x14ac:dyDescent="0.25">
      <c r="B920" s="1"/>
      <c r="C920" s="2"/>
      <c r="D920" s="3"/>
    </row>
    <row r="921" spans="2:4" x14ac:dyDescent="0.25">
      <c r="B921" s="1"/>
      <c r="C921" s="2"/>
      <c r="D921" s="3"/>
    </row>
    <row r="922" spans="2:4" x14ac:dyDescent="0.25">
      <c r="B922" s="1"/>
      <c r="C922" s="2"/>
      <c r="D922" s="3"/>
    </row>
    <row r="923" spans="2:4" x14ac:dyDescent="0.25">
      <c r="B923" s="1"/>
      <c r="C923" s="2"/>
      <c r="D923" s="3"/>
    </row>
    <row r="924" spans="2:4" x14ac:dyDescent="0.25">
      <c r="B924" s="1"/>
      <c r="C924" s="2"/>
      <c r="D924" s="3"/>
    </row>
    <row r="925" spans="2:4" x14ac:dyDescent="0.25">
      <c r="B925" s="1"/>
      <c r="C925" s="2"/>
      <c r="D925" s="3"/>
    </row>
    <row r="926" spans="2:4" x14ac:dyDescent="0.25">
      <c r="B926" s="1"/>
      <c r="C926" s="2"/>
      <c r="D926" s="3"/>
    </row>
    <row r="927" spans="2:4" x14ac:dyDescent="0.25">
      <c r="B927" s="1"/>
      <c r="C927" s="2"/>
      <c r="D927" s="3"/>
    </row>
    <row r="928" spans="2:4" x14ac:dyDescent="0.25">
      <c r="B928" s="1"/>
      <c r="C928" s="2"/>
      <c r="D928" s="3"/>
    </row>
    <row r="929" spans="2:4" x14ac:dyDescent="0.25">
      <c r="B929" s="1"/>
      <c r="C929" s="2"/>
      <c r="D929" s="3"/>
    </row>
    <row r="930" spans="2:4" x14ac:dyDescent="0.25">
      <c r="B930" s="1"/>
      <c r="C930" s="2"/>
      <c r="D930" s="3"/>
    </row>
    <row r="931" spans="2:4" x14ac:dyDescent="0.25">
      <c r="B931" s="1"/>
      <c r="C931" s="2"/>
      <c r="D931" s="3"/>
    </row>
    <row r="932" spans="2:4" x14ac:dyDescent="0.25">
      <c r="B932" s="1"/>
      <c r="C932" s="2"/>
      <c r="D932" s="3"/>
    </row>
    <row r="933" spans="2:4" x14ac:dyDescent="0.25">
      <c r="B933" s="1"/>
      <c r="C933" s="2"/>
      <c r="D933" s="3"/>
    </row>
    <row r="934" spans="2:4" x14ac:dyDescent="0.25">
      <c r="B934" s="1"/>
      <c r="C934" s="2"/>
      <c r="D934" s="3"/>
    </row>
    <row r="935" spans="2:4" x14ac:dyDescent="0.25">
      <c r="B935" s="1"/>
      <c r="C935" s="2"/>
      <c r="D935" s="3"/>
    </row>
    <row r="936" spans="2:4" x14ac:dyDescent="0.25">
      <c r="B936" s="1"/>
      <c r="C936" s="2"/>
      <c r="D936" s="3"/>
    </row>
    <row r="937" spans="2:4" x14ac:dyDescent="0.25">
      <c r="B937" s="1"/>
      <c r="C937" s="2"/>
      <c r="D937" s="3"/>
    </row>
    <row r="938" spans="2:4" x14ac:dyDescent="0.25">
      <c r="B938" s="1"/>
      <c r="C938" s="2"/>
      <c r="D938" s="3"/>
    </row>
    <row r="939" spans="2:4" x14ac:dyDescent="0.25">
      <c r="B939" s="1"/>
      <c r="C939" s="2"/>
      <c r="D939" s="3"/>
    </row>
    <row r="940" spans="2:4" x14ac:dyDescent="0.25">
      <c r="B940" s="1"/>
      <c r="C940" s="2"/>
      <c r="D940" s="3"/>
    </row>
    <row r="941" spans="2:4" x14ac:dyDescent="0.25">
      <c r="B941" s="1"/>
      <c r="C941" s="2"/>
      <c r="D941" s="3"/>
    </row>
    <row r="942" spans="2:4" x14ac:dyDescent="0.25">
      <c r="B942" s="1"/>
      <c r="C942" s="2"/>
      <c r="D942" s="3"/>
    </row>
    <row r="943" spans="2:4" x14ac:dyDescent="0.25">
      <c r="B943" s="1"/>
      <c r="C943" s="2"/>
      <c r="D943" s="3"/>
    </row>
    <row r="944" spans="2:4" x14ac:dyDescent="0.25">
      <c r="B944" s="1"/>
      <c r="C944" s="2"/>
      <c r="D944" s="3"/>
    </row>
    <row r="945" spans="2:4" x14ac:dyDescent="0.25">
      <c r="B945" s="1"/>
      <c r="C945" s="2"/>
      <c r="D945" s="3"/>
    </row>
    <row r="946" spans="2:4" x14ac:dyDescent="0.25">
      <c r="B946" s="1"/>
      <c r="C946" s="2"/>
      <c r="D946" s="3"/>
    </row>
    <row r="947" spans="2:4" x14ac:dyDescent="0.25">
      <c r="B947" s="1"/>
      <c r="C947" s="2"/>
      <c r="D947" s="3"/>
    </row>
    <row r="948" spans="2:4" x14ac:dyDescent="0.25">
      <c r="B948" s="1"/>
      <c r="C948" s="2"/>
      <c r="D948" s="3"/>
    </row>
    <row r="949" spans="2:4" x14ac:dyDescent="0.25">
      <c r="B949" s="1"/>
      <c r="C949" s="2"/>
      <c r="D949" s="3"/>
    </row>
    <row r="950" spans="2:4" x14ac:dyDescent="0.25">
      <c r="B950" s="1"/>
      <c r="C950" s="2"/>
      <c r="D950" s="3"/>
    </row>
    <row r="951" spans="2:4" x14ac:dyDescent="0.25">
      <c r="B951" s="1"/>
      <c r="C951" s="2"/>
      <c r="D951" s="3"/>
    </row>
    <row r="952" spans="2:4" x14ac:dyDescent="0.25">
      <c r="B952" s="1"/>
      <c r="C952" s="2"/>
      <c r="D952" s="3"/>
    </row>
    <row r="953" spans="2:4" x14ac:dyDescent="0.25">
      <c r="B953" s="1"/>
      <c r="C953" s="2"/>
      <c r="D953" s="3"/>
    </row>
    <row r="954" spans="2:4" x14ac:dyDescent="0.25">
      <c r="B954" s="1"/>
      <c r="C954" s="2"/>
      <c r="D954" s="3"/>
    </row>
    <row r="955" spans="2:4" x14ac:dyDescent="0.25">
      <c r="B955" s="1"/>
      <c r="C955" s="2"/>
      <c r="D955" s="3"/>
    </row>
    <row r="956" spans="2:4" x14ac:dyDescent="0.25">
      <c r="B956" s="1"/>
      <c r="C956" s="2"/>
      <c r="D956" s="3"/>
    </row>
    <row r="957" spans="2:4" x14ac:dyDescent="0.25">
      <c r="B957" s="1"/>
      <c r="C957" s="2"/>
      <c r="D957" s="3"/>
    </row>
    <row r="958" spans="2:4" x14ac:dyDescent="0.25">
      <c r="B958" s="1"/>
      <c r="C958" s="2"/>
      <c r="D958" s="3"/>
    </row>
    <row r="959" spans="2:4" x14ac:dyDescent="0.25">
      <c r="B959" s="1"/>
      <c r="C959" s="2"/>
      <c r="D959" s="3"/>
    </row>
    <row r="960" spans="2:4" x14ac:dyDescent="0.25">
      <c r="B960" s="1"/>
      <c r="C960" s="2"/>
      <c r="D960" s="3"/>
    </row>
    <row r="961" spans="2:4" x14ac:dyDescent="0.25">
      <c r="B961" s="1"/>
      <c r="C961" s="2"/>
      <c r="D961" s="3"/>
    </row>
    <row r="962" spans="2:4" x14ac:dyDescent="0.25">
      <c r="B962" s="1"/>
      <c r="C962" s="2"/>
      <c r="D962" s="3"/>
    </row>
    <row r="963" spans="2:4" x14ac:dyDescent="0.25">
      <c r="B963" s="1"/>
      <c r="C963" s="2"/>
      <c r="D963" s="3"/>
    </row>
    <row r="964" spans="2:4" x14ac:dyDescent="0.25">
      <c r="B964" s="1"/>
      <c r="C964" s="2"/>
      <c r="D964" s="3"/>
    </row>
    <row r="965" spans="2:4" x14ac:dyDescent="0.25">
      <c r="B965" s="1"/>
      <c r="C965" s="2"/>
      <c r="D965" s="3"/>
    </row>
    <row r="966" spans="2:4" x14ac:dyDescent="0.25">
      <c r="B966" s="1"/>
      <c r="C966" s="2"/>
      <c r="D966" s="3"/>
    </row>
    <row r="967" spans="2:4" x14ac:dyDescent="0.25">
      <c r="B967" s="1"/>
      <c r="C967" s="2"/>
      <c r="D967" s="3"/>
    </row>
    <row r="968" spans="2:4" x14ac:dyDescent="0.25">
      <c r="B968" s="1"/>
      <c r="C968" s="2"/>
      <c r="D968" s="3"/>
    </row>
    <row r="969" spans="2:4" x14ac:dyDescent="0.25">
      <c r="B969" s="1"/>
      <c r="C969" s="2"/>
      <c r="D969" s="3"/>
    </row>
    <row r="970" spans="2:4" x14ac:dyDescent="0.25">
      <c r="B970" s="1"/>
      <c r="C970" s="2"/>
      <c r="D970" s="3"/>
    </row>
    <row r="971" spans="2:4" x14ac:dyDescent="0.25">
      <c r="B971" s="1"/>
      <c r="C971" s="2"/>
      <c r="D971" s="3"/>
    </row>
    <row r="972" spans="2:4" x14ac:dyDescent="0.25">
      <c r="B972" s="1"/>
      <c r="C972" s="2"/>
      <c r="D972" s="3"/>
    </row>
    <row r="973" spans="2:4" x14ac:dyDescent="0.25">
      <c r="B973" s="1"/>
      <c r="C973" s="2"/>
      <c r="D973" s="3"/>
    </row>
    <row r="974" spans="2:4" x14ac:dyDescent="0.25">
      <c r="B974" s="1"/>
      <c r="C974" s="2"/>
      <c r="D974" s="3"/>
    </row>
    <row r="975" spans="2:4" x14ac:dyDescent="0.25">
      <c r="B975" s="1"/>
      <c r="C975" s="2"/>
      <c r="D975" s="3"/>
    </row>
    <row r="976" spans="2:4" x14ac:dyDescent="0.25">
      <c r="B976" s="1"/>
      <c r="C976" s="2"/>
      <c r="D976" s="3"/>
    </row>
    <row r="977" spans="2:4" x14ac:dyDescent="0.25">
      <c r="B977" s="1"/>
      <c r="C977" s="2"/>
      <c r="D977" s="3"/>
    </row>
    <row r="978" spans="2:4" x14ac:dyDescent="0.25">
      <c r="B978" s="1"/>
      <c r="C978" s="2"/>
      <c r="D978" s="3"/>
    </row>
    <row r="979" spans="2:4" x14ac:dyDescent="0.25">
      <c r="B979" s="1"/>
      <c r="C979" s="2"/>
      <c r="D979" s="3"/>
    </row>
    <row r="980" spans="2:4" x14ac:dyDescent="0.25">
      <c r="B980" s="1"/>
      <c r="C980" s="2"/>
      <c r="D980" s="3"/>
    </row>
    <row r="981" spans="2:4" x14ac:dyDescent="0.25">
      <c r="B981" s="1"/>
      <c r="C981" s="2"/>
      <c r="D981" s="3"/>
    </row>
    <row r="982" spans="2:4" x14ac:dyDescent="0.25">
      <c r="B982" s="1"/>
      <c r="C982" s="2"/>
      <c r="D982" s="3"/>
    </row>
    <row r="983" spans="2:4" x14ac:dyDescent="0.25">
      <c r="B983" s="1"/>
      <c r="C983" s="2"/>
      <c r="D983" s="3"/>
    </row>
    <row r="984" spans="2:4" x14ac:dyDescent="0.25">
      <c r="B984" s="1"/>
      <c r="C984" s="2"/>
      <c r="D984" s="3"/>
    </row>
    <row r="985" spans="2:4" x14ac:dyDescent="0.25">
      <c r="B985" s="1"/>
      <c r="C985" s="2"/>
      <c r="D985" s="3"/>
    </row>
    <row r="986" spans="2:4" x14ac:dyDescent="0.25">
      <c r="B986" s="1"/>
      <c r="C986" s="2"/>
      <c r="D986" s="3"/>
    </row>
    <row r="987" spans="2:4" x14ac:dyDescent="0.25">
      <c r="B987" s="1"/>
      <c r="C987" s="2"/>
      <c r="D987" s="3"/>
    </row>
    <row r="988" spans="2:4" x14ac:dyDescent="0.25">
      <c r="B988" s="1"/>
      <c r="C988" s="2"/>
      <c r="D988" s="3"/>
    </row>
    <row r="989" spans="2:4" x14ac:dyDescent="0.25">
      <c r="B989" s="1"/>
      <c r="C989" s="2"/>
      <c r="D989" s="3"/>
    </row>
    <row r="990" spans="2:4" x14ac:dyDescent="0.25">
      <c r="B990" s="1"/>
      <c r="C990" s="2"/>
      <c r="D990" s="3"/>
    </row>
    <row r="991" spans="2:4" x14ac:dyDescent="0.25">
      <c r="B991" s="1"/>
      <c r="C991" s="2"/>
      <c r="D991" s="3"/>
    </row>
    <row r="992" spans="2:4" x14ac:dyDescent="0.25">
      <c r="B992" s="1"/>
      <c r="C992" s="2"/>
      <c r="D992" s="3"/>
    </row>
    <row r="993" spans="2:4" x14ac:dyDescent="0.25">
      <c r="B993" s="1"/>
      <c r="C993" s="2"/>
      <c r="D993" s="3"/>
    </row>
    <row r="994" spans="2:4" x14ac:dyDescent="0.25">
      <c r="B994" s="1"/>
      <c r="C994" s="2"/>
      <c r="D994" s="3"/>
    </row>
    <row r="995" spans="2:4" x14ac:dyDescent="0.25">
      <c r="B995" s="1"/>
      <c r="C995" s="2"/>
      <c r="D995" s="3"/>
    </row>
    <row r="996" spans="2:4" x14ac:dyDescent="0.25">
      <c r="B996" s="1"/>
      <c r="C996" s="2"/>
      <c r="D996" s="3"/>
    </row>
    <row r="997" spans="2:4" x14ac:dyDescent="0.25">
      <c r="B997" s="1"/>
      <c r="C997" s="2"/>
      <c r="D997" s="3"/>
    </row>
    <row r="998" spans="2:4" x14ac:dyDescent="0.25">
      <c r="B998" s="1"/>
      <c r="C998" s="2"/>
      <c r="D998" s="3"/>
    </row>
    <row r="999" spans="2:4" x14ac:dyDescent="0.25">
      <c r="B999" s="1"/>
      <c r="C999" s="2"/>
      <c r="D999" s="3"/>
    </row>
    <row r="1000" spans="2:4" x14ac:dyDescent="0.25">
      <c r="B1000" s="1"/>
      <c r="C1000" s="2"/>
      <c r="D1000" s="3"/>
    </row>
    <row r="1001" spans="2:4" x14ac:dyDescent="0.25">
      <c r="B1001" s="1"/>
      <c r="C1001" s="2"/>
      <c r="D1001" s="3"/>
    </row>
    <row r="1002" spans="2:4" x14ac:dyDescent="0.25">
      <c r="B1002" s="1"/>
      <c r="C1002" s="2"/>
      <c r="D1002" s="3"/>
    </row>
    <row r="1003" spans="2:4" x14ac:dyDescent="0.25">
      <c r="B1003" s="1"/>
      <c r="C1003" s="2"/>
      <c r="D1003" s="3"/>
    </row>
    <row r="1004" spans="2:4" x14ac:dyDescent="0.25">
      <c r="B1004" s="1"/>
      <c r="C1004" s="2"/>
      <c r="D1004" s="3"/>
    </row>
    <row r="1005" spans="2:4" x14ac:dyDescent="0.25">
      <c r="B1005" s="1"/>
      <c r="C1005" s="2"/>
      <c r="D1005" s="3"/>
    </row>
    <row r="1006" spans="2:4" x14ac:dyDescent="0.25">
      <c r="B1006" s="1"/>
      <c r="C1006" s="2"/>
      <c r="D1006" s="3"/>
    </row>
    <row r="1007" spans="2:4" x14ac:dyDescent="0.25">
      <c r="B1007" s="1"/>
      <c r="C1007" s="2"/>
      <c r="D1007" s="3"/>
    </row>
    <row r="1008" spans="2:4" x14ac:dyDescent="0.25">
      <c r="B1008" s="1"/>
      <c r="C1008" s="2"/>
      <c r="D1008" s="3"/>
    </row>
    <row r="1009" spans="2:4" x14ac:dyDescent="0.25">
      <c r="B1009" s="1"/>
      <c r="C1009" s="2"/>
      <c r="D1009" s="3"/>
    </row>
    <row r="1010" spans="2:4" x14ac:dyDescent="0.25">
      <c r="B1010" s="1"/>
      <c r="C1010" s="2"/>
      <c r="D1010" s="3"/>
    </row>
    <row r="1011" spans="2:4" x14ac:dyDescent="0.25">
      <c r="B1011" s="1"/>
      <c r="C1011" s="2"/>
      <c r="D1011" s="3"/>
    </row>
    <row r="1012" spans="2:4" x14ac:dyDescent="0.25">
      <c r="B1012" s="1"/>
      <c r="C1012" s="2"/>
      <c r="D1012" s="3"/>
    </row>
    <row r="1013" spans="2:4" x14ac:dyDescent="0.25">
      <c r="B1013" s="1"/>
      <c r="C1013" s="2"/>
      <c r="D1013" s="3"/>
    </row>
    <row r="1014" spans="2:4" x14ac:dyDescent="0.25">
      <c r="B1014" s="1"/>
      <c r="C1014" s="2"/>
      <c r="D1014" s="3"/>
    </row>
    <row r="1015" spans="2:4" x14ac:dyDescent="0.25">
      <c r="B1015" s="1"/>
      <c r="C1015" s="2"/>
      <c r="D1015" s="3"/>
    </row>
    <row r="1016" spans="2:4" x14ac:dyDescent="0.25">
      <c r="B1016" s="1"/>
      <c r="C1016" s="2"/>
      <c r="D1016" s="3"/>
    </row>
    <row r="1017" spans="2:4" x14ac:dyDescent="0.25">
      <c r="B1017" s="1"/>
      <c r="C1017" s="2"/>
      <c r="D1017" s="3"/>
    </row>
    <row r="1018" spans="2:4" x14ac:dyDescent="0.25">
      <c r="B1018" s="1"/>
      <c r="C1018" s="2"/>
      <c r="D1018" s="3"/>
    </row>
    <row r="1019" spans="2:4" x14ac:dyDescent="0.25">
      <c r="B1019" s="1"/>
      <c r="C1019" s="2"/>
      <c r="D1019" s="3"/>
    </row>
    <row r="1020" spans="2:4" x14ac:dyDescent="0.25">
      <c r="B1020" s="1"/>
      <c r="C1020" s="2"/>
      <c r="D1020" s="3"/>
    </row>
    <row r="1021" spans="2:4" x14ac:dyDescent="0.25">
      <c r="B1021" s="1"/>
      <c r="C1021" s="2"/>
      <c r="D1021" s="3"/>
    </row>
    <row r="1022" spans="2:4" x14ac:dyDescent="0.25">
      <c r="B1022" s="1"/>
      <c r="C1022" s="2"/>
      <c r="D1022" s="3"/>
    </row>
    <row r="1023" spans="2:4" x14ac:dyDescent="0.25">
      <c r="B1023" s="1"/>
      <c r="C1023" s="2"/>
      <c r="D1023" s="3"/>
    </row>
    <row r="1024" spans="2:4" x14ac:dyDescent="0.25">
      <c r="B1024" s="1"/>
      <c r="C1024" s="2"/>
      <c r="D1024" s="3"/>
    </row>
    <row r="1025" spans="2:4" x14ac:dyDescent="0.25">
      <c r="B1025" s="1"/>
      <c r="C1025" s="2"/>
      <c r="D1025" s="3"/>
    </row>
    <row r="1026" spans="2:4" x14ac:dyDescent="0.25">
      <c r="B1026" s="1"/>
      <c r="C1026" s="2"/>
      <c r="D1026" s="3"/>
    </row>
    <row r="1027" spans="2:4" x14ac:dyDescent="0.25">
      <c r="B1027" s="1"/>
      <c r="C1027" s="2"/>
      <c r="D1027" s="3"/>
    </row>
    <row r="1028" spans="2:4" x14ac:dyDescent="0.25">
      <c r="B1028" s="1"/>
      <c r="C1028" s="2"/>
      <c r="D1028" s="3"/>
    </row>
    <row r="1029" spans="2:4" x14ac:dyDescent="0.25">
      <c r="B1029" s="1"/>
      <c r="C1029" s="2"/>
      <c r="D1029" s="3"/>
    </row>
    <row r="1030" spans="2:4" x14ac:dyDescent="0.25">
      <c r="B1030" s="1"/>
      <c r="C1030" s="2"/>
      <c r="D1030" s="3"/>
    </row>
    <row r="1031" spans="2:4" x14ac:dyDescent="0.25">
      <c r="B1031" s="1"/>
      <c r="C1031" s="2"/>
      <c r="D1031" s="3"/>
    </row>
    <row r="1032" spans="2:4" x14ac:dyDescent="0.25">
      <c r="B1032" s="1"/>
      <c r="C1032" s="2"/>
      <c r="D1032" s="3"/>
    </row>
    <row r="1033" spans="2:4" x14ac:dyDescent="0.25">
      <c r="B1033" s="1"/>
      <c r="C1033" s="2"/>
      <c r="D1033" s="3"/>
    </row>
    <row r="1034" spans="2:4" x14ac:dyDescent="0.25">
      <c r="B1034" s="1"/>
      <c r="C1034" s="2"/>
      <c r="D1034" s="3"/>
    </row>
    <row r="1035" spans="2:4" x14ac:dyDescent="0.25">
      <c r="B1035" s="1"/>
      <c r="C1035" s="2"/>
      <c r="D1035" s="3"/>
    </row>
    <row r="1036" spans="2:4" x14ac:dyDescent="0.25">
      <c r="B1036" s="1"/>
      <c r="C1036" s="2"/>
      <c r="D1036" s="3"/>
    </row>
    <row r="1037" spans="2:4" x14ac:dyDescent="0.25">
      <c r="B1037" s="1"/>
      <c r="C1037" s="2"/>
      <c r="D1037" s="3"/>
    </row>
    <row r="1038" spans="2:4" x14ac:dyDescent="0.25">
      <c r="B1038" s="1"/>
      <c r="C1038" s="2"/>
      <c r="D1038" s="3"/>
    </row>
    <row r="1039" spans="2:4" x14ac:dyDescent="0.25">
      <c r="B1039" s="1"/>
      <c r="C1039" s="2"/>
      <c r="D1039" s="3"/>
    </row>
    <row r="1040" spans="2:4" x14ac:dyDescent="0.25">
      <c r="B1040" s="1"/>
      <c r="C1040" s="2"/>
      <c r="D1040" s="3"/>
    </row>
    <row r="1041" spans="2:4" x14ac:dyDescent="0.25">
      <c r="B1041" s="1"/>
      <c r="C1041" s="2"/>
      <c r="D1041" s="3"/>
    </row>
    <row r="1042" spans="2:4" x14ac:dyDescent="0.25">
      <c r="B1042" s="1"/>
      <c r="C1042" s="2"/>
      <c r="D1042" s="3"/>
    </row>
    <row r="1043" spans="2:4" x14ac:dyDescent="0.25">
      <c r="B1043" s="1"/>
      <c r="C1043" s="2"/>
      <c r="D1043" s="3"/>
    </row>
    <row r="1044" spans="2:4" x14ac:dyDescent="0.25">
      <c r="B1044" s="1"/>
      <c r="C1044" s="2"/>
      <c r="D1044" s="3"/>
    </row>
    <row r="1045" spans="2:4" x14ac:dyDescent="0.25">
      <c r="B1045" s="1"/>
      <c r="C1045" s="2"/>
      <c r="D1045" s="3"/>
    </row>
    <row r="1046" spans="2:4" x14ac:dyDescent="0.25">
      <c r="B1046" s="1"/>
      <c r="C1046" s="2"/>
      <c r="D1046" s="3"/>
    </row>
    <row r="1047" spans="2:4" x14ac:dyDescent="0.25">
      <c r="B1047" s="1"/>
      <c r="C1047" s="2"/>
      <c r="D1047" s="3"/>
    </row>
    <row r="1048" spans="2:4" x14ac:dyDescent="0.25">
      <c r="B1048" s="1"/>
      <c r="C1048" s="2"/>
      <c r="D1048" s="3"/>
    </row>
    <row r="1049" spans="2:4" x14ac:dyDescent="0.25">
      <c r="B1049" s="1"/>
      <c r="C1049" s="2"/>
      <c r="D1049" s="3"/>
    </row>
    <row r="1050" spans="2:4" x14ac:dyDescent="0.25">
      <c r="B1050" s="1"/>
      <c r="C1050" s="2"/>
      <c r="D1050" s="3"/>
    </row>
    <row r="1051" spans="2:4" x14ac:dyDescent="0.25">
      <c r="B1051" s="1"/>
      <c r="C1051" s="2"/>
      <c r="D1051" s="3"/>
    </row>
    <row r="1052" spans="2:4" x14ac:dyDescent="0.25">
      <c r="B1052" s="1"/>
      <c r="C1052" s="2"/>
      <c r="D1052" s="3"/>
    </row>
    <row r="1053" spans="2:4" x14ac:dyDescent="0.25">
      <c r="B1053" s="1"/>
      <c r="C1053" s="2"/>
      <c r="D1053" s="3"/>
    </row>
    <row r="1054" spans="2:4" x14ac:dyDescent="0.25">
      <c r="B1054" s="1"/>
      <c r="C1054" s="2"/>
      <c r="D1054" s="3"/>
    </row>
    <row r="1055" spans="2:4" x14ac:dyDescent="0.25">
      <c r="B1055" s="1"/>
      <c r="C1055" s="2"/>
      <c r="D1055" s="3"/>
    </row>
    <row r="1056" spans="2:4" x14ac:dyDescent="0.25">
      <c r="B1056" s="1"/>
      <c r="C1056" s="2"/>
      <c r="D1056" s="3"/>
    </row>
    <row r="1057" spans="2:4" x14ac:dyDescent="0.25">
      <c r="B1057" s="1"/>
      <c r="C1057" s="2"/>
      <c r="D1057" s="3"/>
    </row>
    <row r="1058" spans="2:4" x14ac:dyDescent="0.25">
      <c r="B1058" s="1"/>
      <c r="C1058" s="2"/>
      <c r="D1058" s="3"/>
    </row>
    <row r="1059" spans="2:4" x14ac:dyDescent="0.25">
      <c r="B1059" s="1"/>
      <c r="C1059" s="2"/>
      <c r="D1059" s="3"/>
    </row>
    <row r="1060" spans="2:4" x14ac:dyDescent="0.25">
      <c r="B1060" s="1"/>
      <c r="C1060" s="2"/>
      <c r="D1060" s="3"/>
    </row>
    <row r="1061" spans="2:4" x14ac:dyDescent="0.25">
      <c r="B1061" s="1"/>
      <c r="C1061" s="2"/>
      <c r="D1061" s="3"/>
    </row>
    <row r="1062" spans="2:4" x14ac:dyDescent="0.25">
      <c r="B1062" s="1"/>
      <c r="C1062" s="2"/>
      <c r="D1062" s="3"/>
    </row>
    <row r="1063" spans="2:4" x14ac:dyDescent="0.25">
      <c r="B1063" s="1"/>
      <c r="C1063" s="2"/>
      <c r="D1063" s="3"/>
    </row>
    <row r="1064" spans="2:4" x14ac:dyDescent="0.25">
      <c r="B1064" s="1"/>
      <c r="C1064" s="2"/>
      <c r="D1064" s="3"/>
    </row>
    <row r="1065" spans="2:4" x14ac:dyDescent="0.25">
      <c r="B1065" s="1"/>
      <c r="C1065" s="2"/>
      <c r="D1065" s="3"/>
    </row>
    <row r="1066" spans="2:4" x14ac:dyDescent="0.25">
      <c r="B1066" s="1"/>
      <c r="C1066" s="2"/>
      <c r="D1066" s="3"/>
    </row>
    <row r="1067" spans="2:4" x14ac:dyDescent="0.25">
      <c r="B1067" s="1"/>
      <c r="C1067" s="2"/>
      <c r="D1067" s="3"/>
    </row>
    <row r="1068" spans="2:4" x14ac:dyDescent="0.25">
      <c r="B1068" s="1"/>
      <c r="C1068" s="2"/>
      <c r="D1068" s="3"/>
    </row>
    <row r="1069" spans="2:4" x14ac:dyDescent="0.25">
      <c r="B1069" s="1"/>
      <c r="C1069" s="2"/>
      <c r="D1069" s="3"/>
    </row>
    <row r="1070" spans="2:4" x14ac:dyDescent="0.25">
      <c r="B1070" s="1"/>
      <c r="C1070" s="2"/>
      <c r="D1070" s="3"/>
    </row>
    <row r="1071" spans="2:4" x14ac:dyDescent="0.25">
      <c r="B1071" s="1"/>
      <c r="C1071" s="2"/>
      <c r="D1071" s="3"/>
    </row>
    <row r="1072" spans="2:4" x14ac:dyDescent="0.25">
      <c r="B1072" s="1"/>
      <c r="C1072" s="2"/>
      <c r="D1072" s="3"/>
    </row>
    <row r="1073" spans="2:4" x14ac:dyDescent="0.25">
      <c r="B1073" s="1"/>
      <c r="C1073" s="2"/>
      <c r="D1073" s="3"/>
    </row>
    <row r="1074" spans="2:4" x14ac:dyDescent="0.25">
      <c r="B1074" s="1"/>
      <c r="C1074" s="2"/>
      <c r="D1074" s="3"/>
    </row>
    <row r="1075" spans="2:4" x14ac:dyDescent="0.25">
      <c r="B1075" s="1"/>
      <c r="C1075" s="2"/>
      <c r="D1075" s="3"/>
    </row>
    <row r="1076" spans="2:4" x14ac:dyDescent="0.25">
      <c r="B1076" s="1"/>
      <c r="C1076" s="2"/>
      <c r="D1076" s="3"/>
    </row>
    <row r="1077" spans="2:4" x14ac:dyDescent="0.25">
      <c r="B1077" s="1"/>
      <c r="C1077" s="2"/>
      <c r="D1077" s="3"/>
    </row>
    <row r="1078" spans="2:4" x14ac:dyDescent="0.25">
      <c r="B1078" s="1"/>
      <c r="C1078" s="2"/>
      <c r="D1078" s="3"/>
    </row>
    <row r="1079" spans="2:4" x14ac:dyDescent="0.25">
      <c r="B1079" s="1"/>
      <c r="C1079" s="2"/>
      <c r="D1079" s="3"/>
    </row>
    <row r="1080" spans="2:4" x14ac:dyDescent="0.25">
      <c r="B1080" s="1"/>
      <c r="C1080" s="2"/>
      <c r="D1080" s="3"/>
    </row>
    <row r="1081" spans="2:4" x14ac:dyDescent="0.25">
      <c r="B1081" s="1"/>
      <c r="C1081" s="2"/>
      <c r="D1081" s="3"/>
    </row>
    <row r="1082" spans="2:4" x14ac:dyDescent="0.25">
      <c r="B1082" s="1"/>
      <c r="C1082" s="2"/>
      <c r="D1082" s="3"/>
    </row>
    <row r="1083" spans="2:4" x14ac:dyDescent="0.25">
      <c r="B1083" s="1"/>
      <c r="C1083" s="2"/>
      <c r="D1083" s="3"/>
    </row>
    <row r="1084" spans="2:4" x14ac:dyDescent="0.25">
      <c r="B1084" s="1"/>
      <c r="C1084" s="2"/>
      <c r="D1084" s="3"/>
    </row>
    <row r="1085" spans="2:4" x14ac:dyDescent="0.25">
      <c r="B1085" s="1"/>
      <c r="C1085" s="2"/>
      <c r="D1085" s="3"/>
    </row>
    <row r="1086" spans="2:4" x14ac:dyDescent="0.25">
      <c r="B1086" s="1"/>
      <c r="C1086" s="2"/>
      <c r="D1086" s="3"/>
    </row>
    <row r="1087" spans="2:4" x14ac:dyDescent="0.25">
      <c r="B1087" s="1"/>
      <c r="C1087" s="2"/>
      <c r="D1087" s="3"/>
    </row>
    <row r="1088" spans="2:4" x14ac:dyDescent="0.25">
      <c r="B1088" s="1"/>
      <c r="C1088" s="2"/>
      <c r="D1088" s="3"/>
    </row>
    <row r="1089" spans="2:4" x14ac:dyDescent="0.25">
      <c r="B1089" s="1"/>
      <c r="C1089" s="2"/>
      <c r="D1089" s="3"/>
    </row>
    <row r="1090" spans="2:4" x14ac:dyDescent="0.25">
      <c r="B1090" s="1"/>
      <c r="C1090" s="2"/>
      <c r="D1090" s="3"/>
    </row>
    <row r="1091" spans="2:4" x14ac:dyDescent="0.25">
      <c r="B1091" s="1"/>
      <c r="C1091" s="2"/>
      <c r="D1091" s="3"/>
    </row>
    <row r="1092" spans="2:4" x14ac:dyDescent="0.25">
      <c r="B1092" s="1"/>
      <c r="C1092" s="2"/>
      <c r="D1092" s="3"/>
    </row>
    <row r="1093" spans="2:4" x14ac:dyDescent="0.25">
      <c r="B1093" s="1"/>
      <c r="C1093" s="2"/>
      <c r="D1093" s="3"/>
    </row>
    <row r="1094" spans="2:4" x14ac:dyDescent="0.25">
      <c r="B1094" s="1"/>
      <c r="C1094" s="2"/>
      <c r="D1094" s="3"/>
    </row>
    <row r="1095" spans="2:4" x14ac:dyDescent="0.25">
      <c r="B1095" s="1"/>
      <c r="C1095" s="2"/>
      <c r="D1095" s="3"/>
    </row>
    <row r="1096" spans="2:4" x14ac:dyDescent="0.25">
      <c r="B1096" s="1"/>
      <c r="C1096" s="2"/>
      <c r="D1096" s="3"/>
    </row>
    <row r="1097" spans="2:4" x14ac:dyDescent="0.25">
      <c r="B1097" s="1"/>
      <c r="C1097" s="2"/>
      <c r="D1097" s="3"/>
    </row>
    <row r="1098" spans="2:4" x14ac:dyDescent="0.25">
      <c r="B1098" s="1"/>
      <c r="C1098" s="2"/>
      <c r="D1098" s="3"/>
    </row>
    <row r="1099" spans="2:4" x14ac:dyDescent="0.25">
      <c r="B1099" s="1"/>
      <c r="C1099" s="2"/>
      <c r="D1099" s="3"/>
    </row>
    <row r="1100" spans="2:4" x14ac:dyDescent="0.25">
      <c r="B1100" s="1"/>
      <c r="C1100" s="2"/>
      <c r="D1100" s="3"/>
    </row>
    <row r="1101" spans="2:4" x14ac:dyDescent="0.25">
      <c r="B1101" s="1"/>
      <c r="C1101" s="2"/>
      <c r="D1101" s="3"/>
    </row>
    <row r="1102" spans="2:4" x14ac:dyDescent="0.25">
      <c r="B1102" s="1"/>
      <c r="C1102" s="2"/>
      <c r="D1102" s="3"/>
    </row>
    <row r="1103" spans="2:4" x14ac:dyDescent="0.25">
      <c r="B1103" s="1"/>
      <c r="C1103" s="2"/>
      <c r="D1103" s="3"/>
    </row>
    <row r="1104" spans="2:4" x14ac:dyDescent="0.25">
      <c r="B1104" s="1"/>
      <c r="C1104" s="2"/>
      <c r="D1104" s="3"/>
    </row>
    <row r="1105" spans="2:4" x14ac:dyDescent="0.25">
      <c r="B1105" s="1"/>
      <c r="C1105" s="2"/>
      <c r="D1105" s="3"/>
    </row>
    <row r="1106" spans="2:4" x14ac:dyDescent="0.25">
      <c r="B1106" s="1"/>
      <c r="C1106" s="2"/>
      <c r="D1106" s="3"/>
    </row>
    <row r="1107" spans="2:4" x14ac:dyDescent="0.25">
      <c r="B1107" s="1"/>
      <c r="C1107" s="2"/>
      <c r="D1107" s="3"/>
    </row>
    <row r="1108" spans="2:4" x14ac:dyDescent="0.25">
      <c r="B1108" s="1"/>
      <c r="C1108" s="2"/>
      <c r="D1108" s="3"/>
    </row>
    <row r="1109" spans="2:4" x14ac:dyDescent="0.25">
      <c r="B1109" s="1"/>
      <c r="C1109" s="2"/>
      <c r="D1109" s="3"/>
    </row>
    <row r="1110" spans="2:4" x14ac:dyDescent="0.25">
      <c r="B1110" s="1"/>
      <c r="C1110" s="2"/>
      <c r="D1110" s="3"/>
    </row>
    <row r="1111" spans="2:4" x14ac:dyDescent="0.25">
      <c r="B1111" s="1"/>
      <c r="C1111" s="2"/>
      <c r="D1111" s="3"/>
    </row>
    <row r="1112" spans="2:4" x14ac:dyDescent="0.25">
      <c r="B1112" s="1"/>
      <c r="C1112" s="2"/>
      <c r="D1112" s="3"/>
    </row>
    <row r="1113" spans="2:4" x14ac:dyDescent="0.25">
      <c r="B1113" s="1"/>
      <c r="C1113" s="2"/>
      <c r="D1113" s="3"/>
    </row>
    <row r="1114" spans="2:4" x14ac:dyDescent="0.25">
      <c r="B1114" s="1"/>
      <c r="C1114" s="2"/>
      <c r="D1114" s="3"/>
    </row>
    <row r="1115" spans="2:4" x14ac:dyDescent="0.25">
      <c r="B1115" s="1"/>
      <c r="C1115" s="2"/>
      <c r="D1115" s="3"/>
    </row>
    <row r="1116" spans="2:4" x14ac:dyDescent="0.25">
      <c r="B1116" s="1"/>
      <c r="C1116" s="2"/>
      <c r="D1116" s="3"/>
    </row>
    <row r="1117" spans="2:4" x14ac:dyDescent="0.25">
      <c r="B1117" s="1"/>
      <c r="C1117" s="2"/>
      <c r="D1117" s="3"/>
    </row>
    <row r="1118" spans="2:4" x14ac:dyDescent="0.25">
      <c r="B1118" s="1"/>
      <c r="C1118" s="2"/>
      <c r="D1118" s="3"/>
    </row>
    <row r="1119" spans="2:4" x14ac:dyDescent="0.25">
      <c r="B1119" s="1"/>
      <c r="C1119" s="2"/>
      <c r="D1119" s="3"/>
    </row>
    <row r="1120" spans="2:4" x14ac:dyDescent="0.25">
      <c r="B1120" s="1"/>
      <c r="C1120" s="2"/>
      <c r="D1120" s="3"/>
    </row>
    <row r="1121" spans="2:4" x14ac:dyDescent="0.25">
      <c r="B1121" s="1"/>
      <c r="C1121" s="2"/>
      <c r="D1121" s="3"/>
    </row>
    <row r="1122" spans="2:4" x14ac:dyDescent="0.25">
      <c r="B1122" s="1"/>
      <c r="C1122" s="2"/>
      <c r="D1122" s="3"/>
    </row>
    <row r="1123" spans="2:4" x14ac:dyDescent="0.25">
      <c r="B1123" s="1"/>
      <c r="C1123" s="2"/>
      <c r="D1123" s="3"/>
    </row>
    <row r="1124" spans="2:4" x14ac:dyDescent="0.25">
      <c r="B1124" s="1"/>
      <c r="C1124" s="2"/>
      <c r="D1124" s="3"/>
    </row>
    <row r="1125" spans="2:4" x14ac:dyDescent="0.25">
      <c r="B1125" s="1"/>
      <c r="C1125" s="2"/>
      <c r="D1125" s="3"/>
    </row>
    <row r="1126" spans="2:4" x14ac:dyDescent="0.25">
      <c r="B1126" s="1"/>
      <c r="C1126" s="2"/>
      <c r="D1126" s="3"/>
    </row>
    <row r="1127" spans="2:4" x14ac:dyDescent="0.25">
      <c r="B1127" s="1"/>
    </row>
    <row r="1128" spans="2:4" x14ac:dyDescent="0.25">
      <c r="B1128" s="1"/>
    </row>
    <row r="1129" spans="2:4" x14ac:dyDescent="0.25">
      <c r="B1129" s="1"/>
    </row>
    <row r="1130" spans="2:4" x14ac:dyDescent="0.25">
      <c r="B1130" s="1"/>
    </row>
    <row r="1131" spans="2:4" x14ac:dyDescent="0.25">
      <c r="B1131" s="1"/>
    </row>
    <row r="1132" spans="2:4" x14ac:dyDescent="0.25">
      <c r="B1132" s="1"/>
    </row>
    <row r="1133" spans="2:4" x14ac:dyDescent="0.25">
      <c r="B1133" s="1"/>
    </row>
    <row r="1134" spans="2:4" x14ac:dyDescent="0.25">
      <c r="B1134" s="1"/>
    </row>
    <row r="1135" spans="2:4" x14ac:dyDescent="0.25">
      <c r="B1135" s="1"/>
    </row>
    <row r="1136" spans="2:4" x14ac:dyDescent="0.25">
      <c r="B1136" s="1"/>
    </row>
    <row r="1137" spans="2:2" x14ac:dyDescent="0.25">
      <c r="B1137" s="1"/>
    </row>
    <row r="1138" spans="2:2" x14ac:dyDescent="0.25">
      <c r="B1138" s="1"/>
    </row>
    <row r="1139" spans="2:2" x14ac:dyDescent="0.25">
      <c r="B1139" s="1"/>
    </row>
    <row r="1140" spans="2:2" x14ac:dyDescent="0.25">
      <c r="B1140" s="1"/>
    </row>
    <row r="1141" spans="2:2" x14ac:dyDescent="0.25">
      <c r="B1141" s="1"/>
    </row>
    <row r="1142" spans="2:2" x14ac:dyDescent="0.25">
      <c r="B1142" s="1"/>
    </row>
    <row r="1143" spans="2:2" x14ac:dyDescent="0.25">
      <c r="B1143" s="1"/>
    </row>
    <row r="1144" spans="2:2" x14ac:dyDescent="0.25">
      <c r="B1144" s="1"/>
    </row>
    <row r="1145" spans="2:2" x14ac:dyDescent="0.25">
      <c r="B1145" s="1"/>
    </row>
    <row r="1146" spans="2:2" x14ac:dyDescent="0.25">
      <c r="B1146" s="1"/>
    </row>
    <row r="1147" spans="2:2" x14ac:dyDescent="0.25">
      <c r="B1147" s="1"/>
    </row>
    <row r="1148" spans="2:2" x14ac:dyDescent="0.25">
      <c r="B1148" s="1"/>
    </row>
    <row r="1149" spans="2:2" x14ac:dyDescent="0.25">
      <c r="B1149" s="1"/>
    </row>
    <row r="1150" spans="2:2" x14ac:dyDescent="0.25">
      <c r="B1150" s="1"/>
    </row>
    <row r="1151" spans="2:2" x14ac:dyDescent="0.25">
      <c r="B1151" s="1"/>
    </row>
    <row r="1152" spans="2:2" x14ac:dyDescent="0.25">
      <c r="B1152" s="1"/>
    </row>
    <row r="1153" spans="2:2" x14ac:dyDescent="0.25">
      <c r="B1153" s="1"/>
    </row>
    <row r="1154" spans="2:2" x14ac:dyDescent="0.25">
      <c r="B1154" s="1"/>
    </row>
    <row r="1155" spans="2:2" x14ac:dyDescent="0.25">
      <c r="B1155" s="1"/>
    </row>
    <row r="1156" spans="2:2" x14ac:dyDescent="0.25">
      <c r="B1156" s="1"/>
    </row>
    <row r="1157" spans="2:2" x14ac:dyDescent="0.25">
      <c r="B1157" s="1"/>
    </row>
    <row r="1158" spans="2:2" x14ac:dyDescent="0.25">
      <c r="B1158" s="1"/>
    </row>
    <row r="1159" spans="2:2" x14ac:dyDescent="0.25">
      <c r="B1159" s="1"/>
    </row>
    <row r="1160" spans="2:2" x14ac:dyDescent="0.25">
      <c r="B1160" s="1"/>
    </row>
    <row r="1161" spans="2:2" x14ac:dyDescent="0.25">
      <c r="B1161" s="1"/>
    </row>
    <row r="1162" spans="2:2" x14ac:dyDescent="0.25">
      <c r="B1162" s="1"/>
    </row>
    <row r="1163" spans="2:2" x14ac:dyDescent="0.25">
      <c r="B1163" s="1"/>
    </row>
    <row r="1164" spans="2:2" x14ac:dyDescent="0.25">
      <c r="B1164" s="1"/>
    </row>
    <row r="1165" spans="2:2" x14ac:dyDescent="0.25">
      <c r="B1165" s="1"/>
    </row>
    <row r="1166" spans="2:2" x14ac:dyDescent="0.25">
      <c r="B1166" s="1"/>
    </row>
    <row r="1167" spans="2:2" x14ac:dyDescent="0.25">
      <c r="B1167" s="1"/>
    </row>
    <row r="1168" spans="2:2" x14ac:dyDescent="0.25">
      <c r="B1168" s="1"/>
    </row>
    <row r="1169" spans="2:2" x14ac:dyDescent="0.25">
      <c r="B1169" s="1"/>
    </row>
    <row r="1170" spans="2:2" x14ac:dyDescent="0.25">
      <c r="B1170" s="1"/>
    </row>
    <row r="1171" spans="2:2" x14ac:dyDescent="0.25">
      <c r="B1171" s="1"/>
    </row>
    <row r="1172" spans="2:2" x14ac:dyDescent="0.25">
      <c r="B1172" s="1"/>
    </row>
    <row r="1173" spans="2:2" x14ac:dyDescent="0.25">
      <c r="B1173" s="1"/>
    </row>
    <row r="1174" spans="2:2" x14ac:dyDescent="0.25">
      <c r="B1174" s="1"/>
    </row>
    <row r="1175" spans="2:2" x14ac:dyDescent="0.25">
      <c r="B1175" s="1"/>
    </row>
    <row r="1176" spans="2:2" x14ac:dyDescent="0.25">
      <c r="B1176" s="1"/>
    </row>
    <row r="1177" spans="2:2" x14ac:dyDescent="0.25">
      <c r="B1177" s="1"/>
    </row>
    <row r="1178" spans="2:2" x14ac:dyDescent="0.25">
      <c r="B1178" s="1"/>
    </row>
    <row r="1179" spans="2:2" x14ac:dyDescent="0.25">
      <c r="B1179" s="1"/>
    </row>
    <row r="1180" spans="2:2" x14ac:dyDescent="0.25">
      <c r="B1180" s="1"/>
    </row>
    <row r="1181" spans="2:2" x14ac:dyDescent="0.25">
      <c r="B1181" s="1"/>
    </row>
    <row r="1182" spans="2:2" x14ac:dyDescent="0.25">
      <c r="B1182" s="1"/>
    </row>
    <row r="1183" spans="2:2" x14ac:dyDescent="0.25">
      <c r="B1183" s="1"/>
    </row>
    <row r="1184" spans="2:2" x14ac:dyDescent="0.25">
      <c r="B1184" s="1"/>
    </row>
    <row r="1185" spans="2:2" x14ac:dyDescent="0.25">
      <c r="B1185" s="1"/>
    </row>
    <row r="1186" spans="2:2" x14ac:dyDescent="0.25">
      <c r="B1186" s="1"/>
    </row>
    <row r="1187" spans="2:2" x14ac:dyDescent="0.25">
      <c r="B1187" s="1"/>
    </row>
    <row r="1188" spans="2:2" x14ac:dyDescent="0.25">
      <c r="B1188" s="1"/>
    </row>
    <row r="1189" spans="2:2" x14ac:dyDescent="0.25">
      <c r="B1189" s="1"/>
    </row>
    <row r="1190" spans="2:2" x14ac:dyDescent="0.25">
      <c r="B1190" s="1"/>
    </row>
    <row r="1191" spans="2:2" x14ac:dyDescent="0.25">
      <c r="B1191" s="1"/>
    </row>
    <row r="1192" spans="2:2" x14ac:dyDescent="0.25">
      <c r="B1192" s="1"/>
    </row>
    <row r="1193" spans="2:2" x14ac:dyDescent="0.25">
      <c r="B1193" s="1"/>
    </row>
    <row r="1194" spans="2:2" x14ac:dyDescent="0.25">
      <c r="B1194" s="1"/>
    </row>
    <row r="1195" spans="2:2" x14ac:dyDescent="0.25">
      <c r="B1195" s="1"/>
    </row>
    <row r="1196" spans="2:2" x14ac:dyDescent="0.25">
      <c r="B1196" s="1"/>
    </row>
    <row r="1197" spans="2:2" x14ac:dyDescent="0.25">
      <c r="B1197" s="1"/>
    </row>
    <row r="1198" spans="2:2" x14ac:dyDescent="0.25">
      <c r="B1198" s="1"/>
    </row>
    <row r="1199" spans="2:2" x14ac:dyDescent="0.25">
      <c r="B1199" s="1"/>
    </row>
    <row r="1200" spans="2:2" x14ac:dyDescent="0.25">
      <c r="B1200" s="1"/>
    </row>
    <row r="1201" spans="2:2" x14ac:dyDescent="0.25">
      <c r="B1201" s="1"/>
    </row>
    <row r="1202" spans="2:2" x14ac:dyDescent="0.25">
      <c r="B1202" s="1"/>
    </row>
    <row r="1203" spans="2:2" x14ac:dyDescent="0.25">
      <c r="B1203" s="1"/>
    </row>
    <row r="1204" spans="2:2" x14ac:dyDescent="0.25">
      <c r="B1204" s="1"/>
    </row>
    <row r="1205" spans="2:2" x14ac:dyDescent="0.25">
      <c r="B1205" s="1"/>
    </row>
    <row r="1206" spans="2:2" x14ac:dyDescent="0.25">
      <c r="B1206" s="1"/>
    </row>
    <row r="1207" spans="2:2" x14ac:dyDescent="0.25">
      <c r="B1207" s="1"/>
    </row>
    <row r="1208" spans="2:2" x14ac:dyDescent="0.25">
      <c r="B1208" s="1"/>
    </row>
    <row r="1209" spans="2:2" x14ac:dyDescent="0.25">
      <c r="B1209" s="1"/>
    </row>
    <row r="1210" spans="2:2" x14ac:dyDescent="0.25">
      <c r="B1210" s="1"/>
    </row>
    <row r="1211" spans="2:2" x14ac:dyDescent="0.25">
      <c r="B1211" s="1"/>
    </row>
    <row r="1212" spans="2:2" x14ac:dyDescent="0.25">
      <c r="B1212" s="1"/>
    </row>
  </sheetData>
  <mergeCells count="3">
    <mergeCell ref="L1:Q2"/>
    <mergeCell ref="A1:J2"/>
    <mergeCell ref="Y1:AD1"/>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topLeftCell="A4" workbookViewId="0">
      <selection activeCell="B10" sqref="B10"/>
    </sheetView>
  </sheetViews>
  <sheetFormatPr baseColWidth="10" defaultRowHeight="15.75" x14ac:dyDescent="0.25"/>
  <cols>
    <col min="1" max="1" width="3.75" customWidth="1"/>
    <col min="2" max="2" width="66" customWidth="1"/>
  </cols>
  <sheetData>
    <row r="1" spans="1:3" x14ac:dyDescent="0.25">
      <c r="A1" t="s">
        <v>30</v>
      </c>
    </row>
    <row r="2" spans="1:3" x14ac:dyDescent="0.25">
      <c r="A2" s="40">
        <v>1</v>
      </c>
      <c r="B2" s="41" t="s">
        <v>31</v>
      </c>
    </row>
    <row r="3" spans="1:3" ht="141.75" x14ac:dyDescent="0.25">
      <c r="A3" s="40"/>
      <c r="B3" s="40" t="s">
        <v>41</v>
      </c>
    </row>
    <row r="4" spans="1:3" x14ac:dyDescent="0.25">
      <c r="A4" s="40"/>
      <c r="B4" s="40" t="s">
        <v>42</v>
      </c>
      <c r="C4" t="s">
        <v>32</v>
      </c>
    </row>
    <row r="5" spans="1:3" x14ac:dyDescent="0.25">
      <c r="A5" s="40"/>
      <c r="B5" s="40" t="s">
        <v>33</v>
      </c>
      <c r="C5" t="s">
        <v>34</v>
      </c>
    </row>
    <row r="6" spans="1:3" x14ac:dyDescent="0.25">
      <c r="A6" s="40"/>
      <c r="B6" s="40" t="s">
        <v>35</v>
      </c>
      <c r="C6" t="s">
        <v>36</v>
      </c>
    </row>
    <row r="7" spans="1:3" x14ac:dyDescent="0.25">
      <c r="A7" s="40"/>
      <c r="B7" s="40" t="s">
        <v>37</v>
      </c>
      <c r="C7" t="s">
        <v>38</v>
      </c>
    </row>
    <row r="8" spans="1:3" x14ac:dyDescent="0.25">
      <c r="A8" s="40"/>
      <c r="B8" s="40" t="s">
        <v>39</v>
      </c>
      <c r="C8" t="s">
        <v>40</v>
      </c>
    </row>
    <row r="9" spans="1:3" x14ac:dyDescent="0.25">
      <c r="A9" s="40"/>
      <c r="B9" s="40"/>
    </row>
    <row r="10" spans="1:3" ht="267.75" x14ac:dyDescent="0.25">
      <c r="A10" s="40"/>
      <c r="B10" s="40" t="s">
        <v>47</v>
      </c>
    </row>
    <row r="11" spans="1:3" x14ac:dyDescent="0.25">
      <c r="A11" s="40"/>
      <c r="B11" s="40" t="s">
        <v>43</v>
      </c>
    </row>
    <row r="12" spans="1:3" ht="31.5" x14ac:dyDescent="0.25">
      <c r="A12" s="40"/>
      <c r="B12" s="40" t="s">
        <v>44</v>
      </c>
    </row>
    <row r="13" spans="1:3" x14ac:dyDescent="0.25">
      <c r="A13" s="40">
        <v>2</v>
      </c>
      <c r="B13" s="41" t="s">
        <v>45</v>
      </c>
    </row>
    <row r="14" spans="1:3" ht="31.5" x14ac:dyDescent="0.25">
      <c r="A14" s="40"/>
      <c r="B14" s="40" t="s">
        <v>46</v>
      </c>
    </row>
    <row r="15" spans="1:3" x14ac:dyDescent="0.25">
      <c r="A15" s="40"/>
      <c r="B15" s="40"/>
    </row>
    <row r="16" spans="1:3" x14ac:dyDescent="0.25">
      <c r="A16" s="40"/>
      <c r="B16" s="40"/>
    </row>
    <row r="17" spans="1:2" x14ac:dyDescent="0.25">
      <c r="A17" s="40"/>
      <c r="B17" s="40"/>
    </row>
    <row r="18" spans="1:2" x14ac:dyDescent="0.25">
      <c r="A18" s="40"/>
      <c r="B18" s="40"/>
    </row>
    <row r="19" spans="1:2" x14ac:dyDescent="0.25">
      <c r="A19" s="40"/>
      <c r="B19" s="40"/>
    </row>
    <row r="20" spans="1:2" x14ac:dyDescent="0.25">
      <c r="A20" s="40"/>
      <c r="B20" s="40"/>
    </row>
    <row r="21" spans="1:2" x14ac:dyDescent="0.25">
      <c r="A21" s="40"/>
      <c r="B21" s="40"/>
    </row>
    <row r="22" spans="1:2" x14ac:dyDescent="0.25">
      <c r="A22" s="40"/>
      <c r="B22" s="40"/>
    </row>
    <row r="23" spans="1:2" x14ac:dyDescent="0.25">
      <c r="A23" s="40"/>
      <c r="B23" s="40"/>
    </row>
    <row r="24" spans="1:2" x14ac:dyDescent="0.25">
      <c r="A24" s="40"/>
      <c r="B24" s="40"/>
    </row>
    <row r="25" spans="1:2" x14ac:dyDescent="0.25">
      <c r="A25" s="40"/>
      <c r="B25" s="40"/>
    </row>
    <row r="26" spans="1:2" x14ac:dyDescent="0.25">
      <c r="A26" s="40"/>
      <c r="B26" s="40"/>
    </row>
    <row r="27" spans="1:2" x14ac:dyDescent="0.25">
      <c r="A27" s="40"/>
      <c r="B27" s="40"/>
    </row>
    <row r="28" spans="1:2" x14ac:dyDescent="0.25">
      <c r="A28" s="40"/>
      <c r="B28" s="40"/>
    </row>
    <row r="29" spans="1:2" x14ac:dyDescent="0.25">
      <c r="A29" s="40"/>
      <c r="B29" s="40"/>
    </row>
    <row r="30" spans="1:2" x14ac:dyDescent="0.25">
      <c r="A30" s="40"/>
      <c r="B30" s="40"/>
    </row>
    <row r="31" spans="1:2" x14ac:dyDescent="0.25">
      <c r="A31" s="40"/>
      <c r="B31" s="40"/>
    </row>
    <row r="32" spans="1:2" x14ac:dyDescent="0.25">
      <c r="A32" s="40"/>
      <c r="B32" s="40"/>
    </row>
    <row r="33" spans="1:2" x14ac:dyDescent="0.25">
      <c r="A33" s="40"/>
      <c r="B33" s="40"/>
    </row>
    <row r="34" spans="1:2" x14ac:dyDescent="0.25">
      <c r="A34" s="40"/>
      <c r="B34" s="40"/>
    </row>
    <row r="35" spans="1:2" x14ac:dyDescent="0.25">
      <c r="A35" s="40"/>
      <c r="B35" s="40"/>
    </row>
    <row r="36" spans="1:2" x14ac:dyDescent="0.25">
      <c r="A36" s="40"/>
      <c r="B36" s="40"/>
    </row>
    <row r="37" spans="1:2" x14ac:dyDescent="0.25">
      <c r="A37" s="40"/>
      <c r="B37" s="40"/>
    </row>
    <row r="38" spans="1:2" x14ac:dyDescent="0.25">
      <c r="A38" s="40"/>
      <c r="B38" s="40"/>
    </row>
    <row r="39" spans="1:2" x14ac:dyDescent="0.25">
      <c r="A39" s="40"/>
      <c r="B39" s="40"/>
    </row>
    <row r="40" spans="1:2" x14ac:dyDescent="0.25">
      <c r="A40" s="40"/>
      <c r="B40" s="40"/>
    </row>
    <row r="41" spans="1:2" x14ac:dyDescent="0.25">
      <c r="A41" s="40"/>
      <c r="B41" s="40"/>
    </row>
    <row r="42" spans="1:2" x14ac:dyDescent="0.25">
      <c r="A42" s="40"/>
      <c r="B42" s="40"/>
    </row>
    <row r="43" spans="1:2" x14ac:dyDescent="0.25">
      <c r="A43" s="40"/>
      <c r="B43" s="40"/>
    </row>
    <row r="44" spans="1:2" x14ac:dyDescent="0.25">
      <c r="A44" s="40"/>
      <c r="B44" s="40"/>
    </row>
    <row r="45" spans="1:2" x14ac:dyDescent="0.25">
      <c r="A45" s="40"/>
      <c r="B45" s="40"/>
    </row>
    <row r="46" spans="1:2" x14ac:dyDescent="0.25">
      <c r="A46" s="40"/>
      <c r="B46" s="40"/>
    </row>
    <row r="47" spans="1:2" x14ac:dyDescent="0.25">
      <c r="A47" s="40"/>
      <c r="B47" s="40"/>
    </row>
    <row r="48" spans="1:2" x14ac:dyDescent="0.25">
      <c r="A48" s="40"/>
      <c r="B48" s="40"/>
    </row>
    <row r="49" spans="1:2" x14ac:dyDescent="0.25">
      <c r="A49" s="40"/>
      <c r="B49" s="40"/>
    </row>
    <row r="50" spans="1:2" x14ac:dyDescent="0.25">
      <c r="A50" s="40"/>
      <c r="B50" s="40"/>
    </row>
    <row r="51" spans="1:2" x14ac:dyDescent="0.25">
      <c r="A51" s="40"/>
      <c r="B51" s="40"/>
    </row>
    <row r="52" spans="1:2" x14ac:dyDescent="0.25">
      <c r="A52" s="40"/>
      <c r="B52" s="40"/>
    </row>
    <row r="53" spans="1:2" x14ac:dyDescent="0.25">
      <c r="A53" s="40"/>
      <c r="B53" s="40"/>
    </row>
    <row r="54" spans="1:2" x14ac:dyDescent="0.25">
      <c r="A54" s="40"/>
      <c r="B54" s="40"/>
    </row>
    <row r="55" spans="1:2" x14ac:dyDescent="0.25">
      <c r="A55" s="40"/>
      <c r="B55" s="40"/>
    </row>
    <row r="56" spans="1:2" x14ac:dyDescent="0.25">
      <c r="A56" s="40"/>
      <c r="B56" s="40"/>
    </row>
    <row r="57" spans="1:2" x14ac:dyDescent="0.25">
      <c r="A57" s="40"/>
      <c r="B57" s="40"/>
    </row>
    <row r="58" spans="1:2" x14ac:dyDescent="0.25">
      <c r="A58" s="40"/>
      <c r="B58" s="40"/>
    </row>
    <row r="59" spans="1:2" x14ac:dyDescent="0.25">
      <c r="A59" s="40"/>
      <c r="B59" s="40"/>
    </row>
    <row r="60" spans="1:2" x14ac:dyDescent="0.25">
      <c r="A60" s="40"/>
      <c r="B60" s="40"/>
    </row>
    <row r="61" spans="1:2" x14ac:dyDescent="0.25">
      <c r="A61" s="40"/>
      <c r="B61" s="40"/>
    </row>
    <row r="62" spans="1:2" x14ac:dyDescent="0.25">
      <c r="A62" s="40"/>
      <c r="B62" s="40"/>
    </row>
    <row r="63" spans="1:2" x14ac:dyDescent="0.25">
      <c r="A63" s="40"/>
      <c r="B63" s="40"/>
    </row>
    <row r="64" spans="1:2" x14ac:dyDescent="0.25">
      <c r="A64" s="40"/>
      <c r="B64" s="40"/>
    </row>
    <row r="65" spans="1:2" x14ac:dyDescent="0.25">
      <c r="A65" s="40"/>
      <c r="B65" s="40"/>
    </row>
    <row r="66" spans="1:2" x14ac:dyDescent="0.25">
      <c r="A66" s="40"/>
      <c r="B66" s="40"/>
    </row>
    <row r="67" spans="1:2" x14ac:dyDescent="0.25">
      <c r="A67" s="40"/>
      <c r="B67" s="40"/>
    </row>
    <row r="68" spans="1:2" x14ac:dyDescent="0.25">
      <c r="A68" s="40"/>
      <c r="B68" s="40"/>
    </row>
    <row r="69" spans="1:2" x14ac:dyDescent="0.25">
      <c r="A69" s="40"/>
      <c r="B69" s="40"/>
    </row>
    <row r="70" spans="1:2" x14ac:dyDescent="0.25">
      <c r="A70" s="40"/>
      <c r="B70" s="40"/>
    </row>
    <row r="71" spans="1:2" x14ac:dyDescent="0.25">
      <c r="A71" s="40"/>
      <c r="B71" s="40"/>
    </row>
    <row r="72" spans="1:2" x14ac:dyDescent="0.25">
      <c r="A72" s="40"/>
      <c r="B72" s="40"/>
    </row>
    <row r="73" spans="1:2" x14ac:dyDescent="0.25">
      <c r="A73" s="40"/>
      <c r="B73" s="40"/>
    </row>
    <row r="74" spans="1:2" x14ac:dyDescent="0.25">
      <c r="A74" s="40"/>
      <c r="B74" s="40"/>
    </row>
    <row r="75" spans="1:2" x14ac:dyDescent="0.25">
      <c r="A75" s="40"/>
      <c r="B75" s="40"/>
    </row>
    <row r="76" spans="1:2" x14ac:dyDescent="0.25">
      <c r="A76" s="40"/>
      <c r="B76" s="40"/>
    </row>
    <row r="77" spans="1:2" x14ac:dyDescent="0.25">
      <c r="A77" s="40"/>
      <c r="B77" s="40"/>
    </row>
    <row r="78" spans="1:2" x14ac:dyDescent="0.25">
      <c r="A78" s="40"/>
      <c r="B78" s="40"/>
    </row>
    <row r="79" spans="1:2" x14ac:dyDescent="0.25">
      <c r="A79" s="40"/>
      <c r="B79" s="40"/>
    </row>
    <row r="80" spans="1:2" x14ac:dyDescent="0.25">
      <c r="A80" s="40"/>
      <c r="B80" s="40"/>
    </row>
    <row r="81" spans="1:2" x14ac:dyDescent="0.25">
      <c r="A81" s="40"/>
      <c r="B81" s="40"/>
    </row>
    <row r="82" spans="1:2" x14ac:dyDescent="0.25">
      <c r="A82" s="40"/>
      <c r="B82" s="40"/>
    </row>
    <row r="83" spans="1:2" x14ac:dyDescent="0.25">
      <c r="A83" s="40"/>
      <c r="B83" s="40"/>
    </row>
    <row r="84" spans="1:2" x14ac:dyDescent="0.25">
      <c r="A84" s="40"/>
      <c r="B84" s="40"/>
    </row>
    <row r="85" spans="1:2" x14ac:dyDescent="0.25">
      <c r="A85" s="40"/>
      <c r="B85" s="40"/>
    </row>
    <row r="86" spans="1:2" x14ac:dyDescent="0.25">
      <c r="A86" s="40"/>
      <c r="B86" s="40"/>
    </row>
    <row r="87" spans="1:2" x14ac:dyDescent="0.25">
      <c r="A87" s="40"/>
      <c r="B87" s="40"/>
    </row>
    <row r="88" spans="1:2" x14ac:dyDescent="0.25">
      <c r="A88" s="40"/>
      <c r="B88" s="40"/>
    </row>
    <row r="89" spans="1:2" x14ac:dyDescent="0.25">
      <c r="A89" s="40"/>
      <c r="B89" s="40"/>
    </row>
    <row r="90" spans="1:2" x14ac:dyDescent="0.25">
      <c r="A90" s="40"/>
      <c r="B90" s="40"/>
    </row>
    <row r="91" spans="1:2" x14ac:dyDescent="0.25">
      <c r="A91" s="40"/>
      <c r="B91" s="40"/>
    </row>
    <row r="92" spans="1:2" x14ac:dyDescent="0.25">
      <c r="A92" s="40"/>
      <c r="B92" s="40"/>
    </row>
    <row r="93" spans="1:2" x14ac:dyDescent="0.25">
      <c r="A93" s="40"/>
      <c r="B93" s="40"/>
    </row>
    <row r="94" spans="1:2" x14ac:dyDescent="0.25">
      <c r="A94" s="40"/>
      <c r="B94" s="4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Base de donnée</vt:lpstr>
      <vt:lpstr>MODE D'EMPLOI</vt:lpstr>
      <vt:lpstr>N_ACHATS</vt:lpstr>
      <vt:lpstr>N_ARTICLES</vt:lpstr>
      <vt:lpstr>N_STOCK_M</vt:lpstr>
      <vt:lpstr>N_STOCK_M_1</vt:lpstr>
      <vt:lpstr>N_VENTES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Rebetez</dc:creator>
  <cp:lastModifiedBy>Christian</cp:lastModifiedBy>
  <dcterms:created xsi:type="dcterms:W3CDTF">2022-06-09T16:29:25Z</dcterms:created>
  <dcterms:modified xsi:type="dcterms:W3CDTF">2022-06-11T17:40:49Z</dcterms:modified>
</cp:coreProperties>
</file>