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954DC975-F107-403C-8D78-1C3C6B909E1C}" xr6:coauthVersionLast="47" xr6:coauthVersionMax="47" xr10:uidLastSave="{00000000-0000-0000-0000-000000000000}"/>
  <bookViews>
    <workbookView xWindow="-120" yWindow="-120" windowWidth="29040" windowHeight="15840" xr2:uid="{0F080F97-91B3-4C20-A87E-3197A4EB0799}"/>
  </bookViews>
  <sheets>
    <sheet name="Feuil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" i="1" l="1" a="1"/>
  <c r="P4" i="1" s="1"/>
  <c r="Q4" i="1" a="1"/>
  <c r="Q4" i="1"/>
  <c r="P5" i="1" a="1"/>
  <c r="P5" i="1" s="1"/>
  <c r="Q5" i="1" a="1"/>
  <c r="Q5" i="1"/>
  <c r="P6" i="1" a="1"/>
  <c r="P6" i="1" s="1"/>
  <c r="Q6" i="1" a="1"/>
  <c r="Q6" i="1" s="1"/>
  <c r="P3" i="1" a="1"/>
  <c r="P3" i="1"/>
  <c r="Q3" i="1" a="1"/>
  <c r="Q3" i="1" s="1"/>
  <c r="L4" i="1" a="1"/>
  <c r="L6" i="1" a="1"/>
  <c r="L5" i="1" a="1"/>
  <c r="L3" i="1" a="1"/>
  <c r="L5" i="1" l="1"/>
  <c r="L6" i="1"/>
  <c r="L4" i="1"/>
  <c r="L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<sst xmlns="http://schemas.openxmlformats.org/spreadsheetml/2006/main" count="29" uniqueCount="14">
  <si>
    <t xml:space="preserve">Livre 1 </t>
  </si>
  <si>
    <t xml:space="preserve"> Antoine </t>
  </si>
  <si>
    <t xml:space="preserve"> Bernard </t>
  </si>
  <si>
    <t xml:space="preserve"> Jules </t>
  </si>
  <si>
    <t xml:space="preserve"> Agnès </t>
  </si>
  <si>
    <t xml:space="preserve"> Raymond </t>
  </si>
  <si>
    <t xml:space="preserve"> Kevin </t>
  </si>
  <si>
    <t xml:space="preserve"> Antoine</t>
  </si>
  <si>
    <t xml:space="preserve">Livre 2 </t>
  </si>
  <si>
    <t xml:space="preserve">Livre 3 </t>
  </si>
  <si>
    <t xml:space="preserve">Livre 4 </t>
  </si>
  <si>
    <t>Titre</t>
  </si>
  <si>
    <t>Lecteurs</t>
  </si>
  <si>
    <t>titre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</si>
</sst>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62180-F44D-4CCC-AE38-E7C9D4A40DE2}">
  <dimension ref="G2:Q13"/>
  <sheetViews>
    <sheetView tabSelected="1" workbookViewId="0">
      <selection activeCell="R12" sqref="R12"/>
    </sheetView>
  </sheetViews>
  <sheetFormatPr baseColWidth="10" defaultRowHeight="15" x14ac:dyDescent="0.25"/>
  <cols>
    <col min="11" max="11" width="21" bestFit="1" customWidth="1"/>
    <col min="12" max="12" width="37.5703125" customWidth="1"/>
    <col min="13" max="13" width="8.5703125" bestFit="1" customWidth="1"/>
    <col min="14" max="14" width="8.42578125" bestFit="1" customWidth="1"/>
    <col min="15" max="15" width="7.85546875" customWidth="1"/>
    <col min="16" max="16" width="6.42578125" bestFit="1" customWidth="1"/>
    <col min="17" max="17" width="9.7109375" bestFit="1" customWidth="1"/>
    <col min="18" max="18" width="12.5703125" bestFit="1" customWidth="1"/>
  </cols>
  <sheetData>
    <row r="2" spans="7:17" x14ac:dyDescent="0.25">
      <c r="G2" t="s">
        <v>11</v>
      </c>
      <c r="H2" t="s">
        <v>12</v>
      </c>
      <c r="K2" t="s">
        <v>13</v>
      </c>
    </row>
    <row r="3" spans="7:17" x14ac:dyDescent="0.25">
      <c r="G3" t="s">
        <v>0</v>
      </c>
      <c r="H3" t="s">
        <v>1</v>
      </c>
      <c r="K3" t="s">
        <v>0</v>
      </c>
      <c r="L3" t="str" cm="1">
        <f t="array" aca="1" ref="L3" ca="1">_xlfn.CONCAT(INDEX($H$3:$H$13,SMALL(IF($G$3:$G$13=$K3,ROW($H$3:$H$13)-2),ROW(INDIRECT("$1:$"&amp;COUNTIF($G$3:$G$13,$K3)))))&amp;";")</f>
        <v xml:space="preserve"> Antoine ; Bernard ; Jules ;</v>
      </c>
      <c r="P3" t="str" cm="1">
        <f t="array" ref="P3">IFERROR(INDEX($H$3:$H$13,SMALL(IF($G$3:$G$13=$K3,ROW($H$3:$H$13)-2),COLUMNS($A:E))),"")</f>
        <v/>
      </c>
      <c r="Q3" t="str" cm="1">
        <f t="array" ref="Q3">IFERROR(INDEX($H$3:$H$13,SMALL(IF($G$3:$G$13=$K3,ROW($H$3:$H$13)-2),COLUMNS($A:F))),"")</f>
        <v/>
      </c>
    </row>
    <row r="4" spans="7:17" x14ac:dyDescent="0.25">
      <c r="G4" t="s">
        <v>0</v>
      </c>
      <c r="H4" t="s">
        <v>2</v>
      </c>
      <c r="K4" t="s">
        <v>8</v>
      </c>
      <c r="L4" t="str" cm="1">
        <f t="array" aca="1" ref="L4" ca="1">_xlfn.CONCAT(INDEX($H$3:$H$13,SMALL(IF($G$3:$G$13=$K4,ROW($H$3:$H$13)-2),ROW(INDIRECT("$1:$"&amp;COUNTIF($G$3:$G$13,$K4)))))&amp;";")</f>
        <v xml:space="preserve"> Jules ; Agnès ;</v>
      </c>
      <c r="P4" t="str" cm="1">
        <f t="array" ref="P4">IFERROR(INDEX($H$3:$H$13,SMALL(IF($G$3:$G$13=$K4,ROW($H$3:$H$13)-2),COLUMNS($A:E))),"")</f>
        <v/>
      </c>
      <c r="Q4" t="str" cm="1">
        <f t="array" ref="Q4">IFERROR(INDEX($H$3:$H$13,SMALL(IF($G$3:$G$13=$K4,ROW($H$3:$H$13)-2),COLUMNS($A:F))),"")</f>
        <v/>
      </c>
    </row>
    <row r="5" spans="7:17" x14ac:dyDescent="0.25">
      <c r="G5" t="s">
        <v>0</v>
      </c>
      <c r="H5" t="s">
        <v>3</v>
      </c>
      <c r="K5" t="s">
        <v>9</v>
      </c>
      <c r="L5" t="str" cm="1">
        <f t="array" aca="1" ref="L5" ca="1">_xlfn.CONCAT(INDEX($H$3:$H$13,SMALL(IF($G$3:$G$13=$K5,ROW($H$3:$H$13)-2),ROW(INDIRECT("$1:$"&amp;COUNTIF($G$3:$G$13,$K5)))))&amp;";")</f>
        <v xml:space="preserve"> Raymond ; Kevin ;</v>
      </c>
      <c r="P5" t="str" cm="1">
        <f t="array" ref="P5">IFERROR(INDEX($H$3:$H$13,SMALL(IF($G$3:$G$13=$K5,ROW($H$3:$H$13)-2),COLUMNS($A:E))),"")</f>
        <v/>
      </c>
      <c r="Q5" t="str" cm="1">
        <f t="array" ref="Q5">IFERROR(INDEX($H$3:$H$13,SMALL(IF($G$3:$G$13=$K5,ROW($H$3:$H$13)-2),COLUMNS($A:F))),"")</f>
        <v/>
      </c>
    </row>
    <row r="6" spans="7:17" x14ac:dyDescent="0.25">
      <c r="G6" t="s">
        <v>8</v>
      </c>
      <c r="H6" t="s">
        <v>3</v>
      </c>
      <c r="K6" t="s">
        <v>10</v>
      </c>
      <c r="L6" t="str" cm="1">
        <f t="array" aca="1" ref="L6" ca="1">_xlfn.CONCAT(INDEX($H$3:$H$13,SMALL(IF($G$3:$G$13=$K6,ROW($H$3:$H$13)-2),ROW(INDIRECT("$1:$"&amp;COUNTIF($G$3:$G$13,$K6)))))&amp;";")</f>
        <v xml:space="preserve"> Bernard ; Jules ; Agnès ; Antoine;</v>
      </c>
      <c r="P6" t="str" cm="1">
        <f t="array" ref="P6">IFERROR(INDEX($H$3:$H$13,SMALL(IF($G$3:$G$13=$K6,ROW($H$3:$H$13)-2),COLUMNS($A:E))),"")</f>
        <v/>
      </c>
      <c r="Q6" t="str" cm="1">
        <f t="array" ref="Q6">IFERROR(INDEX($H$3:$H$13,SMALL(IF($G$3:$G$13=$K6,ROW($H$3:$H$13)-2),COLUMNS($A:F))),"")</f>
        <v/>
      </c>
    </row>
    <row r="7" spans="7:17" x14ac:dyDescent="0.25">
      <c r="G7" t="s">
        <v>8</v>
      </c>
      <c r="H7" t="s">
        <v>4</v>
      </c>
    </row>
    <row r="8" spans="7:17" x14ac:dyDescent="0.25">
      <c r="G8" t="s">
        <v>9</v>
      </c>
      <c r="H8" t="s">
        <v>5</v>
      </c>
    </row>
    <row r="9" spans="7:17" x14ac:dyDescent="0.25">
      <c r="G9" t="s">
        <v>9</v>
      </c>
      <c r="H9" t="s">
        <v>6</v>
      </c>
    </row>
    <row r="10" spans="7:17" x14ac:dyDescent="0.25">
      <c r="G10" t="s">
        <v>10</v>
      </c>
      <c r="H10" t="s">
        <v>2</v>
      </c>
    </row>
    <row r="11" spans="7:17" x14ac:dyDescent="0.25">
      <c r="G11" t="s">
        <v>10</v>
      </c>
      <c r="H11" t="s">
        <v>3</v>
      </c>
    </row>
    <row r="12" spans="7:17" x14ac:dyDescent="0.25">
      <c r="G12" t="s">
        <v>10</v>
      </c>
      <c r="H12" t="s">
        <v>4</v>
      </c>
    </row>
    <row r="13" spans="7:17" x14ac:dyDescent="0.25">
      <c r="G13" t="s">
        <v>10</v>
      </c>
      <c r="H13" t="s">
        <v>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2022-05-20T14:25:02Z</dcterms:created>
  <dcterms:modified xsi:type="dcterms:W3CDTF">2022-05-20T14:47:23Z</dcterms:modified>
</cp:coreProperties>
</file>