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-120" yWindow="-120" windowWidth="29040" windowHeight="158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2" i="1"/>
  <c r="O1" i="1" l="1"/>
</calcChain>
</file>

<file path=xl/sharedStrings.xml><?xml version="1.0" encoding="utf-8"?>
<sst xmlns="http://schemas.openxmlformats.org/spreadsheetml/2006/main" count="92" uniqueCount="36">
  <si>
    <t>jean</t>
  </si>
  <si>
    <t>philippe</t>
  </si>
  <si>
    <t>yves</t>
  </si>
  <si>
    <t>bertrand</t>
  </si>
  <si>
    <t>robert</t>
  </si>
  <si>
    <t>nicolas</t>
  </si>
  <si>
    <t>gérard</t>
  </si>
  <si>
    <t>fabien</t>
  </si>
  <si>
    <t>pascal</t>
  </si>
  <si>
    <t>Nom</t>
  </si>
  <si>
    <t>p1</t>
  </si>
  <si>
    <t>d1</t>
  </si>
  <si>
    <t>p2</t>
  </si>
  <si>
    <t>d2</t>
  </si>
  <si>
    <t>p3</t>
  </si>
  <si>
    <t>d3</t>
  </si>
  <si>
    <t>p4</t>
  </si>
  <si>
    <t>d4</t>
  </si>
  <si>
    <t>d5</t>
  </si>
  <si>
    <t>pd</t>
  </si>
  <si>
    <t>DEE50-55</t>
  </si>
  <si>
    <t>PIR41-22</t>
  </si>
  <si>
    <t>ACC77-19</t>
  </si>
  <si>
    <t>ACC77-15</t>
  </si>
  <si>
    <t>ACC77-16</t>
  </si>
  <si>
    <t>ACC77-17</t>
  </si>
  <si>
    <t>ACC77-18</t>
  </si>
  <si>
    <t>DEE50-56</t>
  </si>
  <si>
    <t>PIR41-21</t>
  </si>
  <si>
    <t>GAP93-60</t>
  </si>
  <si>
    <t>GAP93-61</t>
  </si>
  <si>
    <t>ACC60-59</t>
  </si>
  <si>
    <t>PIR69-21</t>
  </si>
  <si>
    <t>GAC25-63</t>
  </si>
  <si>
    <t>Je recherche une formule pour compter le nombre de lignes où apparait la valeur "DEE50-55" pour le critère "jean"</t>
  </si>
  <si>
    <t>le résultat attentdu est 3 puisque la valeur "DEE50-55" apparait sur 3 lignes différentes ayant "jean" dans la colonne 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</si>
</sst>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/>
    <xf numFmtId="0" fontId="2" fillId="3" borderId="0" xfId="0" applyFont="1" applyFill="1"/>
  </cellXfs>
  <cellStyles count="1">
    <cellStyle name="Normal" xfId="0" builtinId="0"/>
  </cellStyles>
  <dxfs count="10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K14" totalsRowShown="0">
  <autoFilter ref="A1:K14"/>
  <tableColumns count="11">
    <tableColumn id="1" name="Nom"/>
    <tableColumn id="2" name="p1" dataDxfId="9"/>
    <tableColumn id="3" name="d1" dataDxfId="8"/>
    <tableColumn id="4" name="p2" dataDxfId="7"/>
    <tableColumn id="5" name="d2" dataDxfId="6"/>
    <tableColumn id="6" name="p3" dataDxfId="5"/>
    <tableColumn id="7" name="d3" dataDxfId="4"/>
    <tableColumn id="8" name="p4" dataDxfId="3"/>
    <tableColumn id="9" name="d4" dataDxfId="2"/>
    <tableColumn id="10" name="pd" dataDxfId="1"/>
    <tableColumn id="11" name="d5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O2" sqref="O2"/>
    </sheetView>
  </sheetViews>
  <sheetFormatPr baseColWidth="10" defaultRowHeight="15" x14ac:dyDescent="0.25"/>
  <sheetData>
    <row r="1" spans="1:15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19</v>
      </c>
      <c r="K1" t="s">
        <v>18</v>
      </c>
      <c r="M1" s="5" t="s">
        <v>0</v>
      </c>
      <c r="N1" s="5" t="s">
        <v>20</v>
      </c>
      <c r="O1" s="5">
        <f>SUM(O2:O14)</f>
        <v>3</v>
      </c>
    </row>
    <row r="2" spans="1:15" x14ac:dyDescent="0.25">
      <c r="A2" s="1" t="s">
        <v>0</v>
      </c>
      <c r="B2" s="2">
        <v>45</v>
      </c>
      <c r="C2" s="3" t="s">
        <v>20</v>
      </c>
      <c r="D2" s="2">
        <v>50</v>
      </c>
      <c r="E2" s="2" t="s">
        <v>21</v>
      </c>
      <c r="F2" s="2">
        <v>38</v>
      </c>
      <c r="G2" s="2" t="s">
        <v>27</v>
      </c>
      <c r="H2" s="2">
        <v>40</v>
      </c>
      <c r="I2" s="2" t="s">
        <v>24</v>
      </c>
      <c r="J2" s="2">
        <v>72</v>
      </c>
      <c r="K2" s="2"/>
      <c r="O2" s="4">
        <f>IF(AND(IF(COUNTIF(Tableau1[[#This Row],[Nom]],$M$1)=1,1),IF(COUNTIF(Tableau1[[#This Row],[p1]:[d5]],$N$1)&gt;0,1)),1,"")</f>
        <v>1</v>
      </c>
    </row>
    <row r="3" spans="1:15" x14ac:dyDescent="0.25">
      <c r="A3" t="s">
        <v>1</v>
      </c>
      <c r="B3" s="2">
        <v>35</v>
      </c>
      <c r="C3" s="2" t="s">
        <v>22</v>
      </c>
      <c r="D3" s="2">
        <v>18</v>
      </c>
      <c r="E3" s="2" t="s">
        <v>32</v>
      </c>
      <c r="F3" s="2">
        <v>43</v>
      </c>
      <c r="G3" s="2" t="s">
        <v>20</v>
      </c>
      <c r="H3" s="2">
        <v>28</v>
      </c>
      <c r="I3" s="2" t="s">
        <v>28</v>
      </c>
      <c r="J3" s="2">
        <v>49</v>
      </c>
      <c r="K3" s="2" t="s">
        <v>32</v>
      </c>
      <c r="O3" s="4" t="str">
        <f>IF(AND(IF(COUNTIF(Tableau1[[#This Row],[Nom]],$M$1)=1,1),IF(COUNTIF(Tableau1[[#This Row],[p1]:[d5]],$N$1)&gt;0,1)),1,"")</f>
        <v/>
      </c>
    </row>
    <row r="4" spans="1:15" x14ac:dyDescent="0.25">
      <c r="A4" t="s">
        <v>2</v>
      </c>
      <c r="B4" s="2">
        <v>69</v>
      </c>
      <c r="C4" s="2" t="s">
        <v>28</v>
      </c>
      <c r="D4" s="2">
        <v>101</v>
      </c>
      <c r="E4" s="2" t="s">
        <v>22</v>
      </c>
      <c r="F4" s="2">
        <v>74</v>
      </c>
      <c r="G4" s="2" t="s">
        <v>27</v>
      </c>
      <c r="H4" s="2">
        <v>39</v>
      </c>
      <c r="I4" s="2" t="s">
        <v>23</v>
      </c>
      <c r="J4" s="2">
        <v>52</v>
      </c>
      <c r="K4" s="2" t="s">
        <v>27</v>
      </c>
      <c r="O4" s="4" t="str">
        <f>IF(AND(IF(COUNTIF(Tableau1[[#This Row],[Nom]],$M$1)=1,1),IF(COUNTIF(Tableau1[[#This Row],[p1]:[d5]],$N$1)&gt;0,1)),1,"")</f>
        <v/>
      </c>
    </row>
    <row r="5" spans="1:15" x14ac:dyDescent="0.25">
      <c r="A5" t="s">
        <v>3</v>
      </c>
      <c r="B5" s="2">
        <v>103</v>
      </c>
      <c r="C5" s="2" t="s">
        <v>24</v>
      </c>
      <c r="D5" s="2">
        <v>70</v>
      </c>
      <c r="E5" s="2" t="s">
        <v>27</v>
      </c>
      <c r="F5" s="2">
        <v>44</v>
      </c>
      <c r="G5" s="2" t="s">
        <v>24</v>
      </c>
      <c r="H5" s="2">
        <v>1</v>
      </c>
      <c r="I5" s="2" t="s">
        <v>30</v>
      </c>
      <c r="J5" s="2">
        <v>70</v>
      </c>
      <c r="K5" s="2" t="s">
        <v>26</v>
      </c>
      <c r="O5" s="4" t="str">
        <f>IF(AND(IF(COUNTIF(Tableau1[[#This Row],[Nom]],$M$1)=1,1),IF(COUNTIF(Tableau1[[#This Row],[p1]:[d5]],$N$1)&gt;0,1)),1,"")</f>
        <v/>
      </c>
    </row>
    <row r="6" spans="1:15" x14ac:dyDescent="0.25">
      <c r="A6" s="1" t="s">
        <v>0</v>
      </c>
      <c r="B6" s="2">
        <v>16</v>
      </c>
      <c r="C6" s="2" t="s">
        <v>23</v>
      </c>
      <c r="D6" s="2">
        <v>56</v>
      </c>
      <c r="E6" s="3" t="s">
        <v>20</v>
      </c>
      <c r="F6" s="2">
        <v>60</v>
      </c>
      <c r="G6" s="2" t="s">
        <v>25</v>
      </c>
      <c r="H6" s="2">
        <v>10</v>
      </c>
      <c r="I6" s="2" t="s">
        <v>22</v>
      </c>
      <c r="J6" s="2">
        <v>54</v>
      </c>
      <c r="K6" s="2" t="s">
        <v>31</v>
      </c>
      <c r="O6" s="4">
        <f>IF(AND(IF(COUNTIF(Tableau1[[#This Row],[Nom]],$M$1)=1,1),IF(COUNTIF(Tableau1[[#This Row],[p1]:[d5]],$N$1)&gt;0,1)),1,"")</f>
        <v>1</v>
      </c>
    </row>
    <row r="7" spans="1:15" x14ac:dyDescent="0.25">
      <c r="A7" t="s">
        <v>4</v>
      </c>
      <c r="B7" s="2">
        <v>57</v>
      </c>
      <c r="C7" s="2" t="s">
        <v>27</v>
      </c>
      <c r="D7" s="2">
        <v>27</v>
      </c>
      <c r="E7" s="2" t="s">
        <v>22</v>
      </c>
      <c r="F7" s="2">
        <v>1</v>
      </c>
      <c r="G7" s="2" t="s">
        <v>29</v>
      </c>
      <c r="H7" s="2">
        <v>27</v>
      </c>
      <c r="I7" s="2" t="s">
        <v>30</v>
      </c>
      <c r="J7" s="2">
        <v>36</v>
      </c>
      <c r="K7" s="2" t="s">
        <v>30</v>
      </c>
      <c r="O7" s="4" t="str">
        <f>IF(AND(IF(COUNTIF(Tableau1[[#This Row],[Nom]],$M$1)=1,1),IF(COUNTIF(Tableau1[[#This Row],[p1]:[d5]],$N$1)&gt;0,1)),1,"")</f>
        <v/>
      </c>
    </row>
    <row r="8" spans="1:15" x14ac:dyDescent="0.25">
      <c r="A8" t="s">
        <v>5</v>
      </c>
      <c r="B8" s="2">
        <v>71</v>
      </c>
      <c r="C8" s="2" t="s">
        <v>20</v>
      </c>
      <c r="D8" s="2">
        <v>111</v>
      </c>
      <c r="E8" s="2" t="s">
        <v>24</v>
      </c>
      <c r="F8" s="2">
        <v>74</v>
      </c>
      <c r="G8" s="2" t="s">
        <v>22</v>
      </c>
      <c r="H8" s="2">
        <v>5</v>
      </c>
      <c r="I8" s="2" t="s">
        <v>22</v>
      </c>
      <c r="J8" s="2">
        <v>24</v>
      </c>
      <c r="K8" s="2" t="s">
        <v>33</v>
      </c>
      <c r="O8" s="4" t="str">
        <f>IF(AND(IF(COUNTIF(Tableau1[[#This Row],[Nom]],$M$1)=1,1),IF(COUNTIF(Tableau1[[#This Row],[p1]:[d5]],$N$1)&gt;0,1)),1,"")</f>
        <v/>
      </c>
    </row>
    <row r="9" spans="1:15" x14ac:dyDescent="0.25">
      <c r="A9" t="s">
        <v>3</v>
      </c>
      <c r="B9" s="2">
        <v>62</v>
      </c>
      <c r="C9" s="2" t="s">
        <v>28</v>
      </c>
      <c r="D9" s="2">
        <v>66</v>
      </c>
      <c r="E9" s="2" t="s">
        <v>28</v>
      </c>
      <c r="F9" s="2">
        <v>2</v>
      </c>
      <c r="G9" s="2" t="s">
        <v>31</v>
      </c>
      <c r="H9" s="2">
        <v>58</v>
      </c>
      <c r="I9" s="2" t="s">
        <v>28</v>
      </c>
      <c r="J9" s="2">
        <v>76</v>
      </c>
      <c r="K9" s="2" t="s">
        <v>30</v>
      </c>
      <c r="O9" s="4" t="str">
        <f>IF(AND(IF(COUNTIF(Tableau1[[#This Row],[Nom]],$M$1)=1,1),IF(COUNTIF(Tableau1[[#This Row],[p1]:[d5]],$N$1)&gt;0,1)),1,"")</f>
        <v/>
      </c>
    </row>
    <row r="10" spans="1:15" x14ac:dyDescent="0.25">
      <c r="A10" s="1" t="s">
        <v>0</v>
      </c>
      <c r="B10" s="2">
        <v>33</v>
      </c>
      <c r="C10" s="2" t="s">
        <v>21</v>
      </c>
      <c r="D10" s="2">
        <v>43</v>
      </c>
      <c r="E10" s="2" t="s">
        <v>23</v>
      </c>
      <c r="F10" s="2">
        <v>19</v>
      </c>
      <c r="G10" s="2" t="s">
        <v>24</v>
      </c>
      <c r="H10" s="2">
        <v>82</v>
      </c>
      <c r="I10" s="2" t="s">
        <v>26</v>
      </c>
      <c r="J10" s="2">
        <v>36</v>
      </c>
      <c r="K10" s="2" t="s">
        <v>33</v>
      </c>
      <c r="O10" s="4" t="str">
        <f>IF(AND(IF(COUNTIF(Tableau1[[#This Row],[Nom]],$M$1)=1,1),IF(COUNTIF(Tableau1[[#This Row],[p1]:[d5]],$N$1)&gt;0,1)),1,"")</f>
        <v/>
      </c>
    </row>
    <row r="11" spans="1:15" x14ac:dyDescent="0.25">
      <c r="A11" t="s">
        <v>6</v>
      </c>
      <c r="B11" s="2">
        <v>58</v>
      </c>
      <c r="C11" s="2" t="s">
        <v>33</v>
      </c>
      <c r="D11" s="2">
        <v>85</v>
      </c>
      <c r="E11" s="2" t="s">
        <v>29</v>
      </c>
      <c r="F11" s="2">
        <v>74</v>
      </c>
      <c r="G11" s="2" t="s">
        <v>27</v>
      </c>
      <c r="H11" s="2">
        <v>48</v>
      </c>
      <c r="I11" s="2" t="s">
        <v>29</v>
      </c>
      <c r="J11" s="2">
        <v>66</v>
      </c>
      <c r="K11" s="2" t="s">
        <v>25</v>
      </c>
      <c r="O11" s="4" t="str">
        <f>IF(AND(IF(COUNTIF(Tableau1[[#This Row],[Nom]],$M$1)=1,1),IF(COUNTIF(Tableau1[[#This Row],[p1]:[d5]],$N$1)&gt;0,1)),1,"")</f>
        <v/>
      </c>
    </row>
    <row r="12" spans="1:15" x14ac:dyDescent="0.25">
      <c r="A12" t="s">
        <v>7</v>
      </c>
      <c r="B12" s="2">
        <v>13</v>
      </c>
      <c r="C12" s="2" t="s">
        <v>22</v>
      </c>
      <c r="D12" s="2">
        <v>72</v>
      </c>
      <c r="E12" s="2" t="s">
        <v>25</v>
      </c>
      <c r="F12" s="2">
        <v>65</v>
      </c>
      <c r="G12" s="2" t="s">
        <v>28</v>
      </c>
      <c r="H12" s="2">
        <v>12</v>
      </c>
      <c r="I12" s="2" t="s">
        <v>27</v>
      </c>
      <c r="J12" s="2">
        <v>37</v>
      </c>
      <c r="K12" s="2" t="s">
        <v>31</v>
      </c>
      <c r="O12" s="4" t="str">
        <f>IF(AND(IF(COUNTIF(Tableau1[[#This Row],[Nom]],$M$1)=1,1),IF(COUNTIF(Tableau1[[#This Row],[p1]:[d5]],$N$1)&gt;0,1)),1,"")</f>
        <v/>
      </c>
    </row>
    <row r="13" spans="1:15" x14ac:dyDescent="0.25">
      <c r="A13" t="s">
        <v>8</v>
      </c>
      <c r="B13" s="2">
        <v>43</v>
      </c>
      <c r="C13" s="2" t="s">
        <v>29</v>
      </c>
      <c r="D13" s="2">
        <v>120</v>
      </c>
      <c r="E13" s="2" t="s">
        <v>27</v>
      </c>
      <c r="F13" s="2">
        <v>19</v>
      </c>
      <c r="G13" s="2" t="s">
        <v>25</v>
      </c>
      <c r="H13" s="2">
        <v>44</v>
      </c>
      <c r="I13" s="2" t="s">
        <v>26</v>
      </c>
      <c r="J13" s="2">
        <v>29</v>
      </c>
      <c r="K13" s="2" t="s">
        <v>22</v>
      </c>
      <c r="O13" s="4" t="str">
        <f>IF(AND(IF(COUNTIF(Tableau1[[#This Row],[Nom]],$M$1)=1,1),IF(COUNTIF(Tableau1[[#This Row],[p1]:[d5]],$N$1)&gt;0,1)),1,"")</f>
        <v/>
      </c>
    </row>
    <row r="14" spans="1:15" x14ac:dyDescent="0.25">
      <c r="A14" s="1" t="s">
        <v>0</v>
      </c>
      <c r="B14" s="2">
        <v>50</v>
      </c>
      <c r="C14" s="3" t="s">
        <v>20</v>
      </c>
      <c r="D14" s="2">
        <v>107</v>
      </c>
      <c r="E14" s="3" t="s">
        <v>20</v>
      </c>
      <c r="F14" s="2">
        <v>26</v>
      </c>
      <c r="G14" s="2" t="s">
        <v>23</v>
      </c>
      <c r="H14" s="2">
        <v>61</v>
      </c>
      <c r="I14" s="2" t="s">
        <v>31</v>
      </c>
      <c r="J14" s="2">
        <v>68</v>
      </c>
      <c r="K14" s="2" t="s">
        <v>22</v>
      </c>
      <c r="O14" s="4">
        <f>IF(AND(IF(COUNTIF(Tableau1[[#This Row],[Nom]],$M$1)=1,1),IF(COUNTIF(Tableau1[[#This Row],[p1]:[d5]],$N$1)&gt;0,1)),1,"")</f>
        <v>1</v>
      </c>
    </row>
    <row r="16" spans="1:15" x14ac:dyDescent="0.25">
      <c r="A16" t="s">
        <v>34</v>
      </c>
    </row>
    <row r="18" spans="1:1" x14ac:dyDescent="0.25">
      <c r="A18" t="s">
        <v>35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Courtin</cp:lastModifiedBy>
  <dcterms:created xsi:type="dcterms:W3CDTF">2022-05-30T11:50:13Z</dcterms:created>
  <dcterms:modified xsi:type="dcterms:W3CDTF">2022-05-30T13:00:57Z</dcterms:modified>
</cp:coreProperties>
</file>