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37660B00-55D8-44F2-89D5-B225E03F675E}" xr6:coauthVersionLast="47" xr6:coauthVersionMax="47" xr10:uidLastSave="{00000000-0000-0000-0000-000000000000}"/>
  <bookViews>
    <workbookView xWindow="-120" yWindow="-120" windowWidth="29040" windowHeight="15840" xr2:uid="{59BDEC78-46D8-46AC-A1DC-861FECD9749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R19" i="1" s="1"/>
  <c r="Q20" i="1"/>
  <c r="R20" i="1" s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" i="1"/>
</calcChain>
</file>

<file path=xl/sharedStrings.xml><?xml version="1.0" encoding="utf-8"?>
<sst xmlns="http://schemas.openxmlformats.org/spreadsheetml/2006/main" count="6" uniqueCount="6">
  <si>
    <t>Dates</t>
  </si>
  <si>
    <t>Id</t>
  </si>
  <si>
    <t>délai dernier achat</t>
  </si>
  <si>
    <t>moyenne jours entre 2 achats</t>
  </si>
  <si>
    <t>classement</t>
  </si>
  <si>
    <t>La colonne P peut être masquée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</si>
</sst>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8742D-5D3E-4B34-B8F2-29E7448B9367}">
  <dimension ref="L1:R22"/>
  <sheetViews>
    <sheetView tabSelected="1" workbookViewId="0">
      <selection activeCell="R20" sqref="R20"/>
    </sheetView>
  </sheetViews>
  <sheetFormatPr baseColWidth="10" defaultRowHeight="15.75" x14ac:dyDescent="0.25"/>
  <cols>
    <col min="16" max="16" width="11" style="1"/>
    <col min="17" max="17" width="16.25" style="1" bestFit="1" customWidth="1"/>
    <col min="18" max="18" width="25.125" style="1" bestFit="1" customWidth="1"/>
  </cols>
  <sheetData>
    <row r="1" spans="12:18" x14ac:dyDescent="0.25">
      <c r="L1" s="2" t="s">
        <v>1</v>
      </c>
      <c r="M1" s="2"/>
      <c r="N1" s="2" t="s">
        <v>0</v>
      </c>
      <c r="O1" s="2"/>
      <c r="P1" s="3" t="s">
        <v>4</v>
      </c>
      <c r="Q1" s="3" t="s">
        <v>2</v>
      </c>
      <c r="R1" s="3" t="s">
        <v>3</v>
      </c>
    </row>
    <row r="2" spans="12:18" x14ac:dyDescent="0.25">
      <c r="L2" s="2">
        <v>1</v>
      </c>
      <c r="M2" s="2"/>
      <c r="N2" s="4">
        <v>44567</v>
      </c>
      <c r="O2" s="2"/>
      <c r="P2" s="3" t="str">
        <f>L2&amp;"/"&amp;COUNTIF(L$2:L2,L2)</f>
        <v>1/1</v>
      </c>
      <c r="Q2" s="5" t="str">
        <f>IFERROR(N2-INDEX(N$2:N2,MATCH(L2&amp;"/"&amp;COUNTIF(L$2:L2,L2)-1,P$2:P2,0)),"")</f>
        <v/>
      </c>
      <c r="R2" s="6" t="str">
        <f>IFERROR(AVERAGEIF(L$2:L2,L2,Q$2:Q2),"")</f>
        <v/>
      </c>
    </row>
    <row r="3" spans="12:18" x14ac:dyDescent="0.25">
      <c r="L3" s="2">
        <v>2</v>
      </c>
      <c r="M3" s="2"/>
      <c r="N3" s="4">
        <v>44583</v>
      </c>
      <c r="O3" s="2"/>
      <c r="P3" s="3" t="str">
        <f>L3&amp;"/"&amp;COUNTIF(L$2:L3,L3)</f>
        <v>2/1</v>
      </c>
      <c r="Q3" s="5" t="str">
        <f>IFERROR(N3-INDEX(N$2:N3,MATCH(L3&amp;"/"&amp;COUNTIF(L$2:L3,L3)-1,P$2:P3,0)),"")</f>
        <v/>
      </c>
      <c r="R3" s="6" t="str">
        <f>IFERROR(AVERAGEIF(L$2:L3,L3,Q$2:Q3),"")</f>
        <v/>
      </c>
    </row>
    <row r="4" spans="12:18" x14ac:dyDescent="0.25">
      <c r="L4" s="2">
        <v>3</v>
      </c>
      <c r="M4" s="2"/>
      <c r="N4" s="4">
        <v>44585</v>
      </c>
      <c r="O4" s="2"/>
      <c r="P4" s="3" t="str">
        <f>L4&amp;"/"&amp;COUNTIF(L$2:L4,L4)</f>
        <v>3/1</v>
      </c>
      <c r="Q4" s="5" t="str">
        <f>IFERROR(N4-INDEX(N$2:N4,MATCH(L4&amp;"/"&amp;COUNTIF(L$2:L4,L4)-1,P$2:P4,0)),"")</f>
        <v/>
      </c>
      <c r="R4" s="6" t="str">
        <f>IFERROR(AVERAGEIF(L$2:L4,L4,Q$2:Q4),"")</f>
        <v/>
      </c>
    </row>
    <row r="5" spans="12:18" x14ac:dyDescent="0.25">
      <c r="L5" s="2">
        <v>4</v>
      </c>
      <c r="M5" s="2"/>
      <c r="N5" s="4">
        <v>44588</v>
      </c>
      <c r="O5" s="2"/>
      <c r="P5" s="3" t="str">
        <f>L5&amp;"/"&amp;COUNTIF(L$2:L5,L5)</f>
        <v>4/1</v>
      </c>
      <c r="Q5" s="5" t="str">
        <f>IFERROR(N5-INDEX(N$2:N5,MATCH(L5&amp;"/"&amp;COUNTIF(L$2:L5,L5)-1,P$2:P5,0)),"")</f>
        <v/>
      </c>
      <c r="R5" s="6" t="str">
        <f>IFERROR(AVERAGEIF(L$2:L5,L5,Q$2:Q5),"")</f>
        <v/>
      </c>
    </row>
    <row r="6" spans="12:18" x14ac:dyDescent="0.25">
      <c r="L6" s="2">
        <v>2</v>
      </c>
      <c r="M6" s="2"/>
      <c r="N6" s="4">
        <v>44601</v>
      </c>
      <c r="O6" s="2"/>
      <c r="P6" s="3" t="str">
        <f>L6&amp;"/"&amp;COUNTIF(L$2:L6,L6)</f>
        <v>2/2</v>
      </c>
      <c r="Q6" s="5">
        <f>IFERROR(N6-INDEX(N$2:N6,MATCH(L6&amp;"/"&amp;COUNTIF(L$2:L6,L6)-1,P$2:P6,0)),"")</f>
        <v>18</v>
      </c>
      <c r="R6" s="6">
        <f>IFERROR(AVERAGEIF(L$2:L6,L6,Q$2:Q6),"")</f>
        <v>18</v>
      </c>
    </row>
    <row r="7" spans="12:18" x14ac:dyDescent="0.25">
      <c r="L7" s="2">
        <v>1</v>
      </c>
      <c r="M7" s="2"/>
      <c r="N7" s="4">
        <v>44603</v>
      </c>
      <c r="O7" s="2"/>
      <c r="P7" s="3" t="str">
        <f>L7&amp;"/"&amp;COUNTIF(L$2:L7,L7)</f>
        <v>1/2</v>
      </c>
      <c r="Q7" s="5">
        <f>IFERROR(N7-INDEX(N$2:N7,MATCH(L7&amp;"/"&amp;COUNTIF(L$2:L7,L7)-1,P$2:P7,0)),"")</f>
        <v>36</v>
      </c>
      <c r="R7" s="6">
        <f>IFERROR(AVERAGEIF(L$2:L7,L7,Q$2:Q7),"")</f>
        <v>36</v>
      </c>
    </row>
    <row r="8" spans="12:18" x14ac:dyDescent="0.25">
      <c r="L8" s="2">
        <v>4</v>
      </c>
      <c r="M8" s="2"/>
      <c r="N8" s="4">
        <v>44607</v>
      </c>
      <c r="O8" s="2"/>
      <c r="P8" s="3" t="str">
        <f>L8&amp;"/"&amp;COUNTIF(L$2:L8,L8)</f>
        <v>4/2</v>
      </c>
      <c r="Q8" s="5">
        <f>IFERROR(N8-INDEX(N$2:N8,MATCH(L8&amp;"/"&amp;COUNTIF(L$2:L8,L8)-1,P$2:P8,0)),"")</f>
        <v>19</v>
      </c>
      <c r="R8" s="6">
        <f>IFERROR(AVERAGEIF(L$2:L8,L8,Q$2:Q8),"")</f>
        <v>19</v>
      </c>
    </row>
    <row r="9" spans="12:18" x14ac:dyDescent="0.25">
      <c r="L9" s="2">
        <v>3</v>
      </c>
      <c r="M9" s="2"/>
      <c r="N9" s="4">
        <v>44607</v>
      </c>
      <c r="O9" s="2"/>
      <c r="P9" s="3" t="str">
        <f>L9&amp;"/"&amp;COUNTIF(L$2:L9,L9)</f>
        <v>3/2</v>
      </c>
      <c r="Q9" s="5">
        <f>IFERROR(N9-INDEX(N$2:N9,MATCH(L9&amp;"/"&amp;COUNTIF(L$2:L9,L9)-1,P$2:P9,0)),"")</f>
        <v>22</v>
      </c>
      <c r="R9" s="6">
        <f>IFERROR(AVERAGEIF(L$2:L9,L9,Q$2:Q9),"")</f>
        <v>22</v>
      </c>
    </row>
    <row r="10" spans="12:18" x14ac:dyDescent="0.25">
      <c r="L10" s="2">
        <v>1</v>
      </c>
      <c r="M10" s="2"/>
      <c r="N10" s="4">
        <v>44625</v>
      </c>
      <c r="O10" s="2"/>
      <c r="P10" s="3" t="str">
        <f>L10&amp;"/"&amp;COUNTIF(L$2:L10,L10)</f>
        <v>1/3</v>
      </c>
      <c r="Q10" s="5">
        <f>IFERROR(N10-INDEX(N$2:N10,MATCH(L10&amp;"/"&amp;COUNTIF(L$2:L10,L10)-1,P$2:P10,0)),"")</f>
        <v>22</v>
      </c>
      <c r="R10" s="6">
        <f>IFERROR(AVERAGEIF(L$2:L10,L10,Q$2:Q10),"")</f>
        <v>29</v>
      </c>
    </row>
    <row r="11" spans="12:18" x14ac:dyDescent="0.25">
      <c r="L11" s="2">
        <v>3</v>
      </c>
      <c r="M11" s="2"/>
      <c r="N11" s="4">
        <v>44625</v>
      </c>
      <c r="O11" s="2"/>
      <c r="P11" s="3" t="str">
        <f>L11&amp;"/"&amp;COUNTIF(L$2:L11,L11)</f>
        <v>3/3</v>
      </c>
      <c r="Q11" s="5">
        <f>IFERROR(N11-INDEX(N$2:N11,MATCH(L11&amp;"/"&amp;COUNTIF(L$2:L11,L11)-1,P$2:P11,0)),"")</f>
        <v>18</v>
      </c>
      <c r="R11" s="6">
        <f>IFERROR(AVERAGEIF(L$2:L11,L11,Q$2:Q11),"")</f>
        <v>20</v>
      </c>
    </row>
    <row r="12" spans="12:18" x14ac:dyDescent="0.25">
      <c r="L12" s="2">
        <v>4</v>
      </c>
      <c r="M12" s="2"/>
      <c r="N12" s="4">
        <v>44634</v>
      </c>
      <c r="O12" s="2"/>
      <c r="P12" s="3" t="str">
        <f>L12&amp;"/"&amp;COUNTIF(L$2:L12,L12)</f>
        <v>4/3</v>
      </c>
      <c r="Q12" s="5">
        <f>IFERROR(N12-INDEX(N$2:N12,MATCH(L12&amp;"/"&amp;COUNTIF(L$2:L12,L12)-1,P$2:P12,0)),"")</f>
        <v>27</v>
      </c>
      <c r="R12" s="6">
        <f>IFERROR(AVERAGEIF(L$2:L12,L12,Q$2:Q12),"")</f>
        <v>23</v>
      </c>
    </row>
    <row r="13" spans="12:18" x14ac:dyDescent="0.25">
      <c r="L13" s="2">
        <v>2</v>
      </c>
      <c r="M13" s="2"/>
      <c r="N13" s="4">
        <v>44637</v>
      </c>
      <c r="O13" s="2"/>
      <c r="P13" s="3" t="str">
        <f>L13&amp;"/"&amp;COUNTIF(L$2:L13,L13)</f>
        <v>2/3</v>
      </c>
      <c r="Q13" s="5">
        <f>IFERROR(N13-INDEX(N$2:N13,MATCH(L13&amp;"/"&amp;COUNTIF(L$2:L13,L13)-1,P$2:P13,0)),"")</f>
        <v>36</v>
      </c>
      <c r="R13" s="6">
        <f>IFERROR(AVERAGEIF(L$2:L13,L13,Q$2:Q13),"")</f>
        <v>27</v>
      </c>
    </row>
    <row r="14" spans="12:18" x14ac:dyDescent="0.25">
      <c r="L14" s="2">
        <v>1</v>
      </c>
      <c r="M14" s="2"/>
      <c r="N14" s="4">
        <v>44639</v>
      </c>
      <c r="O14" s="2"/>
      <c r="P14" s="3" t="str">
        <f>L14&amp;"/"&amp;COUNTIF(L$2:L14,L14)</f>
        <v>1/4</v>
      </c>
      <c r="Q14" s="5">
        <f>IFERROR(N14-INDEX(N$2:N14,MATCH(L14&amp;"/"&amp;COUNTIF(L$2:L14,L14)-1,P$2:P14,0)),"")</f>
        <v>14</v>
      </c>
      <c r="R14" s="6">
        <f>IFERROR(AVERAGEIF(L$2:L14,L14,Q$2:Q14),"")</f>
        <v>24</v>
      </c>
    </row>
    <row r="15" spans="12:18" x14ac:dyDescent="0.25">
      <c r="L15" s="2">
        <v>2</v>
      </c>
      <c r="M15" s="2"/>
      <c r="N15" s="4">
        <v>44645</v>
      </c>
      <c r="O15" s="2"/>
      <c r="P15" s="3" t="str">
        <f>L15&amp;"/"&amp;COUNTIF(L$2:L15,L15)</f>
        <v>2/4</v>
      </c>
      <c r="Q15" s="5">
        <f>IFERROR(N15-INDEX(N$2:N15,MATCH(L15&amp;"/"&amp;COUNTIF(L$2:L15,L15)-1,P$2:P15,0)),"")</f>
        <v>8</v>
      </c>
      <c r="R15" s="6">
        <f>IFERROR(AVERAGEIF(L$2:L15,L15,Q$2:Q15),"")</f>
        <v>20.666666666666668</v>
      </c>
    </row>
    <row r="16" spans="12:18" x14ac:dyDescent="0.25">
      <c r="L16" s="2">
        <v>4</v>
      </c>
      <c r="M16" s="2"/>
      <c r="N16" s="4">
        <v>44650</v>
      </c>
      <c r="O16" s="2"/>
      <c r="P16" s="3" t="str">
        <f>L16&amp;"/"&amp;COUNTIF(L$2:L16,L16)</f>
        <v>4/4</v>
      </c>
      <c r="Q16" s="5">
        <f>IFERROR(N16-INDEX(N$2:N16,MATCH(L16&amp;"/"&amp;COUNTIF(L$2:L16,L16)-1,P$2:P16,0)),"")</f>
        <v>16</v>
      </c>
      <c r="R16" s="6">
        <f>IFERROR(AVERAGEIF(L$2:L16,L16,Q$2:Q16),"")</f>
        <v>20.666666666666668</v>
      </c>
    </row>
    <row r="17" spans="12:18" x14ac:dyDescent="0.25">
      <c r="L17" s="2">
        <v>4</v>
      </c>
      <c r="M17" s="2"/>
      <c r="N17" s="4">
        <v>44659</v>
      </c>
      <c r="O17" s="2"/>
      <c r="P17" s="3" t="str">
        <f>L17&amp;"/"&amp;COUNTIF(L$2:L17,L17)</f>
        <v>4/5</v>
      </c>
      <c r="Q17" s="5">
        <f>IFERROR(N17-INDEX(N$2:N17,MATCH(L17&amp;"/"&amp;COUNTIF(L$2:L17,L17)-1,P$2:P17,0)),"")</f>
        <v>9</v>
      </c>
      <c r="R17" s="6">
        <f>IFERROR(AVERAGEIF(L$2:L17,L17,Q$2:Q17),"")</f>
        <v>17.75</v>
      </c>
    </row>
    <row r="18" spans="12:18" x14ac:dyDescent="0.25">
      <c r="L18" s="2">
        <v>4</v>
      </c>
      <c r="M18" s="2"/>
      <c r="N18" s="4">
        <v>44663</v>
      </c>
      <c r="O18" s="2"/>
      <c r="P18" s="3" t="str">
        <f>L18&amp;"/"&amp;COUNTIF(L$2:L18,L18)</f>
        <v>4/6</v>
      </c>
      <c r="Q18" s="5">
        <f>IFERROR(N18-INDEX(N$2:N18,MATCH(L18&amp;"/"&amp;COUNTIF(L$2:L18,L18)-1,P$2:P18,0)),"")</f>
        <v>4</v>
      </c>
      <c r="R18" s="6">
        <f>IFERROR(AVERAGEIF(L$2:L18,L18,Q$2:Q18),"")</f>
        <v>15</v>
      </c>
    </row>
    <row r="19" spans="12:18" x14ac:dyDescent="0.25">
      <c r="L19" s="2">
        <v>1</v>
      </c>
      <c r="M19" s="2"/>
      <c r="N19" s="4">
        <v>44669</v>
      </c>
      <c r="O19" s="2"/>
      <c r="P19" s="3" t="str">
        <f>L19&amp;"/"&amp;COUNTIF(L$2:L19,L19)</f>
        <v>1/5</v>
      </c>
      <c r="Q19" s="5">
        <f>IFERROR(N19-INDEX(N$2:N19,MATCH(L19&amp;"/"&amp;COUNTIF(L$2:L19,L19)-1,P$2:P19,0)),"")</f>
        <v>30</v>
      </c>
      <c r="R19" s="6">
        <f>IFERROR(AVERAGEIF(L$2:L19,L19,Q$2:Q19),"")</f>
        <v>25.5</v>
      </c>
    </row>
    <row r="20" spans="12:18" x14ac:dyDescent="0.25">
      <c r="L20" s="2">
        <v>2</v>
      </c>
      <c r="M20" s="2"/>
      <c r="N20" s="4">
        <v>44673</v>
      </c>
      <c r="O20" s="2"/>
      <c r="P20" s="3" t="str">
        <f>L20&amp;"/"&amp;COUNTIF(L$2:L20,L20)</f>
        <v>2/5</v>
      </c>
      <c r="Q20" s="5">
        <f>IFERROR(N20-INDEX(N$2:N20,MATCH(L20&amp;"/"&amp;COUNTIF(L$2:L20,L20)-1,P$2:P20,0)),"")</f>
        <v>28</v>
      </c>
      <c r="R20" s="6">
        <f>IFERROR(AVERAGEIF(L$2:L20,L20,Q$2:Q20),"")</f>
        <v>22.5</v>
      </c>
    </row>
    <row r="22" spans="12:18" x14ac:dyDescent="0.25">
      <c r="P22" s="1" t="s">
        <v>5</v>
      </c>
    </row>
  </sheetData>
  <sortState xmlns:xlrd2="http://schemas.microsoft.com/office/spreadsheetml/2017/richdata2" ref="N2:N20">
    <sortCondition ref="N2:N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2022-04-21T01:31:04Z</dcterms:created>
  <dcterms:modified xsi:type="dcterms:W3CDTF">2022-04-21T01:51:07Z</dcterms:modified>
</cp:coreProperties>
</file>