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9040" windowHeight="15840"/>
  </bookViews>
  <sheets>
    <sheet name="Feuil1" sheetId="1" r:id="rId1"/>
  </sheets>
  <definedNames>
    <definedName name="_xlnm._FilterDatabase" localSheetId="0" hidden="1">Feuil1!$A$20:$D$30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1" i="1"/>
  <c r="D22"/>
  <c r="D23"/>
  <c r="D24"/>
  <c r="D25"/>
  <c r="D26"/>
  <c r="D27"/>
  <c r="D28"/>
  <c r="D29"/>
  <c r="D30"/>
  <c r="D21"/>
  <c r="A22"/>
  <c r="B22"/>
  <c r="C22"/>
  <c r="E22"/>
  <c r="A23"/>
  <c r="B23"/>
  <c r="C23"/>
  <c r="E23"/>
  <c r="A24"/>
  <c r="B24"/>
  <c r="C24"/>
  <c r="E24"/>
  <c r="A25"/>
  <c r="B25"/>
  <c r="C25"/>
  <c r="E25"/>
  <c r="A26"/>
  <c r="B26"/>
  <c r="C26"/>
  <c r="E26"/>
  <c r="A27"/>
  <c r="B27"/>
  <c r="C27"/>
  <c r="E27"/>
  <c r="A28"/>
  <c r="B28"/>
  <c r="C28"/>
  <c r="E28"/>
  <c r="A29"/>
  <c r="B29"/>
  <c r="C29"/>
  <c r="E29"/>
  <c r="A30"/>
  <c r="B30"/>
  <c r="C30"/>
  <c r="E30"/>
  <c r="E21"/>
  <c r="C21"/>
  <c r="B21"/>
  <c r="N6" l="1"/>
  <c r="N5"/>
  <c r="N4"/>
  <c r="E9"/>
  <c r="E8"/>
  <c r="E7"/>
  <c r="E6"/>
  <c r="E5"/>
  <c r="E4"/>
</calcChain>
</file>

<file path=xl/sharedStrings.xml><?xml version="1.0" encoding="utf-8"?>
<sst xmlns="http://schemas.openxmlformats.org/spreadsheetml/2006/main" count="28" uniqueCount="20">
  <si>
    <t>N° Cde</t>
  </si>
  <si>
    <t>Poste</t>
  </si>
  <si>
    <t>Fichier A : Commandes</t>
  </si>
  <si>
    <t>Qté</t>
  </si>
  <si>
    <t>Fichier B : Réceptions</t>
  </si>
  <si>
    <t>Index</t>
  </si>
  <si>
    <t>Date livraison</t>
  </si>
  <si>
    <t>On peut avoir sur le même poste un cadencement de livraisons (dates différentes)</t>
  </si>
  <si>
    <t>Les réceptions ne sont pas forcément égales ligne par ligne aux quantités commandées</t>
  </si>
  <si>
    <t>Résultat espéré !!!!</t>
  </si>
  <si>
    <t>Reste à livrer</t>
  </si>
  <si>
    <t>Le but : connaître le reste à livrer par poste en ne laissant apparaître que les lignes futures ou non soldées</t>
  </si>
  <si>
    <t>Commentaire :</t>
  </si>
  <si>
    <t>Le tableau résultat A21:C26 est la copie de A4:C9</t>
  </si>
  <si>
    <t>A partir de D21 (reste à livrer) il y a une formule</t>
  </si>
  <si>
    <t>A partir de E21, il y a une formule</t>
  </si>
  <si>
    <t>En D20 il y a un filtre personnalisé pour masquer les</t>
  </si>
  <si>
    <t xml:space="preserve">  commandes soldées</t>
  </si>
  <si>
    <t>PS : Les lignes à partir de A21:E21 ont été recopier vers le bas</t>
  </si>
  <si>
    <t>Pour le fun j'ai rajouté un formatage conditionnel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</si>
</sst>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6" fontId="0" fillId="0" borderId="0" xfId="0" applyNumberFormat="1"/>
    <xf numFmtId="0" fontId="0" fillId="0" borderId="1" xfId="0" applyBorder="1"/>
    <xf numFmtId="16" fontId="0" fillId="0" borderId="1" xfId="0" applyNumberFormat="1" applyBorder="1"/>
    <xf numFmtId="0" fontId="0" fillId="0" borderId="0" xfId="0" applyFill="1" applyBorder="1"/>
    <xf numFmtId="0" fontId="0" fillId="0" borderId="0" xfId="0" applyBorder="1"/>
    <xf numFmtId="16" fontId="0" fillId="0" borderId="0" xfId="0" applyNumberFormat="1" applyBorder="1"/>
    <xf numFmtId="0" fontId="0" fillId="2" borderId="0" xfId="0" applyFill="1"/>
    <xf numFmtId="0" fontId="1" fillId="0" borderId="0" xfId="0" applyFont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/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 filterMode="1"/>
  <dimension ref="A1:N31"/>
  <sheetViews>
    <sheetView tabSelected="1" workbookViewId="0">
      <selection activeCell="A15" sqref="A15"/>
    </sheetView>
  </sheetViews>
  <sheetFormatPr baseColWidth="10" defaultRowHeight="14.25"/>
  <cols>
    <col min="3" max="3" width="14" customWidth="1"/>
    <col min="4" max="4" width="14.375" customWidth="1"/>
    <col min="7" max="7" width="4.25" customWidth="1"/>
    <col min="8" max="8" width="11.625" customWidth="1"/>
  </cols>
  <sheetData>
    <row r="1" spans="1:14">
      <c r="A1" t="s">
        <v>2</v>
      </c>
      <c r="J1" t="s">
        <v>4</v>
      </c>
    </row>
    <row r="3" spans="1:14">
      <c r="A3" t="s">
        <v>0</v>
      </c>
      <c r="B3" t="s">
        <v>1</v>
      </c>
      <c r="C3" t="s">
        <v>6</v>
      </c>
      <c r="D3" t="s">
        <v>3</v>
      </c>
      <c r="E3" t="s">
        <v>5</v>
      </c>
      <c r="J3" t="s">
        <v>0</v>
      </c>
      <c r="K3" t="s">
        <v>1</v>
      </c>
      <c r="L3" t="s">
        <v>6</v>
      </c>
      <c r="M3" t="s">
        <v>3</v>
      </c>
      <c r="N3" t="s">
        <v>5</v>
      </c>
    </row>
    <row r="4" spans="1:14">
      <c r="A4" s="5">
        <v>12345</v>
      </c>
      <c r="B4" s="5">
        <v>1</v>
      </c>
      <c r="C4" s="6">
        <v>44649</v>
      </c>
      <c r="D4" s="5">
        <v>10</v>
      </c>
      <c r="E4" t="str">
        <f>A4 &amp; "#" &amp; B4</f>
        <v>12345#1</v>
      </c>
      <c r="J4">
        <v>12345</v>
      </c>
      <c r="K4">
        <v>2</v>
      </c>
      <c r="L4" s="1">
        <v>44651</v>
      </c>
      <c r="M4">
        <v>3</v>
      </c>
      <c r="N4" t="str">
        <f t="shared" ref="N4:N6" si="0">J4 &amp; "#" &amp; K4</f>
        <v>12345#2</v>
      </c>
    </row>
    <row r="5" spans="1:14">
      <c r="A5">
        <v>12345</v>
      </c>
      <c r="B5">
        <v>2</v>
      </c>
      <c r="C5" s="1">
        <v>44649</v>
      </c>
      <c r="D5">
        <v>5</v>
      </c>
      <c r="E5" t="str">
        <f t="shared" ref="E5:E9" si="1">A5 &amp; "#" &amp; B5</f>
        <v>12345#2</v>
      </c>
      <c r="J5">
        <v>12345</v>
      </c>
      <c r="K5">
        <v>2</v>
      </c>
      <c r="L5" s="1">
        <v>44653</v>
      </c>
      <c r="M5">
        <v>1</v>
      </c>
      <c r="N5" t="str">
        <f t="shared" si="0"/>
        <v>12345#2</v>
      </c>
    </row>
    <row r="6" spans="1:14">
      <c r="A6">
        <v>12345</v>
      </c>
      <c r="B6">
        <v>2</v>
      </c>
      <c r="C6" s="1">
        <v>44654</v>
      </c>
      <c r="D6">
        <v>5</v>
      </c>
      <c r="E6" t="str">
        <f t="shared" si="1"/>
        <v>12345#2</v>
      </c>
      <c r="J6">
        <v>12345</v>
      </c>
      <c r="K6">
        <v>2</v>
      </c>
      <c r="L6" s="1">
        <v>44656</v>
      </c>
      <c r="M6">
        <v>5</v>
      </c>
      <c r="N6" t="str">
        <f t="shared" si="0"/>
        <v>12345#2</v>
      </c>
    </row>
    <row r="7" spans="1:14">
      <c r="A7" s="2">
        <v>12345</v>
      </c>
      <c r="B7" s="2">
        <v>2</v>
      </c>
      <c r="C7" s="3">
        <v>44676</v>
      </c>
      <c r="D7" s="2">
        <v>10</v>
      </c>
      <c r="E7" s="2" t="str">
        <f t="shared" si="1"/>
        <v>12345#2</v>
      </c>
      <c r="F7" s="5"/>
      <c r="G7" s="5"/>
      <c r="H7" s="5"/>
    </row>
    <row r="8" spans="1:14">
      <c r="A8">
        <v>12346</v>
      </c>
      <c r="B8">
        <v>1</v>
      </c>
      <c r="C8" s="1">
        <v>44666</v>
      </c>
      <c r="D8" s="4">
        <v>3</v>
      </c>
      <c r="E8" t="str">
        <f t="shared" si="1"/>
        <v>12346#1</v>
      </c>
    </row>
    <row r="9" spans="1:14">
      <c r="A9">
        <v>12346</v>
      </c>
      <c r="B9">
        <v>2</v>
      </c>
      <c r="C9" s="1">
        <v>44682</v>
      </c>
      <c r="D9" s="4">
        <v>8</v>
      </c>
      <c r="E9" t="str">
        <f t="shared" si="1"/>
        <v>12346#2</v>
      </c>
    </row>
    <row r="10" spans="1:14">
      <c r="C10" s="1"/>
      <c r="D10" s="4"/>
    </row>
    <row r="11" spans="1:14">
      <c r="C11" s="1"/>
    </row>
    <row r="12" spans="1:14">
      <c r="A12" t="s">
        <v>7</v>
      </c>
      <c r="J12" t="s">
        <v>8</v>
      </c>
    </row>
    <row r="15" spans="1:14">
      <c r="A15" t="s">
        <v>11</v>
      </c>
    </row>
    <row r="16" spans="1:14" ht="15" thickBot="1"/>
    <row r="17" spans="1:12" ht="15.75" thickTop="1">
      <c r="B17" t="s">
        <v>9</v>
      </c>
      <c r="H17" s="9"/>
      <c r="I17" s="10"/>
      <c r="J17" s="11" t="s">
        <v>12</v>
      </c>
      <c r="K17" s="10"/>
      <c r="L17" s="12"/>
    </row>
    <row r="18" spans="1:12" ht="15">
      <c r="H18" s="13" t="s">
        <v>13</v>
      </c>
      <c r="I18" s="14"/>
      <c r="J18" s="15"/>
      <c r="K18" s="14"/>
      <c r="L18" s="16"/>
    </row>
    <row r="19" spans="1:12" ht="15">
      <c r="H19" s="13"/>
      <c r="I19" s="14"/>
      <c r="J19" s="15"/>
      <c r="K19" s="14"/>
      <c r="L19" s="16"/>
    </row>
    <row r="20" spans="1:12" ht="15">
      <c r="A20" s="7" t="s">
        <v>0</v>
      </c>
      <c r="B20" s="7" t="s">
        <v>1</v>
      </c>
      <c r="C20" s="7" t="s">
        <v>6</v>
      </c>
      <c r="D20" s="7" t="s">
        <v>10</v>
      </c>
      <c r="H20" s="13" t="s">
        <v>14</v>
      </c>
      <c r="I20" s="14"/>
      <c r="J20" s="15"/>
      <c r="K20" s="14"/>
      <c r="L20" s="16"/>
    </row>
    <row r="21" spans="1:12" ht="15">
      <c r="A21" s="5">
        <f>IF($E4="","",A4)</f>
        <v>12345</v>
      </c>
      <c r="B21" s="5">
        <f>IF($E4="","",B4)</f>
        <v>1</v>
      </c>
      <c r="C21" s="6">
        <f>IF($E4="","",C4)</f>
        <v>44649</v>
      </c>
      <c r="D21" s="8">
        <f ca="1">IF($E4="","_",MAX(0,MIN($D4,SUMIF($E$4:$E4,$A21 &amp; "#" &amp; $B21,$D$4:$D4)-SUMIF(OFFSET($N$4,0,0,COUNT($M:$M),1),$A21 &amp; "#" &amp; $B21,OFFSET($M$4,0,0,COUNT($M:$M),1)))))</f>
        <v>10</v>
      </c>
      <c r="E21" t="str">
        <f ca="1">IF($D21=0," Commande soldée",IF($D21=$D4," Rien n'a été livré",IF(ISNUMBER($D21)," Il reste " &amp;$D21 &amp; " pièce(s) à livrer","")))</f>
        <v xml:space="preserve"> Rien n'a été livré</v>
      </c>
      <c r="H21" s="13"/>
      <c r="I21" s="14"/>
      <c r="J21" s="15"/>
      <c r="K21" s="14"/>
      <c r="L21" s="16"/>
    </row>
    <row r="22" spans="1:12" ht="15" hidden="1">
      <c r="A22" s="5">
        <f t="shared" ref="A22:C22" si="2">IF($E5="","",A5)</f>
        <v>12345</v>
      </c>
      <c r="B22" s="5">
        <f t="shared" si="2"/>
        <v>2</v>
      </c>
      <c r="C22" s="6">
        <f t="shared" si="2"/>
        <v>44649</v>
      </c>
      <c r="D22" s="8">
        <f ca="1">IF($E5="","_",MAX(0,MIN($D5,SUMIF($E$4:$E5,$A22 &amp; "#" &amp; $B22,$D$4:$D5)-SUMIF(OFFSET($N$4,0,0,COUNT($M:$M),1),$A22 &amp; "#" &amp; $B22,OFFSET($M$4,0,0,COUNT($M:$M),1)))))</f>
        <v>0</v>
      </c>
      <c r="E22" t="str">
        <f ca="1">IF($D22=0," Commande soldée",IF($D22=$D5," Rien n'a été livré",IF(ISNUMBER($D22)," Il reste " &amp;$D22 &amp; " pièce(s) à livrer","")))</f>
        <v xml:space="preserve"> Commande soldée</v>
      </c>
    </row>
    <row r="23" spans="1:12" ht="15">
      <c r="A23" s="5">
        <f t="shared" ref="A23:C23" si="3">IF($E6="","",A6)</f>
        <v>12345</v>
      </c>
      <c r="B23" s="5">
        <f t="shared" si="3"/>
        <v>2</v>
      </c>
      <c r="C23" s="6">
        <f t="shared" si="3"/>
        <v>44654</v>
      </c>
      <c r="D23" s="8">
        <f ca="1">IF($E6="","_",MAX(0,MIN($D6,SUMIF($E$4:$E6,$A23 &amp; "#" &amp; $B23,$D$4:$D6)-SUMIF(OFFSET($N$4,0,0,COUNT($M:$M),1),$A23 &amp; "#" &amp; $B23,OFFSET($M$4,0,0,COUNT($M:$M),1)))))</f>
        <v>1</v>
      </c>
      <c r="E23" t="str">
        <f ca="1">IF($D23=0," Commande soldée",IF($D23=$D6," Rien n'a été livré",IF(ISNUMBER($D23)," Il reste " &amp;$D23 &amp; " pièce(s) à livrer","")))</f>
        <v xml:space="preserve"> Il reste 1 pièce(s) à livrer</v>
      </c>
      <c r="H23" s="13" t="s">
        <v>15</v>
      </c>
      <c r="I23" s="14"/>
      <c r="J23" s="15"/>
      <c r="K23" s="14"/>
      <c r="L23" s="16"/>
    </row>
    <row r="24" spans="1:12" ht="15">
      <c r="A24" s="5">
        <f t="shared" ref="A24:C24" si="4">IF($E7="","",A7)</f>
        <v>12345</v>
      </c>
      <c r="B24" s="5">
        <f t="shared" si="4"/>
        <v>2</v>
      </c>
      <c r="C24" s="6">
        <f t="shared" si="4"/>
        <v>44676</v>
      </c>
      <c r="D24" s="8">
        <f ca="1">IF($E7="","_",MAX(0,MIN($D7,SUMIF($E$4:$E7,$A24 &amp; "#" &amp; $B24,$D$4:$D7)-SUMIF(OFFSET($N$4,0,0,COUNT($M:$M),1),$A24 &amp; "#" &amp; $B24,OFFSET($M$4,0,0,COUNT($M:$M),1)))))</f>
        <v>10</v>
      </c>
      <c r="E24" t="str">
        <f t="shared" ref="E24:E30" ca="1" si="5">IF($D24=0," Commande soldée",IF($D24=$D7," Rien n'a été livré",IF(ISNUMBER($D24)," Il reste " &amp;$D24 &amp; " pièce(s) à livrer","")))</f>
        <v xml:space="preserve"> Rien n'a été livré</v>
      </c>
      <c r="H24" s="13"/>
      <c r="I24" s="14"/>
      <c r="J24" s="15"/>
      <c r="K24" s="14"/>
      <c r="L24" s="16"/>
    </row>
    <row r="25" spans="1:12" ht="15">
      <c r="A25" s="5">
        <f t="shared" ref="A25:C25" si="6">IF($E8="","",A8)</f>
        <v>12346</v>
      </c>
      <c r="B25" s="5">
        <f t="shared" si="6"/>
        <v>1</v>
      </c>
      <c r="C25" s="6">
        <f t="shared" si="6"/>
        <v>44666</v>
      </c>
      <c r="D25" s="8">
        <f ca="1">IF($E8="","_",MAX(0,MIN($D8,SUMIF($E$4:$E8,$A25 &amp; "#" &amp; $B25,$D$4:$D8)-SUMIF(OFFSET($N$4,0,0,COUNT($M:$M),1),$A25 &amp; "#" &amp; $B25,OFFSET($M$4,0,0,COUNT($M:$M),1)))))</f>
        <v>3</v>
      </c>
      <c r="E25" t="str">
        <f t="shared" ca="1" si="5"/>
        <v xml:space="preserve"> Rien n'a été livré</v>
      </c>
      <c r="H25" s="13" t="s">
        <v>16</v>
      </c>
      <c r="I25" s="14"/>
      <c r="J25" s="15"/>
      <c r="K25" s="14"/>
      <c r="L25" s="16"/>
    </row>
    <row r="26" spans="1:12" ht="15">
      <c r="A26" s="5">
        <f t="shared" ref="A26:C26" si="7">IF($E9="","",A9)</f>
        <v>12346</v>
      </c>
      <c r="B26" s="5">
        <f t="shared" si="7"/>
        <v>2</v>
      </c>
      <c r="C26" s="6">
        <f t="shared" si="7"/>
        <v>44682</v>
      </c>
      <c r="D26" s="8">
        <f ca="1">IF($E9="","_",MAX(0,MIN($D9,SUMIF($E$4:$E9,$A26 &amp; "#" &amp; $B26,$D$4:$D9)-SUMIF(OFFSET($N$4,0,0,COUNT($M:$M),1),$A26 &amp; "#" &amp; $B26,OFFSET($M$4,0,0,COUNT($M:$M),1)))))</f>
        <v>8</v>
      </c>
      <c r="E26" t="str">
        <f t="shared" ca="1" si="5"/>
        <v xml:space="preserve"> Rien n'a été livré</v>
      </c>
      <c r="H26" s="13" t="s">
        <v>17</v>
      </c>
      <c r="I26" s="14"/>
      <c r="J26" s="15"/>
      <c r="K26" s="14"/>
      <c r="L26" s="16"/>
    </row>
    <row r="27" spans="1:12" ht="15">
      <c r="A27" s="5" t="str">
        <f t="shared" ref="A27:C27" si="8">IF($E10="","",A10)</f>
        <v/>
      </c>
      <c r="B27" s="5" t="str">
        <f t="shared" si="8"/>
        <v/>
      </c>
      <c r="C27" s="6" t="str">
        <f t="shared" si="8"/>
        <v/>
      </c>
      <c r="D27" s="8" t="str">
        <f ca="1">IF($E10="","_",MAX(0,MIN($D10,SUMIF($E$4:$E10,$A27 &amp; "#" &amp; $B27,$D$4:$D10)-SUMIF(OFFSET($N$4,0,0,COUNT($M:$M),1),$A27 &amp; "#" &amp; $B27,OFFSET($M$4,0,0,COUNT($M:$M),1)))))</f>
        <v>_</v>
      </c>
      <c r="E27" t="str">
        <f t="shared" ca="1" si="5"/>
        <v/>
      </c>
      <c r="H27" s="13"/>
      <c r="I27" s="14"/>
      <c r="J27" s="15"/>
      <c r="K27" s="14"/>
      <c r="L27" s="16"/>
    </row>
    <row r="28" spans="1:12" ht="15">
      <c r="A28" s="5" t="str">
        <f t="shared" ref="A28:C28" si="9">IF($E11="","",A11)</f>
        <v/>
      </c>
      <c r="B28" s="5" t="str">
        <f t="shared" si="9"/>
        <v/>
      </c>
      <c r="C28" s="6" t="str">
        <f t="shared" si="9"/>
        <v/>
      </c>
      <c r="D28" s="8" t="str">
        <f ca="1">IF($E11="","_",MAX(0,MIN($D11,SUMIF($E$4:$E11,$A28 &amp; "#" &amp; $B28,$D$4:$D11)-SUMIF(OFFSET($N$4,0,0,COUNT($M:$M),1),$A28 &amp; "#" &amp; $B28,OFFSET($M$4,0,0,COUNT($M:$M),1)))))</f>
        <v>_</v>
      </c>
      <c r="E28" t="str">
        <f t="shared" ca="1" si="5"/>
        <v/>
      </c>
      <c r="H28" s="13" t="s">
        <v>18</v>
      </c>
      <c r="I28" s="14"/>
      <c r="J28" s="15"/>
      <c r="K28" s="14"/>
      <c r="L28" s="16"/>
    </row>
    <row r="29" spans="1:12" ht="15">
      <c r="A29" s="5" t="str">
        <f t="shared" ref="A29:C29" si="10">IF($E12="","",A12)</f>
        <v/>
      </c>
      <c r="B29" s="5" t="str">
        <f t="shared" si="10"/>
        <v/>
      </c>
      <c r="C29" s="6" t="str">
        <f t="shared" si="10"/>
        <v/>
      </c>
      <c r="D29" s="8" t="str">
        <f ca="1">IF($E12="","_",MAX(0,MIN($D12,SUMIF($E$4:$E12,$A29 &amp; "#" &amp; $B29,$D$4:$D12)-SUMIF(OFFSET($N$4,0,0,COUNT($M:$M),1),$A29 &amp; "#" &amp; $B29,OFFSET($M$4,0,0,COUNT($M:$M),1)))))</f>
        <v>_</v>
      </c>
      <c r="E29" t="str">
        <f t="shared" ca="1" si="5"/>
        <v/>
      </c>
      <c r="H29" s="13"/>
      <c r="I29" s="14"/>
      <c r="J29" s="15"/>
      <c r="K29" s="14"/>
      <c r="L29" s="16"/>
    </row>
    <row r="30" spans="1:12" ht="15.75" thickBot="1">
      <c r="A30" s="5" t="str">
        <f t="shared" ref="A30:C30" si="11">IF($E13="","",A13)</f>
        <v/>
      </c>
      <c r="B30" s="5" t="str">
        <f t="shared" si="11"/>
        <v/>
      </c>
      <c r="C30" s="6" t="str">
        <f t="shared" si="11"/>
        <v/>
      </c>
      <c r="D30" s="8" t="str">
        <f ca="1">IF($E13="","_",MAX(0,MIN($D13,SUMIF($E$4:$E13,$A30 &amp; "#" &amp; $B30,$D$4:$D13)-SUMIF(OFFSET($N$4,0,0,COUNT($M:$M),1),$A30 &amp; "#" &amp; $B30,OFFSET($M$4,0,0,COUNT($M:$M),1)))))</f>
        <v>_</v>
      </c>
      <c r="E30" t="str">
        <f t="shared" ca="1" si="5"/>
        <v/>
      </c>
      <c r="H30" s="17" t="s">
        <v>19</v>
      </c>
      <c r="I30" s="18"/>
      <c r="J30" s="19"/>
      <c r="K30" s="18"/>
      <c r="L30" s="20"/>
    </row>
    <row r="31" spans="1:12" ht="15" thickTop="1"/>
  </sheetData>
  <autoFilter ref="A20:D30">
    <filterColumn colId="3">
      <customFilters>
        <customFilter val="_*"/>
        <customFilter operator="greaterThan" val="0"/>
      </customFilters>
    </filterColumn>
  </autoFilter>
  <conditionalFormatting sqref="A21:F30">
    <cfRule type="expression" dxfId="1" priority="2">
      <formula>$D21=0</formula>
    </cfRule>
    <cfRule type="expression" dxfId="0" priority="1">
      <formula>$D21=$D4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PETITHORY</dc:creator>
  <cp:lastModifiedBy>MOAD6453</cp:lastModifiedBy>
  <dcterms:created xsi:type="dcterms:W3CDTF">2022-04-08T13:45:32Z</dcterms:created>
  <dcterms:modified xsi:type="dcterms:W3CDTF">2022-04-09T17:15:02Z</dcterms:modified>
</cp:coreProperties>
</file>