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715" windowHeight="643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H2" i="1" l="1" a="1"/>
  <c r="H2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 s="1"/>
  <c r="L20" i="1" a="1"/>
  <c r="L20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L2" i="1" a="1"/>
  <c r="L2" i="1" s="1"/>
  <c r="K2" i="1" a="1"/>
  <c r="K2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" i="1" a="1"/>
  <c r="I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F2" i="1" l="1"/>
  <c r="E2" i="1" l="1"/>
</calcChain>
</file>

<file path=xl/sharedStrings.xml><?xml version="1.0" encoding="utf-8"?>
<sst xmlns="http://schemas.openxmlformats.org/spreadsheetml/2006/main" count="38" uniqueCount="31">
  <si>
    <t>SEXE</t>
  </si>
  <si>
    <t>NOM</t>
  </si>
  <si>
    <t>AGE</t>
  </si>
  <si>
    <t>Mme</t>
  </si>
  <si>
    <t>Albert</t>
  </si>
  <si>
    <t>Benoit</t>
  </si>
  <si>
    <t>M</t>
  </si>
  <si>
    <t>Jerome</t>
  </si>
  <si>
    <t>Martin</t>
  </si>
  <si>
    <t>+Agé H</t>
  </si>
  <si>
    <t>+Agé F</t>
  </si>
  <si>
    <r>
      <t>SIERREUR</t>
    </r>
    <r>
      <rPr>
        <sz val="12"/>
        <color rgb="FF333333"/>
        <rFont val="Arial"/>
        <family val="2"/>
      </rPr>
      <t>(</t>
    </r>
    <r>
      <rPr>
        <sz val="12"/>
        <color rgb="FF92D050"/>
        <rFont val="Arial"/>
        <family val="2"/>
      </rPr>
      <t>INDEX(matrice</t>
    </r>
    <r>
      <rPr>
        <sz val="12"/>
        <color rgb="FF333333"/>
        <rFont val="Arial"/>
        <family val="2"/>
      </rPr>
      <t>;</t>
    </r>
    <r>
      <rPr>
        <sz val="12"/>
        <color rgb="FFFF0000"/>
        <rFont val="Arial"/>
        <family val="2"/>
      </rPr>
      <t>PETITE.VALEUR(SI(plage1=REFERENCE;LIGNE($2:$même nbre ligne que plage));LIGNES($1:1));num.colonne)</t>
    </r>
    <r>
      <rPr>
        <sz val="12"/>
        <color rgb="FF00B0F0"/>
        <rFont val="Arial"/>
        <family val="2"/>
      </rPr>
      <t>;"")</t>
    </r>
  </si>
  <si>
    <t>Marcel</t>
  </si>
  <si>
    <t>Martine</t>
  </si>
  <si>
    <t>NOM_H</t>
  </si>
  <si>
    <t>NOM_F</t>
  </si>
  <si>
    <t>AGE_F</t>
  </si>
  <si>
    <t>AGE_H</t>
  </si>
  <si>
    <t>Sabine</t>
  </si>
  <si>
    <t>Marie</t>
  </si>
  <si>
    <t>Charles</t>
  </si>
  <si>
    <t>Formule pour obtenir l'extraction des lignes répondant à un critère (ici M ou Mme)</t>
  </si>
  <si>
    <t>3 Tableaux structurés devant impérativement être de la même taille (ici 19 lignes)</t>
  </si>
  <si>
    <t>Si nécessaire d'agrandir, il faut agrandir les 3 tableaux structurés et modifier  les formules dans les colonnes H et I et K et L en portant la plage de 19 au nouveau nombre de lignes</t>
  </si>
  <si>
    <t>Attention : ce sont des formules matricielles à introduire en appuyant simultanément sur CTRL / SHIFT / ENTREE</t>
  </si>
  <si>
    <t xml:space="preserve">Excel entourera la formule de { }  (ne pas mettre manuellement les { }) </t>
  </si>
  <si>
    <t>Les colonnes H ; I ; K et L peuvent être masquées car elles sont purement technique</t>
  </si>
  <si>
    <t>Tableau 1</t>
  </si>
  <si>
    <t>Tableau 2</t>
  </si>
  <si>
    <t>Tableau 3</t>
  </si>
  <si>
    <t xml:space="preserve">Les colonnzq E et F contiennent les noms de l'Homme et de la  Femme les plus agés de leur genre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</si>
</sst>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0"/>
      <color theme="1"/>
      <name val="Arial"/>
      <family val="2"/>
    </font>
    <font>
      <sz val="12"/>
      <color rgb="FF333333"/>
      <name val="Arial"/>
      <family val="2"/>
    </font>
    <font>
      <sz val="12"/>
      <color rgb="FF4F81BD"/>
      <name val="Arial"/>
      <family val="2"/>
    </font>
    <font>
      <sz val="12"/>
      <color rgb="FF92D050"/>
      <name val="Arial"/>
      <family val="2"/>
    </font>
    <font>
      <sz val="12"/>
      <color rgb="FFFF0000"/>
      <name val="Arial"/>
      <family val="2"/>
    </font>
    <font>
      <sz val="12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8" fontId="0" fillId="0" borderId="0" xfId="0" applyNumberFormat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F81BD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F81BD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F81BD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F81BD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F81BD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F81BD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C20" totalsRowShown="0" headerRowDxfId="3">
  <autoFilter ref="A1:C20"/>
  <tableColumns count="3">
    <tableColumn id="1" name="SEXE"/>
    <tableColumn id="2" name="NOM"/>
    <tableColumn id="3" name="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H1:I20" totalsRowShown="0" headerRowDxfId="5" dataDxfId="8">
  <autoFilter ref="H1:I20"/>
  <tableColumns count="2">
    <tableColumn id="1" name="NOM_H" dataDxfId="2">
      <calculatedColumnFormula array="1">IFERROR(INDEX(Tableau1[NOM],SMALL(IF(Tableau1[SEXE]="M",ROW($1:$19)),ROWS($1:1)),1),"")</calculatedColumnFormula>
    </tableColumn>
    <tableColumn id="2" name="AGE_H" dataDxfId="1">
      <calculatedColumnFormula array="1">IFERROR(INDEX(Tableau1[AGE],SMALL(IF(Tableau1[SEXE]="M",ROW($1:$19)),ROWS($1:1)),1),"")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K1:L20" totalsRowShown="0" headerRowDxfId="4" dataDxfId="6">
  <autoFilter ref="K1:L20"/>
  <tableColumns count="2">
    <tableColumn id="1" name="NOM_F" dataDxfId="0">
      <calculatedColumnFormula array="1">IFERROR(INDEX(Tableau1[NOM],SMALL(IF(Tableau1[SEXE]="Mme",ROW($1:$19)),ROWS($1:1)),1),"")</calculatedColumnFormula>
    </tableColumn>
    <tableColumn id="2" name="AGE_F" dataDxfId="7">
      <calculatedColumnFormula array="1">IFERROR(INDEX(Tableau1[AGE],SMALL(IF(Tableau1[SEXE]="Mme",ROW($1:$19)),ROWS($1:1)),1),"")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ySplit="2" topLeftCell="A3" activePane="bottomLeft" state="frozen"/>
      <selection pane="bottomLeft" activeCell="B33" sqref="B33"/>
    </sheetView>
  </sheetViews>
  <sheetFormatPr baseColWidth="10" defaultRowHeight="12.75" x14ac:dyDescent="0.2"/>
  <cols>
    <col min="10" max="10" width="3.28515625" customWidth="1"/>
  </cols>
  <sheetData>
    <row r="1" spans="1:12" ht="13.5" thickBot="1" x14ac:dyDescent="0.25">
      <c r="A1" s="4" t="s">
        <v>0</v>
      </c>
      <c r="B1" s="4" t="s">
        <v>1</v>
      </c>
      <c r="C1" s="4" t="s">
        <v>2</v>
      </c>
      <c r="E1" s="7" t="s">
        <v>9</v>
      </c>
      <c r="F1" s="8" t="s">
        <v>10</v>
      </c>
      <c r="H1" s="4" t="s">
        <v>14</v>
      </c>
      <c r="I1" s="4" t="s">
        <v>17</v>
      </c>
      <c r="K1" s="4" t="s">
        <v>15</v>
      </c>
      <c r="L1" s="4" t="s">
        <v>16</v>
      </c>
    </row>
    <row r="2" spans="1:12" ht="15.75" thickBot="1" x14ac:dyDescent="0.25">
      <c r="A2" t="s">
        <v>3</v>
      </c>
      <c r="B2" t="s">
        <v>4</v>
      </c>
      <c r="C2">
        <v>60</v>
      </c>
      <c r="E2" s="5" t="str">
        <f>INDEX(Tableau2[NOM_H],MATCH(MAX(Tableau2[AGE_H]),Tableau2[AGE_H],0),1)</f>
        <v>Charles</v>
      </c>
      <c r="F2" s="6" t="str">
        <f>INDEX(Tableau3[NOM_F],MATCH(MAX(Tableau3[AGE_F]),Tableau3[AGE_F],0),1)</f>
        <v>Marie</v>
      </c>
      <c r="H2" s="1" t="str">
        <f t="array" ref="H2">IFERROR(INDEX(Tableau1[NOM],SMALL(IF(Tableau1[SEXE]="M",ROW($1:$19)),ROWS($1:1)),1),"")</f>
        <v>Benoit</v>
      </c>
      <c r="I2" s="1">
        <f t="array" ref="I2">IFERROR(INDEX(Tableau1[AGE],SMALL(IF(Tableau1[SEXE]="M",ROW($1:$19)),ROWS($1:1)),1),"")</f>
        <v>55</v>
      </c>
      <c r="J2" s="2"/>
      <c r="K2" s="1" t="str">
        <f t="array" ref="K2">IFERROR(INDEX(Tableau1[NOM],SMALL(IF(Tableau1[SEXE]="Mme",ROW($1:$19)),ROWS($1:1)),1),"")</f>
        <v>Albert</v>
      </c>
      <c r="L2" s="1">
        <f t="array" ref="L2">IFERROR(INDEX(Tableau1[AGE],SMALL(IF(Tableau1[SEXE]="Mme",ROW($1:$19)),ROWS($1:1)),1),"")</f>
        <v>60</v>
      </c>
    </row>
    <row r="3" spans="1:12" ht="15" x14ac:dyDescent="0.2">
      <c r="A3" t="s">
        <v>6</v>
      </c>
      <c r="B3" t="s">
        <v>5</v>
      </c>
      <c r="C3">
        <v>55</v>
      </c>
      <c r="E3" s="2"/>
      <c r="F3" s="2"/>
      <c r="H3" s="1" t="str">
        <f t="array" ref="H3">IFERROR(INDEX(Tableau1[NOM],SMALL(IF(Tableau1[SEXE]="M",ROW($1:$19)),ROWS($1:2)),1),"")</f>
        <v>Jerome</v>
      </c>
      <c r="I3" s="1">
        <f t="array" ref="I3">IFERROR(INDEX(Tableau1[AGE],SMALL(IF(Tableau1[SEXE]="M",ROW($1:$19)),ROWS($1:2)),1),"")</f>
        <v>62</v>
      </c>
      <c r="K3" s="1" t="str">
        <f t="array" ref="K3">IFERROR(INDEX(Tableau1[NOM],SMALL(IF(Tableau1[SEXE]="Mme",ROW($1:$19)),ROWS($1:2)),1),"")</f>
        <v>Martin</v>
      </c>
      <c r="L3" s="1">
        <f t="array" ref="L3">IFERROR(INDEX(Tableau1[AGE],SMALL(IF(Tableau1[SEXE]="Mme",ROW($1:$19)),ROWS($1:2)),1),"")</f>
        <v>58</v>
      </c>
    </row>
    <row r="4" spans="1:12" ht="15" x14ac:dyDescent="0.2">
      <c r="A4" t="s">
        <v>6</v>
      </c>
      <c r="B4" t="s">
        <v>7</v>
      </c>
      <c r="C4">
        <v>62</v>
      </c>
      <c r="H4" s="1" t="str">
        <f t="array" ref="H4">IFERROR(INDEX(Tableau1[NOM],SMALL(IF(Tableau1[SEXE]="M",ROW($1:$19)),ROWS($1:3)),1),"")</f>
        <v>Marcel</v>
      </c>
      <c r="I4" s="1">
        <f t="array" ref="I4">IFERROR(INDEX(Tableau1[AGE],SMALL(IF(Tableau1[SEXE]="M",ROW($1:$19)),ROWS($1:3)),1),"")</f>
        <v>70</v>
      </c>
      <c r="K4" s="1" t="str">
        <f t="array" ref="K4">IFERROR(INDEX(Tableau1[NOM],SMALL(IF(Tableau1[SEXE]="Mme",ROW($1:$19)),ROWS($1:3)),1),"")</f>
        <v>Martine</v>
      </c>
      <c r="L4" s="1">
        <f t="array" ref="L4">IFERROR(INDEX(Tableau1[AGE],SMALL(IF(Tableau1[SEXE]="Mme",ROW($1:$19)),ROWS($1:3)),1),"")</f>
        <v>71</v>
      </c>
    </row>
    <row r="5" spans="1:12" ht="15" x14ac:dyDescent="0.2">
      <c r="A5" t="s">
        <v>3</v>
      </c>
      <c r="B5" t="s">
        <v>8</v>
      </c>
      <c r="C5">
        <v>58</v>
      </c>
      <c r="H5" s="1" t="str">
        <f t="array" ref="H5">IFERROR(INDEX(Tableau1[NOM],SMALL(IF(Tableau1[SEXE]="M",ROW($1:$19)),ROWS($1:4)),1),"")</f>
        <v>Charles</v>
      </c>
      <c r="I5" s="1">
        <f t="array" ref="I5">IFERROR(INDEX(Tableau1[AGE],SMALL(IF(Tableau1[SEXE]="M",ROW($1:$19)),ROWS($1:4)),1),"")</f>
        <v>74</v>
      </c>
      <c r="K5" s="1" t="str">
        <f t="array" ref="K5">IFERROR(INDEX(Tableau1[NOM],SMALL(IF(Tableau1[SEXE]="Mme",ROW($1:$19)),ROWS($1:4)),1),"")</f>
        <v>Sabine</v>
      </c>
      <c r="L5" s="1">
        <f t="array" ref="L5">IFERROR(INDEX(Tableau1[AGE],SMALL(IF(Tableau1[SEXE]="Mme",ROW($1:$19)),ROWS($1:4)),1),"")</f>
        <v>72</v>
      </c>
    </row>
    <row r="6" spans="1:12" ht="15" x14ac:dyDescent="0.2">
      <c r="A6" t="s">
        <v>6</v>
      </c>
      <c r="B6" s="3" t="s">
        <v>12</v>
      </c>
      <c r="C6">
        <v>70</v>
      </c>
      <c r="H6" s="1" t="str">
        <f t="array" ref="H6">IFERROR(INDEX(Tableau1[NOM],SMALL(IF(Tableau1[SEXE]="M",ROW($1:$19)),ROWS($1:5)),1),"")</f>
        <v/>
      </c>
      <c r="I6" s="1" t="str">
        <f t="array" ref="I6">IFERROR(INDEX(Tableau1[AGE],SMALL(IF(Tableau1[SEXE]="M",ROW($1:$19)),ROWS($1:5)),1),"")</f>
        <v/>
      </c>
      <c r="K6" s="1" t="str">
        <f t="array" ref="K6">IFERROR(INDEX(Tableau1[NOM],SMALL(IF(Tableau1[SEXE]="Mme",ROW($1:$19)),ROWS($1:5)),1),"")</f>
        <v>Marie</v>
      </c>
      <c r="L6" s="1">
        <f t="array" ref="L6">IFERROR(INDEX(Tableau1[AGE],SMALL(IF(Tableau1[SEXE]="Mme",ROW($1:$19)),ROWS($1:5)),1),"")</f>
        <v>73</v>
      </c>
    </row>
    <row r="7" spans="1:12" ht="15" x14ac:dyDescent="0.2">
      <c r="A7" t="s">
        <v>3</v>
      </c>
      <c r="B7" t="s">
        <v>13</v>
      </c>
      <c r="C7">
        <v>71</v>
      </c>
      <c r="H7" s="1" t="str">
        <f t="array" ref="H7">IFERROR(INDEX(Tableau1[NOM],SMALL(IF(Tableau1[SEXE]="M",ROW($1:$19)),ROWS($1:6)),1),"")</f>
        <v/>
      </c>
      <c r="I7" s="1" t="str">
        <f t="array" ref="I7">IFERROR(INDEX(Tableau1[AGE],SMALL(IF(Tableau1[SEXE]="M",ROW($1:$19)),ROWS($1:6)),1),"")</f>
        <v/>
      </c>
      <c r="K7" s="1" t="str">
        <f t="array" ref="K7">IFERROR(INDEX(Tableau1[NOM],SMALL(IF(Tableau1[SEXE]="Mme",ROW($1:$19)),ROWS($1:6)),1),"")</f>
        <v/>
      </c>
      <c r="L7" s="1" t="str">
        <f t="array" ref="L7">IFERROR(INDEX(Tableau1[AGE],SMALL(IF(Tableau1[SEXE]="Mme",ROW($1:$19)),ROWS($1:6)),1),"")</f>
        <v/>
      </c>
    </row>
    <row r="8" spans="1:12" ht="15" x14ac:dyDescent="0.2">
      <c r="A8" t="s">
        <v>3</v>
      </c>
      <c r="B8" t="s">
        <v>18</v>
      </c>
      <c r="C8">
        <v>72</v>
      </c>
      <c r="H8" s="1" t="str">
        <f t="array" ref="H8">IFERROR(INDEX(Tableau1[NOM],SMALL(IF(Tableau1[SEXE]="M",ROW($1:$19)),ROWS($1:7)),1),"")</f>
        <v/>
      </c>
      <c r="I8" s="1" t="str">
        <f t="array" ref="I8">IFERROR(INDEX(Tableau1[AGE],SMALL(IF(Tableau1[SEXE]="M",ROW($1:$19)),ROWS($1:7)),1),"")</f>
        <v/>
      </c>
      <c r="K8" s="1" t="str">
        <f t="array" ref="K8">IFERROR(INDEX(Tableau1[NOM],SMALL(IF(Tableau1[SEXE]="Mme",ROW($1:$19)),ROWS($1:7)),1),"")</f>
        <v/>
      </c>
      <c r="L8" s="1" t="str">
        <f t="array" ref="L8">IFERROR(INDEX(Tableau1[AGE],SMALL(IF(Tableau1[SEXE]="Mme",ROW($1:$19)),ROWS($1:7)),1),"")</f>
        <v/>
      </c>
    </row>
    <row r="9" spans="1:12" ht="15" x14ac:dyDescent="0.2">
      <c r="A9" s="3" t="s">
        <v>3</v>
      </c>
      <c r="B9" t="s">
        <v>19</v>
      </c>
      <c r="C9">
        <v>73</v>
      </c>
      <c r="H9" s="1" t="str">
        <f t="array" ref="H9">IFERROR(INDEX(Tableau1[NOM],SMALL(IF(Tableau1[SEXE]="M",ROW($1:$19)),ROWS($1:8)),1),"")</f>
        <v/>
      </c>
      <c r="I9" s="1" t="str">
        <f t="array" ref="I9">IFERROR(INDEX(Tableau1[AGE],SMALL(IF(Tableau1[SEXE]="M",ROW($1:$19)),ROWS($1:8)),1),"")</f>
        <v/>
      </c>
      <c r="K9" s="1" t="str">
        <f t="array" ref="K9">IFERROR(INDEX(Tableau1[NOM],SMALL(IF(Tableau1[SEXE]="Mme",ROW($1:$19)),ROWS($1:8)),1),"")</f>
        <v/>
      </c>
      <c r="L9" s="1" t="str">
        <f t="array" ref="L9">IFERROR(INDEX(Tableau1[AGE],SMALL(IF(Tableau1[SEXE]="Mme",ROW($1:$19)),ROWS($1:8)),1),"")</f>
        <v/>
      </c>
    </row>
    <row r="10" spans="1:12" ht="15" x14ac:dyDescent="0.2">
      <c r="A10" t="s">
        <v>6</v>
      </c>
      <c r="B10" t="s">
        <v>20</v>
      </c>
      <c r="C10">
        <v>74</v>
      </c>
      <c r="H10" s="1" t="str">
        <f t="array" ref="H10">IFERROR(INDEX(Tableau1[NOM],SMALL(IF(Tableau1[SEXE]="M",ROW($1:$19)),ROWS($1:9)),1),"")</f>
        <v/>
      </c>
      <c r="I10" s="1" t="str">
        <f t="array" ref="I10">IFERROR(INDEX(Tableau1[AGE],SMALL(IF(Tableau1[SEXE]="M",ROW($1:$19)),ROWS($1:9)),1),"")</f>
        <v/>
      </c>
      <c r="K10" s="1" t="str">
        <f t="array" ref="K10">IFERROR(INDEX(Tableau1[NOM],SMALL(IF(Tableau1[SEXE]="Mme",ROW($1:$19)),ROWS($1:9)),1),"")</f>
        <v/>
      </c>
      <c r="L10" s="1" t="str">
        <f t="array" ref="L10">IFERROR(INDEX(Tableau1[AGE],SMALL(IF(Tableau1[SEXE]="Mme",ROW($1:$19)),ROWS($1:9)),1),"")</f>
        <v/>
      </c>
    </row>
    <row r="11" spans="1:12" ht="15" x14ac:dyDescent="0.2">
      <c r="H11" s="1" t="str">
        <f t="array" ref="H11">IFERROR(INDEX(Tableau1[NOM],SMALL(IF(Tableau1[SEXE]="M",ROW($1:$19)),ROWS($1:10)),1),"")</f>
        <v/>
      </c>
      <c r="I11" s="1" t="str">
        <f t="array" ref="I11">IFERROR(INDEX(Tableau1[AGE],SMALL(IF(Tableau1[SEXE]="M",ROW($1:$19)),ROWS($1:10)),1),"")</f>
        <v/>
      </c>
      <c r="K11" s="1" t="str">
        <f t="array" ref="K11">IFERROR(INDEX(Tableau1[NOM],SMALL(IF(Tableau1[SEXE]="Mme",ROW($1:$19)),ROWS($1:10)),1),"")</f>
        <v/>
      </c>
      <c r="L11" s="1" t="str">
        <f t="array" ref="L11">IFERROR(INDEX(Tableau1[AGE],SMALL(IF(Tableau1[SEXE]="Mme",ROW($1:$19)),ROWS($1:10)),1),"")</f>
        <v/>
      </c>
    </row>
    <row r="12" spans="1:12" ht="15" x14ac:dyDescent="0.2">
      <c r="H12" s="1" t="str">
        <f t="array" ref="H12">IFERROR(INDEX(Tableau1[NOM],SMALL(IF(Tableau1[SEXE]="M",ROW($1:$19)),ROWS($1:11)),1),"")</f>
        <v/>
      </c>
      <c r="I12" s="1" t="str">
        <f t="array" ref="I12">IFERROR(INDEX(Tableau1[AGE],SMALL(IF(Tableau1[SEXE]="M",ROW($1:$19)),ROWS($1:11)),1),"")</f>
        <v/>
      </c>
      <c r="K12" s="1" t="str">
        <f t="array" ref="K12">IFERROR(INDEX(Tableau1[NOM],SMALL(IF(Tableau1[SEXE]="Mme",ROW($1:$19)),ROWS($1:11)),1),"")</f>
        <v/>
      </c>
      <c r="L12" s="1" t="str">
        <f t="array" ref="L12">IFERROR(INDEX(Tableau1[AGE],SMALL(IF(Tableau1[SEXE]="Mme",ROW($1:$19)),ROWS($1:11)),1),"")</f>
        <v/>
      </c>
    </row>
    <row r="13" spans="1:12" ht="15" x14ac:dyDescent="0.2">
      <c r="H13" s="1" t="str">
        <f t="array" ref="H13">IFERROR(INDEX(Tableau1[NOM],SMALL(IF(Tableau1[SEXE]="M",ROW($1:$19)),ROWS($1:12)),1),"")</f>
        <v/>
      </c>
      <c r="I13" s="1" t="str">
        <f t="array" ref="I13">IFERROR(INDEX(Tableau1[AGE],SMALL(IF(Tableau1[SEXE]="M",ROW($1:$19)),ROWS($1:12)),1),"")</f>
        <v/>
      </c>
      <c r="K13" s="1" t="str">
        <f t="array" ref="K13">IFERROR(INDEX(Tableau1[NOM],SMALL(IF(Tableau1[SEXE]="Mme",ROW($1:$19)),ROWS($1:12)),1),"")</f>
        <v/>
      </c>
      <c r="L13" s="1" t="str">
        <f t="array" ref="L13">IFERROR(INDEX(Tableau1[AGE],SMALL(IF(Tableau1[SEXE]="Mme",ROW($1:$19)),ROWS($1:12)),1),"")</f>
        <v/>
      </c>
    </row>
    <row r="14" spans="1:12" ht="15" x14ac:dyDescent="0.2">
      <c r="H14" s="1" t="str">
        <f t="array" ref="H14">IFERROR(INDEX(Tableau1[NOM],SMALL(IF(Tableau1[SEXE]="M",ROW($1:$19)),ROWS($1:13)),1),"")</f>
        <v/>
      </c>
      <c r="I14" s="1" t="str">
        <f t="array" ref="I14">IFERROR(INDEX(Tableau1[AGE],SMALL(IF(Tableau1[SEXE]="M",ROW($1:$19)),ROWS($1:13)),1),"")</f>
        <v/>
      </c>
      <c r="K14" s="1" t="str">
        <f t="array" ref="K14">IFERROR(INDEX(Tableau1[NOM],SMALL(IF(Tableau1[SEXE]="Mme",ROW($1:$19)),ROWS($1:13)),1),"")</f>
        <v/>
      </c>
      <c r="L14" s="1" t="str">
        <f t="array" ref="L14">IFERROR(INDEX(Tableau1[AGE],SMALL(IF(Tableau1[SEXE]="Mme",ROW($1:$19)),ROWS($1:13)),1),"")</f>
        <v/>
      </c>
    </row>
    <row r="15" spans="1:12" ht="15" x14ac:dyDescent="0.2">
      <c r="H15" s="1" t="str">
        <f t="array" ref="H15">IFERROR(INDEX(Tableau1[NOM],SMALL(IF(Tableau1[SEXE]="M",ROW($1:$19)),ROWS($1:14)),1),"")</f>
        <v/>
      </c>
      <c r="I15" s="1" t="str">
        <f t="array" ref="I15">IFERROR(INDEX(Tableau1[AGE],SMALL(IF(Tableau1[SEXE]="M",ROW($1:$19)),ROWS($1:14)),1),"")</f>
        <v/>
      </c>
      <c r="K15" s="1" t="str">
        <f t="array" ref="K15">IFERROR(INDEX(Tableau1[NOM],SMALL(IF(Tableau1[SEXE]="Mme",ROW($1:$19)),ROWS($1:14)),1),"")</f>
        <v/>
      </c>
      <c r="L15" s="1" t="str">
        <f t="array" ref="L15">IFERROR(INDEX(Tableau1[AGE],SMALL(IF(Tableau1[SEXE]="Mme",ROW($1:$19)),ROWS($1:14)),1),"")</f>
        <v/>
      </c>
    </row>
    <row r="16" spans="1:12" ht="15" x14ac:dyDescent="0.2">
      <c r="H16" s="1" t="str">
        <f t="array" ref="H16">IFERROR(INDEX(Tableau1[NOM],SMALL(IF(Tableau1[SEXE]="M",ROW($1:$19)),ROWS($1:15)),1),"")</f>
        <v/>
      </c>
      <c r="I16" s="1" t="str">
        <f t="array" ref="I16">IFERROR(INDEX(Tableau1[AGE],SMALL(IF(Tableau1[SEXE]="M",ROW($1:$19)),ROWS($1:15)),1),"")</f>
        <v/>
      </c>
      <c r="K16" s="1" t="str">
        <f t="array" ref="K16">IFERROR(INDEX(Tableau1[NOM],SMALL(IF(Tableau1[SEXE]="Mme",ROW($1:$19)),ROWS($1:15)),1),"")</f>
        <v/>
      </c>
      <c r="L16" s="1" t="str">
        <f t="array" ref="L16">IFERROR(INDEX(Tableau1[AGE],SMALL(IF(Tableau1[SEXE]="Mme",ROW($1:$19)),ROWS($1:15)),1),"")</f>
        <v/>
      </c>
    </row>
    <row r="17" spans="1:12" ht="15" x14ac:dyDescent="0.2">
      <c r="H17" s="1" t="str">
        <f t="array" ref="H17">IFERROR(INDEX(Tableau1[NOM],SMALL(IF(Tableau1[SEXE]="M",ROW($1:$19)),ROWS($1:16)),1),"")</f>
        <v/>
      </c>
      <c r="I17" s="1" t="str">
        <f t="array" ref="I17">IFERROR(INDEX(Tableau1[AGE],SMALL(IF(Tableau1[SEXE]="M",ROW($1:$19)),ROWS($1:16)),1),"")</f>
        <v/>
      </c>
      <c r="K17" s="1" t="str">
        <f t="array" ref="K17">IFERROR(INDEX(Tableau1[NOM],SMALL(IF(Tableau1[SEXE]="Mme",ROW($1:$19)),ROWS($1:16)),1),"")</f>
        <v/>
      </c>
      <c r="L17" s="1" t="str">
        <f t="array" ref="L17">IFERROR(INDEX(Tableau1[AGE],SMALL(IF(Tableau1[SEXE]="Mme",ROW($1:$19)),ROWS($1:16)),1),"")</f>
        <v/>
      </c>
    </row>
    <row r="18" spans="1:12" ht="15" x14ac:dyDescent="0.2">
      <c r="H18" s="1" t="str">
        <f t="array" ref="H18">IFERROR(INDEX(Tableau1[NOM],SMALL(IF(Tableau1[SEXE]="M",ROW($1:$19)),ROWS($1:17)),1),"")</f>
        <v/>
      </c>
      <c r="I18" s="1" t="str">
        <f t="array" ref="I18">IFERROR(INDEX(Tableau1[AGE],SMALL(IF(Tableau1[SEXE]="M",ROW($1:$19)),ROWS($1:17)),1),"")</f>
        <v/>
      </c>
      <c r="K18" s="1" t="str">
        <f t="array" ref="K18">IFERROR(INDEX(Tableau1[NOM],SMALL(IF(Tableau1[SEXE]="Mme",ROW($1:$19)),ROWS($1:17)),1),"")</f>
        <v/>
      </c>
      <c r="L18" s="1" t="str">
        <f t="array" ref="L18">IFERROR(INDEX(Tableau1[AGE],SMALL(IF(Tableau1[SEXE]="Mme",ROW($1:$19)),ROWS($1:17)),1),"")</f>
        <v/>
      </c>
    </row>
    <row r="19" spans="1:12" ht="15" x14ac:dyDescent="0.2">
      <c r="H19" s="1" t="str">
        <f t="array" ref="H19">IFERROR(INDEX(Tableau1[NOM],SMALL(IF(Tableau1[SEXE]="M",ROW($1:$19)),ROWS($1:18)),1),"")</f>
        <v/>
      </c>
      <c r="I19" s="1" t="str">
        <f t="array" ref="I19">IFERROR(INDEX(Tableau1[AGE],SMALL(IF(Tableau1[SEXE]="M",ROW($1:$19)),ROWS($1:18)),1),"")</f>
        <v/>
      </c>
      <c r="K19" s="1" t="str">
        <f t="array" ref="K19">IFERROR(INDEX(Tableau1[NOM],SMALL(IF(Tableau1[SEXE]="Mme",ROW($1:$19)),ROWS($1:18)),1),"")</f>
        <v/>
      </c>
      <c r="L19" s="1" t="str">
        <f t="array" ref="L19">IFERROR(INDEX(Tableau1[AGE],SMALL(IF(Tableau1[SEXE]="Mme",ROW($1:$19)),ROWS($1:18)),1),"")</f>
        <v/>
      </c>
    </row>
    <row r="20" spans="1:12" ht="15" x14ac:dyDescent="0.2">
      <c r="H20" s="1" t="str">
        <f t="array" ref="H20">IFERROR(INDEX(Tableau1[NOM],SMALL(IF(Tableau1[SEXE]="M",ROW($1:$19)),ROWS($1:19)),1),"")</f>
        <v/>
      </c>
      <c r="I20" s="1" t="str">
        <f t="array" ref="I20">IFERROR(INDEX(Tableau1[AGE],SMALL(IF(Tableau1[SEXE]="M",ROW($1:$19)),ROWS($1:19)),1),"")</f>
        <v/>
      </c>
      <c r="K20" s="1" t="str">
        <f t="array" ref="K20">IFERROR(INDEX(Tableau1[NOM],SMALL(IF(Tableau1[SEXE]="Mme",ROW($1:$19)),ROWS($1:19)),1),"")</f>
        <v/>
      </c>
      <c r="L20" s="1" t="str">
        <f t="array" ref="L20">IFERROR(INDEX(Tableau1[AGE],SMALL(IF(Tableau1[SEXE]="Mme",ROW($1:$19)),ROWS($1:19)),1),"")</f>
        <v/>
      </c>
    </row>
    <row r="21" spans="1:12" ht="13.5" thickBot="1" x14ac:dyDescent="0.25"/>
    <row r="22" spans="1:12" ht="13.5" thickBot="1" x14ac:dyDescent="0.25">
      <c r="A22" s="9" t="s">
        <v>27</v>
      </c>
      <c r="B22" s="10"/>
      <c r="C22" s="11"/>
      <c r="H22" s="9" t="s">
        <v>28</v>
      </c>
      <c r="I22" s="11"/>
      <c r="K22" s="9" t="s">
        <v>29</v>
      </c>
      <c r="L22" s="11"/>
    </row>
    <row r="23" spans="1:12" x14ac:dyDescent="0.2">
      <c r="B23" t="s">
        <v>21</v>
      </c>
    </row>
    <row r="24" spans="1:12" ht="15" x14ac:dyDescent="0.2">
      <c r="B24" s="1" t="s">
        <v>11</v>
      </c>
    </row>
    <row r="26" spans="1:12" x14ac:dyDescent="0.2">
      <c r="B26" t="s">
        <v>22</v>
      </c>
    </row>
    <row r="27" spans="1:12" x14ac:dyDescent="0.2">
      <c r="B27" t="s">
        <v>23</v>
      </c>
    </row>
    <row r="28" spans="1:12" x14ac:dyDescent="0.2">
      <c r="B28" t="s">
        <v>24</v>
      </c>
    </row>
    <row r="29" spans="1:12" x14ac:dyDescent="0.2">
      <c r="B29" t="s">
        <v>25</v>
      </c>
    </row>
    <row r="31" spans="1:12" x14ac:dyDescent="0.2">
      <c r="B31" t="s">
        <v>26</v>
      </c>
    </row>
    <row r="33" spans="2:2" x14ac:dyDescent="0.2">
      <c r="B33" t="s">
        <v>30</v>
      </c>
    </row>
  </sheetData>
  <mergeCells count="3">
    <mergeCell ref="A22:C22"/>
    <mergeCell ref="H22:I22"/>
    <mergeCell ref="K22:L2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2022-04-04T16:05:34Z</dcterms:created>
  <dcterms:modified xsi:type="dcterms:W3CDTF">2022-04-05T08:59:43Z</dcterms:modified>
</cp:coreProperties>
</file>