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5060" windowHeight="486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8" i="1" l="1"/>
  <c r="F8" i="1"/>
  <c r="H4" i="1" l="1"/>
  <c r="I4" i="1" s="1"/>
  <c r="H5" i="1"/>
  <c r="I5" i="1" s="1"/>
  <c r="H6" i="1"/>
  <c r="I6" i="1" s="1"/>
  <c r="H7" i="1"/>
  <c r="I7" i="1" s="1"/>
  <c r="H8" i="1"/>
  <c r="I8" i="1" s="1"/>
  <c r="H3" i="1"/>
  <c r="I3" i="1" s="1"/>
  <c r="F4" i="1"/>
  <c r="F5" i="1"/>
  <c r="F6" i="1"/>
  <c r="F7" i="1"/>
  <c r="F3" i="1"/>
  <c r="E4" i="1"/>
  <c r="M4" i="1" s="1"/>
  <c r="E5" i="1"/>
  <c r="M5" i="1" s="1"/>
  <c r="E6" i="1"/>
  <c r="M6" i="1" s="1"/>
  <c r="E7" i="1"/>
  <c r="E3" i="1"/>
  <c r="M3" i="1" s="1"/>
  <c r="N3" i="1" l="1"/>
  <c r="N4" i="1"/>
  <c r="N6" i="1"/>
  <c r="N5" i="1"/>
</calcChain>
</file>

<file path=xl/sharedStrings.xml><?xml version="1.0" encoding="utf-8"?>
<sst xmlns="http://schemas.openxmlformats.org/spreadsheetml/2006/main" count="32" uniqueCount="15">
  <si>
    <t>A</t>
  </si>
  <si>
    <t>B</t>
  </si>
  <si>
    <t>C</t>
  </si>
  <si>
    <t>D</t>
  </si>
  <si>
    <t>recev</t>
  </si>
  <si>
    <t>visit</t>
  </si>
  <si>
    <t>Equipe</t>
  </si>
  <si>
    <t>Score</t>
  </si>
  <si>
    <t>Points</t>
  </si>
  <si>
    <t>C-D</t>
  </si>
  <si>
    <t>+3</t>
  </si>
  <si>
    <t>pts</t>
  </si>
  <si>
    <t>équipe recev</t>
  </si>
  <si>
    <t>Total</t>
  </si>
  <si>
    <r>
      <t>Class</t>
    </r>
    <r>
      <rPr>
        <b/>
        <vertAlign val="superscript"/>
        <sz val="11"/>
        <color theme="1"/>
        <rFont val="Calibri"/>
        <family val="2"/>
        <scheme val="minor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</si>
</sst>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A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5" fillId="10" borderId="1" xfId="0" applyFont="1" applyFill="1" applyBorder="1" applyAlignment="1">
      <alignment horizontal="centerContinuous"/>
    </xf>
    <xf numFmtId="0" fontId="5" fillId="10" borderId="2" xfId="0" applyFont="1" applyFill="1" applyBorder="1" applyAlignment="1">
      <alignment horizontal="centerContinuous"/>
    </xf>
    <xf numFmtId="0" fontId="5" fillId="9" borderId="1" xfId="0" applyFont="1" applyFill="1" applyBorder="1" applyAlignment="1">
      <alignment horizontal="centerContinuous"/>
    </xf>
    <xf numFmtId="0" fontId="5" fillId="9" borderId="2" xfId="0" applyFont="1" applyFill="1" applyBorder="1" applyAlignment="1">
      <alignment horizontal="centerContinuous"/>
    </xf>
    <xf numFmtId="0" fontId="5" fillId="6" borderId="1" xfId="0" applyFont="1" applyFill="1" applyBorder="1" applyAlignment="1">
      <alignment horizontal="centerContinuous"/>
    </xf>
    <xf numFmtId="0" fontId="5" fillId="6" borderId="2" xfId="0" applyFont="1" applyFill="1" applyBorder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2" fillId="12" borderId="0" xfId="0" applyFont="1" applyFill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 textRotation="90"/>
    </xf>
    <xf numFmtId="0" fontId="2" fillId="5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center" textRotation="90"/>
    </xf>
    <xf numFmtId="0" fontId="2" fillId="3" borderId="18" xfId="0" applyFont="1" applyFill="1" applyBorder="1" applyAlignment="1">
      <alignment horizontal="center"/>
    </xf>
    <xf numFmtId="0" fontId="1" fillId="13" borderId="18" xfId="0" applyFont="1" applyFill="1" applyBorder="1" applyAlignment="1">
      <alignment vertical="center" textRotation="90"/>
    </xf>
    <xf numFmtId="0" fontId="2" fillId="13" borderId="18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 textRotation="90"/>
    </xf>
    <xf numFmtId="0" fontId="1" fillId="3" borderId="21" xfId="0" applyFont="1" applyFill="1" applyBorder="1" applyAlignment="1">
      <alignment vertical="center" textRotation="90"/>
    </xf>
    <xf numFmtId="0" fontId="1" fillId="13" borderId="21" xfId="0" applyFont="1" applyFill="1" applyBorder="1" applyAlignment="1">
      <alignment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Q12" sqref="Q12"/>
    </sheetView>
  </sheetViews>
  <sheetFormatPr baseColWidth="10" defaultRowHeight="15.6" x14ac:dyDescent="0.3"/>
  <cols>
    <col min="1" max="6" width="5.6640625" style="1" customWidth="1"/>
    <col min="7" max="7" width="2.33203125" style="1" customWidth="1"/>
    <col min="8" max="10" width="3.88671875" style="8" customWidth="1"/>
    <col min="11" max="11" width="1.44140625" style="8" customWidth="1"/>
    <col min="12" max="14" width="3.21875" style="1" customWidth="1"/>
    <col min="15" max="16384" width="11.5546875" style="1"/>
  </cols>
  <sheetData>
    <row r="1" spans="1:15" ht="21" x14ac:dyDescent="0.4">
      <c r="A1" s="2" t="s">
        <v>6</v>
      </c>
      <c r="B1" s="3"/>
      <c r="C1" s="4" t="s">
        <v>7</v>
      </c>
      <c r="D1" s="5"/>
      <c r="E1" s="6" t="s">
        <v>8</v>
      </c>
      <c r="F1" s="7"/>
      <c r="G1" s="12"/>
      <c r="H1" s="9" t="s">
        <v>12</v>
      </c>
      <c r="I1" s="10"/>
      <c r="J1" s="11"/>
      <c r="K1" s="12"/>
      <c r="L1" s="53" t="s">
        <v>6</v>
      </c>
      <c r="M1" s="55" t="s">
        <v>13</v>
      </c>
      <c r="N1" s="57" t="s">
        <v>14</v>
      </c>
      <c r="O1" s="12"/>
    </row>
    <row r="2" spans="1:15" ht="16.2" thickBot="1" x14ac:dyDescent="0.35">
      <c r="A2" s="39" t="s">
        <v>4</v>
      </c>
      <c r="B2" s="40" t="s">
        <v>5</v>
      </c>
      <c r="C2" s="31" t="s">
        <v>4</v>
      </c>
      <c r="D2" s="32" t="s">
        <v>5</v>
      </c>
      <c r="E2" s="26" t="s">
        <v>4</v>
      </c>
      <c r="F2" s="27" t="s">
        <v>5</v>
      </c>
      <c r="G2" s="12"/>
      <c r="H2" s="13" t="s">
        <v>9</v>
      </c>
      <c r="I2" s="14" t="s">
        <v>10</v>
      </c>
      <c r="J2" s="15" t="s">
        <v>11</v>
      </c>
      <c r="K2" s="12"/>
      <c r="L2" s="62"/>
      <c r="M2" s="63"/>
      <c r="N2" s="64"/>
      <c r="O2" s="12"/>
    </row>
    <row r="3" spans="1:15" ht="16.2" thickTop="1" x14ac:dyDescent="0.3">
      <c r="A3" s="41" t="s">
        <v>0</v>
      </c>
      <c r="B3" s="42" t="s">
        <v>1</v>
      </c>
      <c r="C3" s="33">
        <v>0</v>
      </c>
      <c r="D3" s="34">
        <v>2</v>
      </c>
      <c r="E3" s="47">
        <f t="shared" ref="E3:E8" si="0">CHOOSE(C:C-D:D+3,0,1,0,2,3)</f>
        <v>0</v>
      </c>
      <c r="F3" s="50">
        <f t="shared" ref="F3:F8" si="1">CHOOSE(D:D-C:C+3,0,1,0,2,3)</f>
        <v>3</v>
      </c>
      <c r="G3" s="12"/>
      <c r="H3" s="16">
        <f>C3-D3</f>
        <v>-2</v>
      </c>
      <c r="I3" s="17">
        <f>H3+3</f>
        <v>1</v>
      </c>
      <c r="J3" s="18">
        <v>0</v>
      </c>
      <c r="K3" s="12"/>
      <c r="L3" s="59" t="s">
        <v>0</v>
      </c>
      <c r="M3" s="60">
        <f>SUMIF($A$3:$A$8,L3,$E$3:$E$8) + SUMIF($B$3:$B$8,L3,$F$3:$F$8)</f>
        <v>4</v>
      </c>
      <c r="N3" s="61">
        <f>RANK(M3,$M$3:$M$6,0)</f>
        <v>1</v>
      </c>
      <c r="O3" s="12"/>
    </row>
    <row r="4" spans="1:15" x14ac:dyDescent="0.3">
      <c r="A4" s="43" t="s">
        <v>1</v>
      </c>
      <c r="B4" s="44" t="s">
        <v>2</v>
      </c>
      <c r="C4" s="35">
        <v>1</v>
      </c>
      <c r="D4" s="36">
        <v>2</v>
      </c>
      <c r="E4" s="51">
        <f t="shared" si="0"/>
        <v>1</v>
      </c>
      <c r="F4" s="29">
        <f t="shared" si="1"/>
        <v>2</v>
      </c>
      <c r="G4" s="12"/>
      <c r="H4" s="19">
        <f t="shared" ref="H4:H8" si="2">C4-D4</f>
        <v>-1</v>
      </c>
      <c r="I4" s="20">
        <f t="shared" ref="I4:I8" si="3">H4+3</f>
        <v>2</v>
      </c>
      <c r="J4" s="21">
        <v>1</v>
      </c>
      <c r="K4" s="12"/>
      <c r="L4" s="54" t="s">
        <v>1</v>
      </c>
      <c r="M4" s="56">
        <f t="shared" ref="M4:M6" si="4">SUMIF($A$3:$A$8,L4,$E$3:$E$8) + SUMIF($B$3:$B$8,L4,$F$3:$F$8)</f>
        <v>4</v>
      </c>
      <c r="N4" s="58">
        <f t="shared" ref="N4:N6" si="5">RANK(M4,$M$3:$M$6,0)</f>
        <v>1</v>
      </c>
      <c r="O4" s="12"/>
    </row>
    <row r="5" spans="1:15" x14ac:dyDescent="0.3">
      <c r="A5" s="43" t="s">
        <v>2</v>
      </c>
      <c r="B5" s="44" t="s">
        <v>3</v>
      </c>
      <c r="C5" s="35"/>
      <c r="D5" s="36"/>
      <c r="E5" s="28">
        <f t="shared" si="0"/>
        <v>0</v>
      </c>
      <c r="F5" s="29">
        <f t="shared" si="1"/>
        <v>0</v>
      </c>
      <c r="G5" s="12"/>
      <c r="H5" s="19">
        <f t="shared" si="2"/>
        <v>0</v>
      </c>
      <c r="I5" s="20">
        <f t="shared" si="3"/>
        <v>3</v>
      </c>
      <c r="J5" s="22">
        <v>0</v>
      </c>
      <c r="K5" s="12"/>
      <c r="L5" s="54" t="s">
        <v>2</v>
      </c>
      <c r="M5" s="56">
        <f t="shared" si="4"/>
        <v>2</v>
      </c>
      <c r="N5" s="58">
        <f t="shared" si="5"/>
        <v>3</v>
      </c>
      <c r="O5" s="12"/>
    </row>
    <row r="6" spans="1:15" x14ac:dyDescent="0.3">
      <c r="A6" s="43" t="s">
        <v>3</v>
      </c>
      <c r="B6" s="44" t="s">
        <v>0</v>
      </c>
      <c r="C6" s="35">
        <v>2</v>
      </c>
      <c r="D6" s="36">
        <v>1</v>
      </c>
      <c r="E6" s="28">
        <f t="shared" si="0"/>
        <v>2</v>
      </c>
      <c r="F6" s="48">
        <f t="shared" si="1"/>
        <v>1</v>
      </c>
      <c r="G6" s="12"/>
      <c r="H6" s="19">
        <f t="shared" si="2"/>
        <v>1</v>
      </c>
      <c r="I6" s="20">
        <f t="shared" si="3"/>
        <v>4</v>
      </c>
      <c r="J6" s="21">
        <v>2</v>
      </c>
      <c r="K6" s="12"/>
      <c r="L6" s="54" t="s">
        <v>3</v>
      </c>
      <c r="M6" s="56">
        <f t="shared" si="4"/>
        <v>2</v>
      </c>
      <c r="N6" s="58">
        <f t="shared" si="5"/>
        <v>3</v>
      </c>
      <c r="O6" s="12"/>
    </row>
    <row r="7" spans="1:15" x14ac:dyDescent="0.3">
      <c r="A7" s="43" t="s">
        <v>0</v>
      </c>
      <c r="B7" s="44" t="s">
        <v>2</v>
      </c>
      <c r="C7" s="35">
        <v>2</v>
      </c>
      <c r="D7" s="36">
        <v>0</v>
      </c>
      <c r="E7" s="49">
        <f t="shared" si="0"/>
        <v>3</v>
      </c>
      <c r="F7" s="29">
        <f t="shared" si="1"/>
        <v>0</v>
      </c>
      <c r="G7" s="12"/>
      <c r="H7" s="19">
        <f t="shared" si="2"/>
        <v>2</v>
      </c>
      <c r="I7" s="20">
        <f t="shared" si="3"/>
        <v>5</v>
      </c>
      <c r="J7" s="21">
        <v>3</v>
      </c>
      <c r="K7" s="12"/>
      <c r="L7" s="12"/>
      <c r="M7" s="12"/>
      <c r="N7" s="12"/>
      <c r="O7" s="12"/>
    </row>
    <row r="8" spans="1:15" x14ac:dyDescent="0.3">
      <c r="A8" s="45" t="s">
        <v>1</v>
      </c>
      <c r="B8" s="46" t="s">
        <v>3</v>
      </c>
      <c r="C8" s="37"/>
      <c r="D8" s="38"/>
      <c r="E8" s="52">
        <f t="shared" si="0"/>
        <v>0</v>
      </c>
      <c r="F8" s="30">
        <f t="shared" si="1"/>
        <v>0</v>
      </c>
      <c r="G8" s="12"/>
      <c r="H8" s="23">
        <f t="shared" si="2"/>
        <v>0</v>
      </c>
      <c r="I8" s="24">
        <f t="shared" si="3"/>
        <v>3</v>
      </c>
      <c r="J8" s="25">
        <v>0</v>
      </c>
      <c r="K8" s="12"/>
      <c r="L8" s="12"/>
      <c r="M8" s="12"/>
      <c r="N8" s="12"/>
      <c r="O8" s="12"/>
    </row>
    <row r="9" spans="1:15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</sheetData>
  <mergeCells count="3">
    <mergeCell ref="M1:M2"/>
    <mergeCell ref="N1:N2"/>
    <mergeCell ref="L1:L2"/>
  </mergeCell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2022-03-31T22:19:01Z</dcterms:created>
  <dcterms:modified xsi:type="dcterms:W3CDTF">2022-04-02T12:55:18Z</dcterms:modified>
</cp:coreProperties>
</file>