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MB\Downloads\"/>
    </mc:Choice>
  </mc:AlternateContent>
  <bookViews>
    <workbookView xWindow="0" yWindow="0" windowWidth="20490" windowHeight="8880" activeTab="1"/>
  </bookViews>
  <sheets>
    <sheet name="Source" sheetId="2" r:id="rId1"/>
    <sheet name="Tableau suivi TAUX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4" i="1"/>
</calcChain>
</file>

<file path=xl/sharedStrings.xml><?xml version="1.0" encoding="utf-8"?>
<sst xmlns="http://schemas.openxmlformats.org/spreadsheetml/2006/main" count="285" uniqueCount="56">
  <si>
    <t>A REALISER</t>
  </si>
  <si>
    <t>EN COURS</t>
  </si>
  <si>
    <t>RGPD - Ma BAO</t>
  </si>
  <si>
    <t>VALIDE</t>
  </si>
  <si>
    <t>Tony Vezier</t>
  </si>
  <si>
    <t>TAUX d'avancement réalisé</t>
  </si>
  <si>
    <t>REJETER</t>
  </si>
  <si>
    <t>N/A -VALIDE</t>
  </si>
  <si>
    <t>Statut</t>
  </si>
  <si>
    <t xml:space="preserve">yohann </t>
  </si>
  <si>
    <t>Morgan</t>
  </si>
  <si>
    <t xml:space="preserve">PASCAL </t>
  </si>
  <si>
    <t xml:space="preserve">Walter </t>
  </si>
  <si>
    <t>Charles</t>
  </si>
  <si>
    <t xml:space="preserve">Rachid </t>
  </si>
  <si>
    <t>Tony</t>
  </si>
  <si>
    <t xml:space="preserve">yohann  </t>
  </si>
  <si>
    <t>yohann</t>
  </si>
  <si>
    <t>Responsable</t>
  </si>
  <si>
    <t xml:space="preserve">Contrat de sous-traitance </t>
  </si>
  <si>
    <t>Mentions Légal</t>
  </si>
  <si>
    <t>Synthèse Validité</t>
  </si>
  <si>
    <t xml:space="preserve">tests </t>
  </si>
  <si>
    <t xml:space="preserve">Gestion des droits </t>
  </si>
  <si>
    <t>sécurité</t>
  </si>
  <si>
    <t>Autres éléments</t>
  </si>
  <si>
    <t xml:space="preserve">Passeport </t>
  </si>
  <si>
    <t>DATA</t>
  </si>
  <si>
    <t xml:space="preserve">APPS </t>
  </si>
  <si>
    <t>VICTOR TEL</t>
  </si>
  <si>
    <t xml:space="preserve"> TOP C </t>
  </si>
  <si>
    <t>RVRA</t>
  </si>
  <si>
    <t>RECHS</t>
  </si>
  <si>
    <t xml:space="preserve">Remontées </t>
  </si>
  <si>
    <t>Mobile</t>
  </si>
  <si>
    <t>ACCES</t>
  </si>
  <si>
    <t>Livres</t>
  </si>
  <si>
    <t xml:space="preserve"> IMPRESSION </t>
  </si>
  <si>
    <t xml:space="preserve">GRIT </t>
  </si>
  <si>
    <t>E-Costhe</t>
  </si>
  <si>
    <t>GEMOBILE</t>
  </si>
  <si>
    <t>COStefdar</t>
  </si>
  <si>
    <t>MADRONE</t>
  </si>
  <si>
    <t xml:space="preserve"> DATASCIENCE</t>
  </si>
  <si>
    <t>AperGRIFT</t>
  </si>
  <si>
    <t xml:space="preserve"> Taux d'avancement général </t>
  </si>
  <si>
    <t>Sujet à traiter</t>
  </si>
  <si>
    <t>Checklist</t>
  </si>
  <si>
    <t xml:space="preserve">Négociation </t>
  </si>
  <si>
    <r>
      <t xml:space="preserve">Collonnes </t>
    </r>
    <r>
      <rPr>
        <b/>
        <sz val="11"/>
        <color theme="1"/>
        <rFont val="Calibri"/>
        <family val="2"/>
        <scheme val="minor"/>
      </rPr>
      <t>N</t>
    </r>
  </si>
  <si>
    <t>Exemple</t>
  </si>
  <si>
    <t>égale 10%</t>
  </si>
  <si>
    <t>égale 0%</t>
  </si>
  <si>
    <t>égale 5%</t>
  </si>
  <si>
    <t>% général</t>
  </si>
  <si>
    <t>sur 19 dossiers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</si>
</sst>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2"/>
      <color theme="0"/>
      <name val="Times New Roman"/>
      <family val="1"/>
    </font>
    <font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0" tint="-0.14996795556505021"/>
      </patternFill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49" fontId="5" fillId="0" borderId="0" xfId="1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49" fontId="6" fillId="5" borderId="2" xfId="0" applyNumberFormat="1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12" borderId="6" xfId="0" applyFill="1" applyBorder="1" applyAlignment="1">
      <alignment horizontal="center" vertical="center" wrapText="1"/>
    </xf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6" borderId="0" xfId="0" applyFont="1" applyFill="1" applyBorder="1" applyAlignment="1">
      <alignment horizontal="center"/>
    </xf>
    <xf numFmtId="9" fontId="0" fillId="0" borderId="15" xfId="0" applyNumberFormat="1" applyBorder="1"/>
    <xf numFmtId="0" fontId="1" fillId="2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0" borderId="0" xfId="0" applyBorder="1"/>
    <xf numFmtId="9" fontId="0" fillId="0" borderId="0" xfId="0" applyNumberForma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12" borderId="12" xfId="0" applyFill="1" applyBorder="1"/>
    <xf numFmtId="0" fontId="7" fillId="10" borderId="7" xfId="0" applyFont="1" applyFill="1" applyBorder="1" applyAlignment="1">
      <alignment horizontal="center" vertical="center" wrapText="1"/>
    </xf>
    <xf numFmtId="0" fontId="7" fillId="0" borderId="0" xfId="0" applyFont="1"/>
    <xf numFmtId="49" fontId="0" fillId="11" borderId="8" xfId="0" applyNumberFormat="1" applyFill="1" applyBorder="1" applyAlignment="1">
      <alignment horizontal="center" vertical="center" wrapText="1"/>
    </xf>
    <xf numFmtId="49" fontId="0" fillId="11" borderId="10" xfId="0" applyNumberFormat="1" applyFill="1" applyBorder="1" applyAlignment="1">
      <alignment horizontal="center" vertical="center" wrapText="1"/>
    </xf>
    <xf numFmtId="49" fontId="0" fillId="11" borderId="9" xfId="0" applyNumberFormat="1" applyFill="1" applyBorder="1" applyAlignment="1">
      <alignment horizontal="center" vertical="center" wrapText="1"/>
    </xf>
    <xf numFmtId="0" fontId="3" fillId="12" borderId="12" xfId="0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5"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9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C9"/>
  <sheetViews>
    <sheetView workbookViewId="0">
      <selection activeCell="C5" sqref="C5:C9"/>
    </sheetView>
  </sheetViews>
  <sheetFormatPr baseColWidth="10" defaultRowHeight="15" x14ac:dyDescent="0.25"/>
  <sheetData>
    <row r="3" spans="3:3" x14ac:dyDescent="0.25">
      <c r="C3" s="13" t="s">
        <v>8</v>
      </c>
    </row>
    <row r="5" spans="3:3" x14ac:dyDescent="0.25">
      <c r="C5" s="16" t="s">
        <v>3</v>
      </c>
    </row>
    <row r="6" spans="3:3" x14ac:dyDescent="0.25">
      <c r="C6" s="14" t="s">
        <v>1</v>
      </c>
    </row>
    <row r="7" spans="3:3" x14ac:dyDescent="0.25">
      <c r="C7" s="12" t="s">
        <v>0</v>
      </c>
    </row>
    <row r="8" spans="3:3" x14ac:dyDescent="0.25">
      <c r="C8" s="15" t="s">
        <v>6</v>
      </c>
    </row>
    <row r="9" spans="3:3" x14ac:dyDescent="0.25">
      <c r="C9" s="16" t="s">
        <v>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abSelected="1" topLeftCell="G1" workbookViewId="0">
      <selection activeCell="F11" sqref="F11"/>
    </sheetView>
  </sheetViews>
  <sheetFormatPr baseColWidth="10" defaultColWidth="15.5703125" defaultRowHeight="15" x14ac:dyDescent="0.25"/>
  <cols>
    <col min="1" max="1" width="18" style="3" customWidth="1"/>
    <col min="2" max="2" width="16.5703125" style="2" customWidth="1"/>
    <col min="3" max="3" width="18.42578125" style="1" customWidth="1"/>
    <col min="4" max="4" width="16.85546875" style="1" customWidth="1"/>
    <col min="5" max="5" width="15.85546875" style="1" customWidth="1"/>
    <col min="6" max="6" width="15.7109375" style="1" customWidth="1"/>
    <col min="7" max="7" width="14.42578125" style="1" customWidth="1"/>
    <col min="8" max="8" width="14.140625" style="1" customWidth="1"/>
    <col min="9" max="9" width="15.140625" style="1" customWidth="1"/>
    <col min="10" max="11" width="14.140625" style="1" customWidth="1"/>
    <col min="12" max="12" width="15.42578125" style="1" customWidth="1"/>
    <col min="13" max="13" width="16" style="1" customWidth="1"/>
  </cols>
  <sheetData>
    <row r="1" spans="1:18" ht="15.75" thickBot="1" x14ac:dyDescent="0.3">
      <c r="A1" s="1"/>
    </row>
    <row r="2" spans="1:18" ht="47.25" x14ac:dyDescent="0.25">
      <c r="A2" s="17" t="s">
        <v>46</v>
      </c>
      <c r="B2" s="19" t="s">
        <v>18</v>
      </c>
      <c r="C2" s="20" t="s">
        <v>26</v>
      </c>
      <c r="D2" s="20" t="s">
        <v>48</v>
      </c>
      <c r="E2" s="20" t="s">
        <v>19</v>
      </c>
      <c r="F2" s="20" t="s">
        <v>47</v>
      </c>
      <c r="G2" s="20" t="s">
        <v>20</v>
      </c>
      <c r="H2" s="20" t="s">
        <v>21</v>
      </c>
      <c r="I2" s="20" t="s">
        <v>22</v>
      </c>
      <c r="J2" s="20" t="s">
        <v>23</v>
      </c>
      <c r="K2" s="20" t="s">
        <v>24</v>
      </c>
      <c r="L2" s="20" t="s">
        <v>25</v>
      </c>
      <c r="M2" s="10" t="s">
        <v>5</v>
      </c>
    </row>
    <row r="3" spans="1:18" ht="32.25" thickBot="1" x14ac:dyDescent="0.3">
      <c r="A3" s="18" t="s">
        <v>27</v>
      </c>
      <c r="B3" s="21" t="s">
        <v>9</v>
      </c>
      <c r="C3" s="9" t="s">
        <v>7</v>
      </c>
      <c r="D3" s="9" t="s">
        <v>7</v>
      </c>
      <c r="E3" s="9" t="s">
        <v>7</v>
      </c>
      <c r="F3" s="9" t="s">
        <v>7</v>
      </c>
      <c r="G3" s="9" t="s">
        <v>7</v>
      </c>
      <c r="H3" s="9" t="s">
        <v>7</v>
      </c>
      <c r="I3" s="9" t="s">
        <v>7</v>
      </c>
      <c r="J3" s="9" t="s">
        <v>7</v>
      </c>
      <c r="K3" s="9" t="s">
        <v>7</v>
      </c>
      <c r="L3" s="9" t="s">
        <v>7</v>
      </c>
      <c r="M3" s="22"/>
    </row>
    <row r="4" spans="1:18" ht="16.5" thickBot="1" x14ac:dyDescent="0.3">
      <c r="A4" s="18" t="s">
        <v>28</v>
      </c>
      <c r="B4" s="21" t="s">
        <v>10</v>
      </c>
      <c r="C4" s="9" t="s">
        <v>1</v>
      </c>
      <c r="D4" s="9" t="s">
        <v>1</v>
      </c>
      <c r="E4" s="9" t="s">
        <v>1</v>
      </c>
      <c r="F4" s="9" t="s">
        <v>1</v>
      </c>
      <c r="G4" s="9" t="s">
        <v>1</v>
      </c>
      <c r="H4" s="9" t="s">
        <v>1</v>
      </c>
      <c r="I4" s="9" t="s">
        <v>1</v>
      </c>
      <c r="J4" s="9" t="s">
        <v>1</v>
      </c>
      <c r="K4" s="9" t="s">
        <v>1</v>
      </c>
      <c r="L4" s="9" t="s">
        <v>1</v>
      </c>
      <c r="M4" s="11" t="str">
        <f>IF(OR(COUNTIF(C4:L4,O15:$O$15),COUNTIF(C4:L4,$O$16)),$P$15,IF(OR(COUNTIF(C4:L4,$O$13),COUNTIF(C4:L4,$O$17)),$P$13,IF(COUNTIF(C4:L4,$O$14),$P$14,"")))</f>
        <v>égale 5%</v>
      </c>
      <c r="N4" s="23"/>
      <c r="O4" s="43" t="s">
        <v>50</v>
      </c>
      <c r="P4" s="43"/>
      <c r="Q4" s="37"/>
      <c r="R4" s="24"/>
    </row>
    <row r="5" spans="1:18" ht="31.5" x14ac:dyDescent="0.25">
      <c r="A5" s="18" t="s">
        <v>29</v>
      </c>
      <c r="B5" s="21" t="s">
        <v>11</v>
      </c>
      <c r="C5" s="9" t="s">
        <v>1</v>
      </c>
      <c r="D5" s="9" t="s">
        <v>1</v>
      </c>
      <c r="E5" s="9" t="s">
        <v>6</v>
      </c>
      <c r="F5" s="9" t="s">
        <v>1</v>
      </c>
      <c r="G5" s="9" t="s">
        <v>1</v>
      </c>
      <c r="H5" s="9" t="s">
        <v>1</v>
      </c>
      <c r="I5" s="9" t="s">
        <v>1</v>
      </c>
      <c r="J5" s="9" t="s">
        <v>1</v>
      </c>
      <c r="K5" s="9" t="s">
        <v>1</v>
      </c>
      <c r="L5" s="9" t="s">
        <v>1</v>
      </c>
      <c r="M5" s="11" t="str">
        <f>IF(OR(COUNTIF(C5:L5,O$15:$O16),COUNTIF(C5:L5,$O$16)),$P$15,IF(OR(COUNTIF(C5:L5,$O$13),COUNTIF(C5:L5,$O$17)),$P$13,IF(COUNTIF(C5:L5,$O$14),$P$14,"")))</f>
        <v>égale 0%</v>
      </c>
      <c r="N5" s="25"/>
      <c r="O5" s="20" t="s">
        <v>22</v>
      </c>
      <c r="P5" s="20" t="s">
        <v>23</v>
      </c>
      <c r="Q5" s="20" t="s">
        <v>24</v>
      </c>
      <c r="R5" s="26" t="s">
        <v>49</v>
      </c>
    </row>
    <row r="6" spans="1:18" ht="15.75" x14ac:dyDescent="0.25">
      <c r="A6" s="18" t="s">
        <v>2</v>
      </c>
      <c r="B6" s="21" t="s">
        <v>12</v>
      </c>
      <c r="C6" s="9" t="s">
        <v>1</v>
      </c>
      <c r="D6" s="9" t="s">
        <v>1</v>
      </c>
      <c r="E6" s="9" t="s">
        <v>1</v>
      </c>
      <c r="F6" s="9" t="s">
        <v>1</v>
      </c>
      <c r="G6" s="9" t="s">
        <v>1</v>
      </c>
      <c r="H6" s="9" t="s">
        <v>1</v>
      </c>
      <c r="I6" s="9" t="s">
        <v>1</v>
      </c>
      <c r="J6" s="9" t="s">
        <v>1</v>
      </c>
      <c r="K6" s="9" t="s">
        <v>1</v>
      </c>
      <c r="L6" s="9" t="s">
        <v>1</v>
      </c>
      <c r="M6" s="11" t="str">
        <f>IF(OR(COUNTIF(C6:L6,O$15:$O17),COUNTIF(C6:L6,$O$16)),$P$15,IF(OR(COUNTIF(C6:L6,$O$13),COUNTIF(C6:L6,$O$17)),$P$13,IF(COUNTIF(C6:L6,$O$14),$P$14,"")))</f>
        <v>égale 5%</v>
      </c>
      <c r="N6" s="18" t="s">
        <v>28</v>
      </c>
      <c r="O6" s="27" t="s">
        <v>3</v>
      </c>
      <c r="P6" s="27" t="s">
        <v>3</v>
      </c>
      <c r="Q6" s="27" t="s">
        <v>3</v>
      </c>
      <c r="R6" s="28">
        <v>0.3</v>
      </c>
    </row>
    <row r="7" spans="1:18" ht="14.45" customHeight="1" x14ac:dyDescent="0.25">
      <c r="A7" s="18" t="s">
        <v>30</v>
      </c>
      <c r="B7" s="21" t="s">
        <v>4</v>
      </c>
      <c r="C7" s="9" t="s">
        <v>1</v>
      </c>
      <c r="D7" s="9" t="s">
        <v>1</v>
      </c>
      <c r="E7" s="9" t="s">
        <v>1</v>
      </c>
      <c r="F7" s="9" t="s">
        <v>1</v>
      </c>
      <c r="G7" s="9" t="s">
        <v>1</v>
      </c>
      <c r="H7" s="9" t="s">
        <v>1</v>
      </c>
      <c r="I7" s="9" t="s">
        <v>1</v>
      </c>
      <c r="J7" s="9" t="s">
        <v>1</v>
      </c>
      <c r="K7" s="9" t="s">
        <v>1</v>
      </c>
      <c r="L7" s="9" t="s">
        <v>1</v>
      </c>
      <c r="M7" s="11" t="str">
        <f>IF(OR(COUNTIF(C7:L7,O$15:$O18),COUNTIF(C7:L7,$O$16)),$P$15,IF(OR(COUNTIF(C7:L7,$O$13),COUNTIF(C7:L7,$O$17)),$P$13,IF(COUNTIF(C7:L7,$O$14),$P$14,"")))</f>
        <v>égale 5%</v>
      </c>
      <c r="N7" s="18" t="s">
        <v>29</v>
      </c>
      <c r="O7" s="29" t="s">
        <v>1</v>
      </c>
      <c r="P7" s="30" t="s">
        <v>6</v>
      </c>
      <c r="Q7" s="29" t="s">
        <v>1</v>
      </c>
      <c r="R7" s="28">
        <v>0.1</v>
      </c>
    </row>
    <row r="8" spans="1:18" ht="15.75" x14ac:dyDescent="0.25">
      <c r="A8" s="18" t="s">
        <v>31</v>
      </c>
      <c r="B8" s="21" t="s">
        <v>13</v>
      </c>
      <c r="C8" s="9" t="s">
        <v>1</v>
      </c>
      <c r="D8" s="9" t="s">
        <v>1</v>
      </c>
      <c r="E8" s="9" t="s">
        <v>1</v>
      </c>
      <c r="F8" s="9" t="s">
        <v>7</v>
      </c>
      <c r="G8" s="9" t="s">
        <v>1</v>
      </c>
      <c r="H8" s="9" t="s">
        <v>1</v>
      </c>
      <c r="I8" s="9" t="s">
        <v>1</v>
      </c>
      <c r="J8" s="9" t="s">
        <v>1</v>
      </c>
      <c r="K8" s="9" t="s">
        <v>1</v>
      </c>
      <c r="L8" s="9" t="s">
        <v>1</v>
      </c>
      <c r="M8" s="11" t="str">
        <f>IF(OR(COUNTIF(C8:L8,O$15:$O19),COUNTIF(C8:L8,$O$16)),$P$15,IF(OR(COUNTIF(C8:L8,$O$13),COUNTIF(C8:L8,$O$17)),$P$13,IF(COUNTIF(C8:L8,$O$14),$P$14,"")))</f>
        <v>égale 10%</v>
      </c>
      <c r="N8" s="18" t="s">
        <v>2</v>
      </c>
      <c r="O8" s="29" t="s">
        <v>1</v>
      </c>
      <c r="P8" s="31" t="s">
        <v>0</v>
      </c>
      <c r="Q8" s="31" t="s">
        <v>0</v>
      </c>
      <c r="R8" s="28">
        <v>0.05</v>
      </c>
    </row>
    <row r="9" spans="1:18" ht="15.6" customHeight="1" x14ac:dyDescent="0.25">
      <c r="A9" s="18" t="s">
        <v>32</v>
      </c>
      <c r="B9" s="21" t="s">
        <v>9</v>
      </c>
      <c r="C9" s="9" t="s">
        <v>1</v>
      </c>
      <c r="D9" s="9" t="s">
        <v>1</v>
      </c>
      <c r="E9" s="9" t="s">
        <v>1</v>
      </c>
      <c r="F9" s="9" t="s">
        <v>1</v>
      </c>
      <c r="G9" s="9" t="s">
        <v>1</v>
      </c>
      <c r="H9" s="9" t="s">
        <v>1</v>
      </c>
      <c r="I9" s="9" t="s">
        <v>1</v>
      </c>
      <c r="J9" s="9" t="s">
        <v>1</v>
      </c>
      <c r="K9" s="9" t="s">
        <v>1</v>
      </c>
      <c r="L9" s="9" t="s">
        <v>1</v>
      </c>
      <c r="M9" s="11" t="str">
        <f>IF(OR(COUNTIF(C9:L9,O$15:$O20),COUNTIF(C9:L9,$O$16)),$P$15,IF(OR(COUNTIF(C9:L9,$O$13),COUNTIF(C9:L9,$O$17)),$P$13,IF(COUNTIF(C9:L9,$O$14),$P$14,"")))</f>
        <v>égale 5%</v>
      </c>
      <c r="N9" s="18" t="s">
        <v>30</v>
      </c>
      <c r="O9" s="30" t="s">
        <v>6</v>
      </c>
      <c r="P9" s="29" t="s">
        <v>1</v>
      </c>
      <c r="Q9" s="30" t="s">
        <v>6</v>
      </c>
      <c r="R9" s="28">
        <v>0.05</v>
      </c>
    </row>
    <row r="10" spans="1:18" ht="14.45" customHeight="1" x14ac:dyDescent="0.25">
      <c r="A10" s="18" t="s">
        <v>33</v>
      </c>
      <c r="B10" s="21" t="s">
        <v>14</v>
      </c>
      <c r="C10" s="9" t="s">
        <v>1</v>
      </c>
      <c r="D10" s="9" t="s">
        <v>1</v>
      </c>
      <c r="E10" s="9" t="s">
        <v>1</v>
      </c>
      <c r="F10" s="9" t="s">
        <v>1</v>
      </c>
      <c r="G10" s="9" t="s">
        <v>1</v>
      </c>
      <c r="H10" s="9" t="s">
        <v>1</v>
      </c>
      <c r="I10" s="9" t="s">
        <v>1</v>
      </c>
      <c r="J10" s="9" t="s">
        <v>1</v>
      </c>
      <c r="K10" s="9" t="s">
        <v>1</v>
      </c>
      <c r="L10" s="9" t="s">
        <v>1</v>
      </c>
      <c r="M10" s="11" t="str">
        <f>IF(OR(COUNTIF(C10:L10,O$15:$O21),COUNTIF(C10:L10,$O$16)),$P$15,IF(OR(COUNTIF(C10:L10,$O$13),COUNTIF(C10:L10,$O$17)),$P$13,IF(COUNTIF(C10:L10,$O$14),$P$14,"")))</f>
        <v>égale 5%</v>
      </c>
      <c r="N10" s="18" t="s">
        <v>31</v>
      </c>
      <c r="O10" s="27" t="s">
        <v>3</v>
      </c>
      <c r="P10" s="27" t="s">
        <v>7</v>
      </c>
      <c r="Q10" s="31" t="s">
        <v>0</v>
      </c>
      <c r="R10" s="28">
        <v>0.2</v>
      </c>
    </row>
    <row r="11" spans="1:18" ht="15.75" x14ac:dyDescent="0.25">
      <c r="A11" s="18" t="s">
        <v>34</v>
      </c>
      <c r="B11" s="21" t="s">
        <v>14</v>
      </c>
      <c r="C11" s="9" t="s">
        <v>1</v>
      </c>
      <c r="D11" s="9" t="s">
        <v>1</v>
      </c>
      <c r="E11" s="9" t="s">
        <v>3</v>
      </c>
      <c r="F11" s="9" t="s">
        <v>0</v>
      </c>
      <c r="G11" s="9" t="s">
        <v>1</v>
      </c>
      <c r="H11" s="9" t="s">
        <v>1</v>
      </c>
      <c r="I11" s="9" t="s">
        <v>1</v>
      </c>
      <c r="J11" s="9" t="s">
        <v>1</v>
      </c>
      <c r="K11" s="9" t="s">
        <v>1</v>
      </c>
      <c r="L11" s="9" t="s">
        <v>1</v>
      </c>
      <c r="M11" s="11" t="str">
        <f>IF(OR(COUNTIF(C11:L11,O$15:$O22),COUNTIF(C11:L11,$O$16)),$P$15,IF(OR(COUNTIF(C11:L11,$O$13),COUNTIF(C11:L11,$O$17)),$P$13,IF(COUNTIF(C11:L11,$O$14),$P$14,"")))</f>
        <v>égale 10%</v>
      </c>
      <c r="N11" s="18"/>
      <c r="O11" s="32"/>
      <c r="P11" s="32"/>
      <c r="Q11" s="32"/>
      <c r="R11" s="26"/>
    </row>
    <row r="12" spans="1:18" ht="15.75" x14ac:dyDescent="0.25">
      <c r="A12" s="18" t="s">
        <v>35</v>
      </c>
      <c r="B12" s="21" t="s">
        <v>9</v>
      </c>
      <c r="C12" s="9" t="s">
        <v>1</v>
      </c>
      <c r="D12" s="9" t="s">
        <v>1</v>
      </c>
      <c r="E12" s="9" t="s">
        <v>1</v>
      </c>
      <c r="F12" s="9" t="s">
        <v>1</v>
      </c>
      <c r="G12" s="9" t="s">
        <v>1</v>
      </c>
      <c r="H12" s="9" t="s">
        <v>1</v>
      </c>
      <c r="I12" s="9" t="s">
        <v>1</v>
      </c>
      <c r="J12" s="9" t="s">
        <v>6</v>
      </c>
      <c r="K12" s="9" t="s">
        <v>1</v>
      </c>
      <c r="L12" s="9" t="s">
        <v>1</v>
      </c>
      <c r="M12" s="11" t="str">
        <f>IF(OR(COUNTIF(C12:L12,O$15:$O23),COUNTIF(C12:L12,$O$16)),$P$15,IF(OR(COUNTIF(C12:L12,$O$13),COUNTIF(C12:L12,$O$17)),$P$13,IF(COUNTIF(C12:L12,$O$14),$P$14,"")))</f>
        <v>égale 0%</v>
      </c>
      <c r="N12" s="25"/>
      <c r="O12" s="32"/>
      <c r="P12" s="32"/>
      <c r="Q12" s="32"/>
      <c r="R12" s="26"/>
    </row>
    <row r="13" spans="1:18" ht="15.75" x14ac:dyDescent="0.25">
      <c r="A13" s="18" t="s">
        <v>36</v>
      </c>
      <c r="B13" s="21" t="s">
        <v>14</v>
      </c>
      <c r="C13" s="9" t="s">
        <v>1</v>
      </c>
      <c r="D13" s="9" t="s">
        <v>1</v>
      </c>
      <c r="E13" s="9" t="s">
        <v>1</v>
      </c>
      <c r="F13" s="9" t="s">
        <v>1</v>
      </c>
      <c r="G13" s="9" t="s">
        <v>1</v>
      </c>
      <c r="H13" s="9" t="s">
        <v>3</v>
      </c>
      <c r="I13" s="9" t="s">
        <v>1</v>
      </c>
      <c r="J13" s="9" t="s">
        <v>1</v>
      </c>
      <c r="K13" s="9" t="s">
        <v>1</v>
      </c>
      <c r="L13" s="9" t="s">
        <v>1</v>
      </c>
      <c r="M13" s="11" t="str">
        <f>IF(OR(COUNTIF(C13:L13,O$15:$O24),COUNTIF(C13:L13,$O$16)),$P$15,IF(OR(COUNTIF(C13:L13,$O$13),COUNTIF(C13:L13,$O$17)),$P$13,IF(COUNTIF(C13:L13,$O$14),$P$14,"")))</f>
        <v>égale 10%</v>
      </c>
      <c r="N13" s="25"/>
      <c r="O13" s="27" t="s">
        <v>3</v>
      </c>
      <c r="P13" s="33" t="s">
        <v>51</v>
      </c>
      <c r="Q13" s="32"/>
      <c r="R13" s="26"/>
    </row>
    <row r="14" spans="1:18" ht="31.5" x14ac:dyDescent="0.25">
      <c r="A14" s="18" t="s">
        <v>37</v>
      </c>
      <c r="B14" s="21" t="s">
        <v>9</v>
      </c>
      <c r="C14" s="9" t="s">
        <v>6</v>
      </c>
      <c r="D14" s="9" t="s">
        <v>1</v>
      </c>
      <c r="E14" s="9" t="s">
        <v>1</v>
      </c>
      <c r="F14" s="9" t="s">
        <v>1</v>
      </c>
      <c r="G14" s="9" t="s">
        <v>1</v>
      </c>
      <c r="H14" s="9" t="s">
        <v>1</v>
      </c>
      <c r="I14" s="9" t="s">
        <v>1</v>
      </c>
      <c r="J14" s="9" t="s">
        <v>1</v>
      </c>
      <c r="K14" s="9" t="s">
        <v>7</v>
      </c>
      <c r="L14" s="9" t="s">
        <v>1</v>
      </c>
      <c r="M14" s="11" t="str">
        <f>IF(OR(COUNTIF(C14:L14,O$15:$O25),COUNTIF(C14:L14,$O$16)),$P$15,IF(OR(COUNTIF(C14:L14,$O$13),COUNTIF(C14:L14,$O$17)),$P$13,IF(COUNTIF(C14:L14,$O$14),$P$14,"")))</f>
        <v>égale 0%</v>
      </c>
      <c r="N14" s="25"/>
      <c r="O14" s="29" t="s">
        <v>1</v>
      </c>
      <c r="P14" s="33" t="s">
        <v>53</v>
      </c>
      <c r="Q14" s="32"/>
      <c r="R14" s="26"/>
    </row>
    <row r="15" spans="1:18" ht="15.75" x14ac:dyDescent="0.25">
      <c r="A15" s="18" t="s">
        <v>38</v>
      </c>
      <c r="B15" s="21" t="s">
        <v>14</v>
      </c>
      <c r="C15" s="9" t="s">
        <v>1</v>
      </c>
      <c r="D15" s="9" t="s">
        <v>1</v>
      </c>
      <c r="E15" s="9" t="s">
        <v>1</v>
      </c>
      <c r="F15" s="9" t="s">
        <v>1</v>
      </c>
      <c r="G15" s="9" t="s">
        <v>1</v>
      </c>
      <c r="H15" s="9" t="s">
        <v>1</v>
      </c>
      <c r="I15" s="9" t="s">
        <v>1</v>
      </c>
      <c r="J15" s="9" t="s">
        <v>1</v>
      </c>
      <c r="K15" s="9" t="s">
        <v>1</v>
      </c>
      <c r="L15" s="9" t="s">
        <v>1</v>
      </c>
      <c r="M15" s="11" t="str">
        <f>IF(OR(COUNTIF(C15:L15,O$15:$O26),COUNTIF(C15:L15,$O$16)),$P$15,IF(OR(COUNTIF(C15:L15,$O$13),COUNTIF(C15:L15,$O$17)),$P$13,IF(COUNTIF(C15:L15,$O$14),$P$14,"")))</f>
        <v>égale 5%</v>
      </c>
      <c r="N15" s="25"/>
      <c r="O15" s="31" t="s">
        <v>0</v>
      </c>
      <c r="P15" s="33" t="s">
        <v>52</v>
      </c>
      <c r="Q15" s="32"/>
      <c r="R15" s="26"/>
    </row>
    <row r="16" spans="1:18" ht="15.75" x14ac:dyDescent="0.25">
      <c r="A16" s="18" t="s">
        <v>40</v>
      </c>
      <c r="B16" s="21" t="s">
        <v>15</v>
      </c>
      <c r="C16" s="9" t="s">
        <v>1</v>
      </c>
      <c r="D16" s="9" t="s">
        <v>1</v>
      </c>
      <c r="E16" s="9" t="s">
        <v>1</v>
      </c>
      <c r="F16" s="9" t="s">
        <v>1</v>
      </c>
      <c r="G16" s="9" t="s">
        <v>1</v>
      </c>
      <c r="H16" s="9" t="s">
        <v>1</v>
      </c>
      <c r="I16" s="9" t="s">
        <v>1</v>
      </c>
      <c r="J16" s="9" t="s">
        <v>1</v>
      </c>
      <c r="K16" s="9" t="s">
        <v>1</v>
      </c>
      <c r="L16" s="9" t="s">
        <v>1</v>
      </c>
      <c r="M16" s="11" t="str">
        <f>IF(OR(COUNTIF(C16:L16,O$15:$O27),COUNTIF(C16:L16,$O$16)),$P$15,IF(OR(COUNTIF(C16:L16,$O$13),COUNTIF(C16:L16,$O$17)),$P$13,IF(COUNTIF(C16:L16,$O$14),$P$14,"")))</f>
        <v>égale 5%</v>
      </c>
      <c r="N16" s="25"/>
      <c r="O16" s="30" t="s">
        <v>6</v>
      </c>
      <c r="P16" s="33" t="s">
        <v>52</v>
      </c>
      <c r="Q16" s="32"/>
      <c r="R16" s="26"/>
    </row>
    <row r="17" spans="1:18" ht="15.75" x14ac:dyDescent="0.25">
      <c r="A17" s="18" t="s">
        <v>39</v>
      </c>
      <c r="B17" s="21" t="s">
        <v>9</v>
      </c>
      <c r="C17" s="9" t="s">
        <v>1</v>
      </c>
      <c r="D17" s="9" t="s">
        <v>1</v>
      </c>
      <c r="E17" s="9" t="s">
        <v>3</v>
      </c>
      <c r="F17" s="9" t="s">
        <v>1</v>
      </c>
      <c r="G17" s="9" t="s">
        <v>1</v>
      </c>
      <c r="H17" s="9" t="s">
        <v>1</v>
      </c>
      <c r="I17" s="9" t="s">
        <v>1</v>
      </c>
      <c r="J17" s="9" t="s">
        <v>1</v>
      </c>
      <c r="K17" s="9" t="s">
        <v>1</v>
      </c>
      <c r="L17" s="9" t="s">
        <v>1</v>
      </c>
      <c r="M17" s="11" t="str">
        <f>IF(OR(COUNTIF(C17:L17,O$15:$O28),COUNTIF(C17:L17,$O$16)),$P$15,IF(OR(COUNTIF(C17:L17,$O$13),COUNTIF(C17:L17,$O$17)),$P$13,IF(COUNTIF(C17:L17,$O$14),$P$14,"")))</f>
        <v>égale 10%</v>
      </c>
      <c r="N17" s="25"/>
      <c r="O17" s="27" t="s">
        <v>7</v>
      </c>
      <c r="P17" s="33" t="s">
        <v>51</v>
      </c>
      <c r="Q17" s="32"/>
      <c r="R17" s="26"/>
    </row>
    <row r="18" spans="1:18" ht="32.25" thickBot="1" x14ac:dyDescent="0.3">
      <c r="A18" s="18" t="s">
        <v>41</v>
      </c>
      <c r="B18" s="21" t="s">
        <v>16</v>
      </c>
      <c r="C18" s="9" t="s">
        <v>1</v>
      </c>
      <c r="D18" s="9" t="s">
        <v>1</v>
      </c>
      <c r="E18" s="9" t="s">
        <v>1</v>
      </c>
      <c r="F18" s="9" t="s">
        <v>1</v>
      </c>
      <c r="G18" s="9" t="s">
        <v>7</v>
      </c>
      <c r="H18" s="9" t="s">
        <v>1</v>
      </c>
      <c r="I18" s="9" t="s">
        <v>1</v>
      </c>
      <c r="J18" s="9" t="s">
        <v>1</v>
      </c>
      <c r="K18" s="9" t="s">
        <v>1</v>
      </c>
      <c r="L18" s="9" t="s">
        <v>1</v>
      </c>
      <c r="M18" s="11" t="str">
        <f>IF(OR(COUNTIF(C18:L18,O$15:$O29),COUNTIF(C18:L18,$O$16)),$P$15,IF(OR(COUNTIF(C18:L18,$O$13),COUNTIF(C18:L18,$O$17)),$P$13,IF(COUNTIF(C18:L18,$O$14),$P$14,"")))</f>
        <v>égale 10%</v>
      </c>
      <c r="N18" s="34"/>
      <c r="O18" s="35"/>
      <c r="P18" s="35"/>
      <c r="Q18" s="35"/>
      <c r="R18" s="36"/>
    </row>
    <row r="19" spans="1:18" ht="15.75" x14ac:dyDescent="0.25">
      <c r="A19" s="18" t="s">
        <v>42</v>
      </c>
      <c r="B19" s="21" t="s">
        <v>17</v>
      </c>
      <c r="C19" s="9" t="s">
        <v>1</v>
      </c>
      <c r="D19" s="9" t="s">
        <v>1</v>
      </c>
      <c r="E19" s="9" t="s">
        <v>1</v>
      </c>
      <c r="F19" s="9" t="s">
        <v>1</v>
      </c>
      <c r="G19" s="9" t="s">
        <v>1</v>
      </c>
      <c r="H19" s="9" t="s">
        <v>1</v>
      </c>
      <c r="I19" s="9" t="s">
        <v>1</v>
      </c>
      <c r="J19" s="9" t="s">
        <v>1</v>
      </c>
      <c r="K19" s="9" t="s">
        <v>1</v>
      </c>
      <c r="L19" s="9" t="s">
        <v>1</v>
      </c>
      <c r="M19" s="11" t="str">
        <f>IF(OR(COUNTIF(C19:L19,O$15:$O30),COUNTIF(C19:L19,$O$16)),$P$15,IF(OR(COUNTIF(C19:L19,$O$13),COUNTIF(C19:L19,$O$17)),$P$13,IF(COUNTIF(C19:L19,$O$14),$P$14,"")))</f>
        <v>égale 5%</v>
      </c>
    </row>
    <row r="20" spans="1:18" ht="15.75" x14ac:dyDescent="0.25">
      <c r="A20" s="18" t="s">
        <v>43</v>
      </c>
      <c r="B20" s="21" t="s">
        <v>17</v>
      </c>
      <c r="C20" s="9" t="s">
        <v>1</v>
      </c>
      <c r="D20" s="9" t="s">
        <v>1</v>
      </c>
      <c r="E20" s="9" t="s">
        <v>1</v>
      </c>
      <c r="F20" s="9" t="s">
        <v>1</v>
      </c>
      <c r="G20" s="9" t="s">
        <v>1</v>
      </c>
      <c r="H20" s="9" t="s">
        <v>1</v>
      </c>
      <c r="I20" s="9" t="s">
        <v>1</v>
      </c>
      <c r="J20" s="9" t="s">
        <v>1</v>
      </c>
      <c r="K20" s="9" t="s">
        <v>1</v>
      </c>
      <c r="L20" s="9" t="s">
        <v>1</v>
      </c>
      <c r="M20" s="11"/>
    </row>
    <row r="21" spans="1:18" ht="15.75" x14ac:dyDescent="0.25">
      <c r="A21" s="18" t="s">
        <v>44</v>
      </c>
      <c r="B21" s="21" t="s">
        <v>14</v>
      </c>
      <c r="C21" s="9" t="s">
        <v>7</v>
      </c>
      <c r="D21" s="9" t="s">
        <v>1</v>
      </c>
      <c r="E21" s="9" t="s">
        <v>1</v>
      </c>
      <c r="F21" s="9" t="s">
        <v>1</v>
      </c>
      <c r="G21" s="9" t="s">
        <v>1</v>
      </c>
      <c r="H21" s="9" t="s">
        <v>1</v>
      </c>
      <c r="I21" s="9" t="s">
        <v>1</v>
      </c>
      <c r="J21" s="9" t="s">
        <v>1</v>
      </c>
      <c r="K21" s="9" t="s">
        <v>1</v>
      </c>
      <c r="L21" s="9" t="s">
        <v>7</v>
      </c>
      <c r="M21" s="11"/>
    </row>
    <row r="22" spans="1:18" ht="15.75" thickBot="1" x14ac:dyDescent="0.3">
      <c r="A22" s="40" t="s">
        <v>45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2"/>
      <c r="M22" s="38" t="s">
        <v>54</v>
      </c>
      <c r="N22" s="39" t="s">
        <v>55</v>
      </c>
    </row>
    <row r="25" spans="1:18" ht="29.1" customHeight="1" x14ac:dyDescent="0.25"/>
    <row r="26" spans="1:18" ht="14.45" customHeight="1" x14ac:dyDescent="0.25"/>
    <row r="30" spans="1:18" ht="29.1" customHeight="1" x14ac:dyDescent="0.25"/>
    <row r="31" spans="1:18" ht="14.45" customHeight="1" x14ac:dyDescent="0.25"/>
    <row r="32" spans="1:18" ht="15.95" customHeight="1" x14ac:dyDescent="0.25"/>
    <row r="33" spans="1:12" ht="15.75" x14ac:dyDescent="0.25">
      <c r="A33" s="8"/>
      <c r="B33" s="7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 ht="15.75" x14ac:dyDescent="0.25">
      <c r="A34" s="8"/>
      <c r="B34" s="4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 ht="15.75" x14ac:dyDescent="0.25">
      <c r="A35" s="6"/>
      <c r="B35" s="7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ht="15.75" x14ac:dyDescent="0.25">
      <c r="A36" s="6"/>
      <c r="B36" s="7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2" ht="15.75" x14ac:dyDescent="0.25">
      <c r="A37" s="6"/>
      <c r="B37" s="7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 ht="15.75" x14ac:dyDescent="0.25">
      <c r="A38" s="8"/>
      <c r="B38" s="7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 ht="15.75" x14ac:dyDescent="0.25">
      <c r="A39" s="8"/>
      <c r="B39" s="4"/>
      <c r="C39" s="5"/>
      <c r="D39" s="5"/>
      <c r="E39" s="5"/>
      <c r="F39" s="5"/>
      <c r="G39" s="5"/>
      <c r="H39" s="5"/>
      <c r="I39" s="5"/>
      <c r="J39" s="5"/>
      <c r="K39" s="5"/>
      <c r="L39" s="5"/>
    </row>
  </sheetData>
  <mergeCells count="2">
    <mergeCell ref="A22:L22"/>
    <mergeCell ref="O4:P4"/>
  </mergeCells>
  <conditionalFormatting sqref="O4 C3:L21">
    <cfRule type="containsText" dxfId="4" priority="1" operator="containsText" text="N/A-VALIDE">
      <formula>NOT(ISERROR(SEARCH("N/A-VALIDE",C3)))</formula>
    </cfRule>
    <cfRule type="containsText" dxfId="3" priority="2" operator="containsText" text="REJETER">
      <formula>NOT(ISERROR(SEARCH("REJETER",C3)))</formula>
    </cfRule>
    <cfRule type="containsText" dxfId="2" priority="3" operator="containsText" text="A REALISER">
      <formula>NOT(ISERROR(SEARCH("A REALISER",C3)))</formula>
    </cfRule>
    <cfRule type="containsText" dxfId="1" priority="4" operator="containsText" text="EN COURS">
      <formula>NOT(ISERROR(SEARCH("EN COURS",C3)))</formula>
    </cfRule>
    <cfRule type="containsText" dxfId="0" priority="5" operator="containsText" text="VALIDE">
      <formula>NOT(ISERROR(SEARCH("VALIDE",C3)))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Source!$C$4:$C$9</xm:f>
          </x14:formula1>
          <xm:sqref>C3:L21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Source</vt:lpstr>
      <vt:lpstr>Tableau suivi TAUX</vt:lpstr>
    </vt:vector>
  </TitlesOfParts>
  <Company>ENEDIS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LISERON Charles-gabriel</dc:creator>
  <cp:lastModifiedBy>Vaucluse</cp:lastModifiedBy>
  <dcterms:created xsi:type="dcterms:W3CDTF">2022-03-23T09:25:25Z</dcterms:created>
  <dcterms:modified xsi:type="dcterms:W3CDTF">2022-03-23T14:36:27Z</dcterms:modified>
</cp:coreProperties>
</file>