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3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D13" i="1" s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" i="1"/>
  <c r="C4" i="1"/>
  <c r="C5" i="1"/>
  <c r="C6" i="1"/>
  <c r="C7" i="1"/>
  <c r="C8" i="1"/>
  <c r="C9" i="1"/>
  <c r="C2" i="1"/>
  <c r="D2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" i="1"/>
  <c r="D4" i="1"/>
  <c r="D5" i="1"/>
  <c r="D6" i="1"/>
  <c r="D7" i="1"/>
  <c r="D8" i="1"/>
  <c r="D9" i="1"/>
  <c r="D10" i="1"/>
  <c r="D11" i="1"/>
  <c r="D12" i="1"/>
  <c r="D14" i="1"/>
  <c r="D15" i="1"/>
</calcChain>
</file>

<file path=xl/sharedStrings.xml><?xml version="1.0" encoding="utf-8"?>
<sst xmlns="http://schemas.openxmlformats.org/spreadsheetml/2006/main" count="8" uniqueCount="8">
  <si>
    <t>Date de naissance</t>
  </si>
  <si>
    <t>Age
Repérage</t>
  </si>
  <si>
    <t>Tranche d'âge</t>
  </si>
  <si>
    <t>Tranche d'âges</t>
  </si>
  <si>
    <t>16-17 ans</t>
  </si>
  <si>
    <t>18-21 ans</t>
  </si>
  <si>
    <t>22-24 ans</t>
  </si>
  <si>
    <t>25 ans et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</si>
</sst>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1"/>
      <name val="Calibri"/>
      <family val="2"/>
      <charset val="1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9" xfId="1"/>
  </cellStyles>
  <dxfs count="3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9" displayName="Tableau9" ref="I1:I5" totalsRowShown="0" headerRowDxfId="2" dataDxfId="1">
  <autoFilter ref="I1:I5"/>
  <tableColumns count="1">
    <tableColumn id="1" name="Tranche d'âg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I11" sqref="I11"/>
    </sheetView>
  </sheetViews>
  <sheetFormatPr baseColWidth="10" defaultRowHeight="15" x14ac:dyDescent="0.25"/>
  <cols>
    <col min="1" max="1" width="17.28515625" customWidth="1"/>
    <col min="3" max="3" width="15.42578125" style="21" customWidth="1"/>
    <col min="9" max="9" width="27.7109375" customWidth="1"/>
  </cols>
  <sheetData>
    <row r="1" spans="1:9" ht="30" x14ac:dyDescent="0.25">
      <c r="A1" s="1" t="s">
        <v>0</v>
      </c>
      <c r="B1" s="2" t="s">
        <v>1</v>
      </c>
      <c r="C1" s="2" t="s">
        <v>2</v>
      </c>
      <c r="I1" s="17" t="s">
        <v>3</v>
      </c>
    </row>
    <row r="2" spans="1:9" ht="15.75" x14ac:dyDescent="0.25">
      <c r="A2" s="3">
        <v>38335</v>
      </c>
      <c r="B2" s="4">
        <v>6303</v>
      </c>
      <c r="C2" s="20">
        <f ca="1">ROUNDDOWN(YEARFRAC(TODAY(),A2,3),0)</f>
        <v>17</v>
      </c>
      <c r="D2" t="str">
        <f ca="1">VLOOKUP(C2,$H$2:$I$5,2)</f>
        <v>16-17 ans</v>
      </c>
      <c r="H2">
        <v>0</v>
      </c>
      <c r="I2" s="18" t="s">
        <v>4</v>
      </c>
    </row>
    <row r="3" spans="1:9" ht="15.75" x14ac:dyDescent="0.25">
      <c r="A3" s="5">
        <v>37985</v>
      </c>
      <c r="B3" s="6">
        <v>6653</v>
      </c>
      <c r="C3" s="20">
        <f t="shared" ref="C3:C31" ca="1" si="0">ROUNDDOWN(YEARFRAC(TODAY(),A3,3),0)</f>
        <v>18</v>
      </c>
      <c r="D3" t="str">
        <f t="shared" ref="D3:D30" ca="1" si="1">VLOOKUP(C3,$H$2:$I$5,2)</f>
        <v>18-21 ans</v>
      </c>
      <c r="H3">
        <v>18</v>
      </c>
      <c r="I3" s="19" t="s">
        <v>5</v>
      </c>
    </row>
    <row r="4" spans="1:9" ht="15.75" x14ac:dyDescent="0.25">
      <c r="A4" s="3">
        <v>37840</v>
      </c>
      <c r="B4" s="4">
        <v>6798</v>
      </c>
      <c r="C4" s="20">
        <f t="shared" ca="1" si="0"/>
        <v>18</v>
      </c>
      <c r="D4" t="str">
        <f t="shared" ca="1" si="1"/>
        <v>18-21 ans</v>
      </c>
      <c r="H4">
        <v>22</v>
      </c>
      <c r="I4" s="18" t="s">
        <v>6</v>
      </c>
    </row>
    <row r="5" spans="1:9" ht="15.75" x14ac:dyDescent="0.25">
      <c r="A5" s="7">
        <v>37589</v>
      </c>
      <c r="B5" s="6">
        <v>7049</v>
      </c>
      <c r="C5" s="20">
        <f t="shared" ca="1" si="0"/>
        <v>19</v>
      </c>
      <c r="D5" t="str">
        <f t="shared" ca="1" si="1"/>
        <v>18-21 ans</v>
      </c>
      <c r="H5">
        <v>25</v>
      </c>
      <c r="I5" s="19" t="s">
        <v>7</v>
      </c>
    </row>
    <row r="6" spans="1:9" x14ac:dyDescent="0.25">
      <c r="A6" s="8">
        <v>37466</v>
      </c>
      <c r="B6" s="4">
        <v>7172</v>
      </c>
      <c r="C6" s="20">
        <f t="shared" ca="1" si="0"/>
        <v>19</v>
      </c>
      <c r="D6" t="str">
        <f t="shared" ca="1" si="1"/>
        <v>18-21 ans</v>
      </c>
    </row>
    <row r="7" spans="1:9" x14ac:dyDescent="0.25">
      <c r="A7" s="5">
        <v>37447</v>
      </c>
      <c r="B7" s="6">
        <v>7191</v>
      </c>
      <c r="C7" s="20">
        <f t="shared" ca="1" si="0"/>
        <v>19</v>
      </c>
      <c r="D7" t="str">
        <f t="shared" ca="1" si="1"/>
        <v>18-21 ans</v>
      </c>
    </row>
    <row r="8" spans="1:9" x14ac:dyDescent="0.25">
      <c r="A8" s="8">
        <v>37408</v>
      </c>
      <c r="B8" s="4">
        <v>7230</v>
      </c>
      <c r="C8" s="20">
        <f t="shared" ca="1" si="0"/>
        <v>19</v>
      </c>
      <c r="D8" t="str">
        <f t="shared" ca="1" si="1"/>
        <v>18-21 ans</v>
      </c>
    </row>
    <row r="9" spans="1:9" x14ac:dyDescent="0.25">
      <c r="A9" s="5">
        <v>37280</v>
      </c>
      <c r="B9" s="6">
        <v>7358</v>
      </c>
      <c r="C9" s="20">
        <f t="shared" ca="1" si="0"/>
        <v>20</v>
      </c>
      <c r="D9" t="str">
        <f t="shared" ca="1" si="1"/>
        <v>18-21 ans</v>
      </c>
    </row>
    <row r="10" spans="1:9" x14ac:dyDescent="0.25">
      <c r="A10" s="8">
        <v>37219</v>
      </c>
      <c r="B10" s="4">
        <v>7419</v>
      </c>
      <c r="C10" s="20">
        <f t="shared" ca="1" si="0"/>
        <v>20</v>
      </c>
      <c r="D10" t="str">
        <f t="shared" ca="1" si="1"/>
        <v>18-21 ans</v>
      </c>
    </row>
    <row r="11" spans="1:9" x14ac:dyDescent="0.25">
      <c r="A11" s="5">
        <v>37207</v>
      </c>
      <c r="B11" s="6">
        <v>7431</v>
      </c>
      <c r="C11" s="20">
        <f t="shared" ca="1" si="0"/>
        <v>20</v>
      </c>
      <c r="D11" t="str">
        <f t="shared" ca="1" si="1"/>
        <v>18-21 ans</v>
      </c>
    </row>
    <row r="12" spans="1:9" x14ac:dyDescent="0.25">
      <c r="A12" s="8">
        <v>37196</v>
      </c>
      <c r="B12" s="4">
        <v>7442</v>
      </c>
      <c r="C12" s="20">
        <f t="shared" ca="1" si="0"/>
        <v>20</v>
      </c>
      <c r="D12" t="str">
        <f t="shared" ca="1" si="1"/>
        <v>18-21 ans</v>
      </c>
    </row>
    <row r="13" spans="1:9" x14ac:dyDescent="0.25">
      <c r="A13" s="5">
        <v>37017</v>
      </c>
      <c r="B13" s="6">
        <v>7621</v>
      </c>
      <c r="C13" s="20">
        <f t="shared" ca="1" si="0"/>
        <v>20</v>
      </c>
      <c r="D13" t="str">
        <f t="shared" ca="1" si="1"/>
        <v>18-21 ans</v>
      </c>
    </row>
    <row r="14" spans="1:9" x14ac:dyDescent="0.25">
      <c r="A14" s="3">
        <v>36858</v>
      </c>
      <c r="B14" s="4">
        <v>7780</v>
      </c>
      <c r="C14" s="20">
        <f t="shared" ca="1" si="0"/>
        <v>21</v>
      </c>
      <c r="D14" t="str">
        <f t="shared" ca="1" si="1"/>
        <v>18-21 ans</v>
      </c>
    </row>
    <row r="15" spans="1:9" x14ac:dyDescent="0.25">
      <c r="A15" s="7">
        <v>36479</v>
      </c>
      <c r="B15" s="6">
        <v>8159</v>
      </c>
      <c r="C15" s="20">
        <f t="shared" ca="1" si="0"/>
        <v>22</v>
      </c>
      <c r="D15" t="str">
        <f t="shared" ca="1" si="1"/>
        <v>22-24 ans</v>
      </c>
    </row>
    <row r="16" spans="1:9" x14ac:dyDescent="0.25">
      <c r="A16" s="8">
        <v>36291</v>
      </c>
      <c r="B16" s="4">
        <v>8347</v>
      </c>
      <c r="C16" s="20">
        <f t="shared" ca="1" si="0"/>
        <v>22</v>
      </c>
      <c r="D16" t="str">
        <f t="shared" ca="1" si="1"/>
        <v>22-24 ans</v>
      </c>
    </row>
    <row r="17" spans="1:4" x14ac:dyDescent="0.25">
      <c r="A17" s="9">
        <v>36126</v>
      </c>
      <c r="B17" s="6">
        <v>8512</v>
      </c>
      <c r="C17" s="20">
        <f t="shared" ca="1" si="0"/>
        <v>23</v>
      </c>
      <c r="D17" t="str">
        <f t="shared" ca="1" si="1"/>
        <v>22-24 ans</v>
      </c>
    </row>
    <row r="18" spans="1:4" x14ac:dyDescent="0.25">
      <c r="A18" s="8">
        <v>36043</v>
      </c>
      <c r="B18" s="4">
        <v>8595</v>
      </c>
      <c r="C18" s="20">
        <f t="shared" ca="1" si="0"/>
        <v>23</v>
      </c>
      <c r="D18" t="str">
        <f t="shared" ca="1" si="1"/>
        <v>22-24 ans</v>
      </c>
    </row>
    <row r="19" spans="1:4" x14ac:dyDescent="0.25">
      <c r="A19" s="5">
        <v>35320</v>
      </c>
      <c r="B19" s="6">
        <v>9318</v>
      </c>
      <c r="C19" s="20">
        <f t="shared" ca="1" si="0"/>
        <v>25</v>
      </c>
      <c r="D19" t="str">
        <f t="shared" ca="1" si="1"/>
        <v>25 ans et +</v>
      </c>
    </row>
    <row r="20" spans="1:4" x14ac:dyDescent="0.25">
      <c r="A20" s="3">
        <v>38533</v>
      </c>
      <c r="B20" s="4">
        <v>6105</v>
      </c>
      <c r="C20" s="20">
        <f t="shared" ca="1" si="0"/>
        <v>16</v>
      </c>
      <c r="D20" t="str">
        <f t="shared" ca="1" si="1"/>
        <v>16-17 ans</v>
      </c>
    </row>
    <row r="21" spans="1:4" x14ac:dyDescent="0.25">
      <c r="A21" s="7">
        <v>38414</v>
      </c>
      <c r="B21" s="6">
        <v>6224</v>
      </c>
      <c r="C21" s="20">
        <f t="shared" ca="1" si="0"/>
        <v>17</v>
      </c>
      <c r="D21" t="str">
        <f t="shared" ca="1" si="1"/>
        <v>16-17 ans</v>
      </c>
    </row>
    <row r="22" spans="1:4" x14ac:dyDescent="0.25">
      <c r="A22" s="8">
        <v>38332</v>
      </c>
      <c r="B22" s="4">
        <v>6306</v>
      </c>
      <c r="C22" s="20">
        <f t="shared" ca="1" si="0"/>
        <v>17</v>
      </c>
      <c r="D22" t="str">
        <f t="shared" ca="1" si="1"/>
        <v>16-17 ans</v>
      </c>
    </row>
    <row r="23" spans="1:4" x14ac:dyDescent="0.25">
      <c r="A23" s="10">
        <v>37563</v>
      </c>
      <c r="B23" s="6">
        <v>7075</v>
      </c>
      <c r="C23" s="20">
        <f t="shared" ca="1" si="0"/>
        <v>19</v>
      </c>
      <c r="D23" t="str">
        <f t="shared" ca="1" si="1"/>
        <v>18-21 ans</v>
      </c>
    </row>
    <row r="24" spans="1:4" x14ac:dyDescent="0.25">
      <c r="A24" s="11">
        <v>37078</v>
      </c>
      <c r="B24" s="4">
        <v>7560</v>
      </c>
      <c r="C24" s="20">
        <f t="shared" ca="1" si="0"/>
        <v>20</v>
      </c>
      <c r="D24" t="str">
        <f t="shared" ca="1" si="1"/>
        <v>18-21 ans</v>
      </c>
    </row>
    <row r="25" spans="1:4" x14ac:dyDescent="0.25">
      <c r="A25" s="12">
        <v>36849</v>
      </c>
      <c r="B25" s="6">
        <v>7789</v>
      </c>
      <c r="C25" s="20">
        <f t="shared" ca="1" si="0"/>
        <v>21</v>
      </c>
      <c r="D25" t="str">
        <f t="shared" ca="1" si="1"/>
        <v>18-21 ans</v>
      </c>
    </row>
    <row r="26" spans="1:4" x14ac:dyDescent="0.25">
      <c r="A26" s="13">
        <v>36832</v>
      </c>
      <c r="B26" s="4">
        <v>7806</v>
      </c>
      <c r="C26" s="20">
        <f t="shared" ca="1" si="0"/>
        <v>21</v>
      </c>
      <c r="D26" t="str">
        <f t="shared" ca="1" si="1"/>
        <v>18-21 ans</v>
      </c>
    </row>
    <row r="27" spans="1:4" x14ac:dyDescent="0.25">
      <c r="A27" s="10">
        <v>36504</v>
      </c>
      <c r="B27" s="6">
        <v>8134</v>
      </c>
      <c r="C27" s="20">
        <f t="shared" ca="1" si="0"/>
        <v>22</v>
      </c>
      <c r="D27" t="str">
        <f t="shared" ca="1" si="1"/>
        <v>22-24 ans</v>
      </c>
    </row>
    <row r="28" spans="1:4" x14ac:dyDescent="0.25">
      <c r="A28" s="13">
        <v>36115</v>
      </c>
      <c r="B28" s="4">
        <v>8523</v>
      </c>
      <c r="C28" s="20">
        <f t="shared" ca="1" si="0"/>
        <v>23</v>
      </c>
      <c r="D28" t="str">
        <f t="shared" ca="1" si="1"/>
        <v>22-24 ans</v>
      </c>
    </row>
    <row r="29" spans="1:4" x14ac:dyDescent="0.25">
      <c r="A29" s="14">
        <v>35418</v>
      </c>
      <c r="B29" s="6">
        <v>9220</v>
      </c>
      <c r="C29" s="20">
        <f t="shared" ca="1" si="0"/>
        <v>25</v>
      </c>
      <c r="D29" t="str">
        <f t="shared" ca="1" si="1"/>
        <v>25 ans et +</v>
      </c>
    </row>
    <row r="30" spans="1:4" x14ac:dyDescent="0.25">
      <c r="A30" s="15">
        <v>35289</v>
      </c>
      <c r="B30" s="4">
        <v>9349</v>
      </c>
      <c r="C30" s="20">
        <f t="shared" ca="1" si="0"/>
        <v>25</v>
      </c>
      <c r="D30" t="str">
        <f t="shared" ca="1" si="1"/>
        <v>25 ans et +</v>
      </c>
    </row>
    <row r="31" spans="1:4" x14ac:dyDescent="0.25">
      <c r="A31" s="16">
        <v>35260</v>
      </c>
      <c r="B31" s="6">
        <v>9378</v>
      </c>
      <c r="C31" s="20">
        <f t="shared" ca="1" si="0"/>
        <v>25</v>
      </c>
      <c r="D31" t="str">
        <f ca="1">VLOOKUP(C31,$H$2:$I$5,2)</f>
        <v>25 ans et +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alr</dc:creator>
  <cp:lastModifiedBy>Vaucluse</cp:lastModifiedBy>
  <dcterms:created xsi:type="dcterms:W3CDTF">2022-03-18T11:01:05Z</dcterms:created>
  <dcterms:modified xsi:type="dcterms:W3CDTF">2022-03-18T11:27:56Z</dcterms:modified>
</cp:coreProperties>
</file>