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0" windowWidth="28800" windowHeight="12225"/>
  </bookViews>
  <sheets>
    <sheet name="Accueil" sheetId="1" r:id="rId1"/>
    <sheet name="Recap" sheetId="7" r:id="rId2"/>
    <sheet name="&gt;" sheetId="4" r:id="rId3"/>
    <sheet name="Histo" sheetId="6" r:id="rId4"/>
    <sheet name="Temp" sheetId="2" r:id="rId5"/>
    <sheet name="BDD" sheetId="3" r:id="rId6"/>
    <sheet name="&lt;" sheetId="5" r:id="rId7"/>
  </sheets>
  <definedNames>
    <definedName name="Articles">OFFSET(Histo!$C$1,1,,COUNTA(Histo!$A:$A)-1,)</definedName>
    <definedName name="bdd">OFFSET(BDD!$B$1,1,,COUNTA(BDD!$B:$B)-1,2)</definedName>
    <definedName name="Lesdates">OFFSET(Histo!$A$1,1,,COUNTA(Histo!$A:$A)-1,)</definedName>
    <definedName name="Quantite">OFFSET(Histo!$B$1,1,,COUNTA(Histo!$A:$A)-1,)</definedName>
    <definedName name="Total">OFFSET(Histo!$D$1,1,,COUNTA(Histo!$A:$A)-1,)</definedName>
  </definedNames>
  <calcPr calcId="125725"/>
</workbook>
</file>

<file path=xl/calcChain.xml><?xml version="1.0" encoding="utf-8"?>
<calcChain xmlns="http://schemas.openxmlformats.org/spreadsheetml/2006/main">
  <c r="H4" i="7"/>
  <c r="H5"/>
  <c r="H6"/>
  <c r="H7"/>
  <c r="H8"/>
  <c r="H9"/>
  <c r="H10"/>
  <c r="H11"/>
  <c r="I4"/>
  <c r="I5"/>
  <c r="I6"/>
  <c r="I7"/>
  <c r="I8"/>
  <c r="I9"/>
  <c r="I10"/>
  <c r="I11"/>
  <c r="I12" l="1"/>
  <c r="H12"/>
</calcChain>
</file>

<file path=xl/sharedStrings.xml><?xml version="1.0" encoding="utf-8"?>
<sst xmlns="http://schemas.openxmlformats.org/spreadsheetml/2006/main" count="90" uniqueCount="84">
  <si>
    <t>Articles</t>
  </si>
  <si>
    <t>Quantitée</t>
  </si>
  <si>
    <t>Num_Article</t>
  </si>
  <si>
    <t>Désignation</t>
  </si>
  <si>
    <t>Prix</t>
  </si>
  <si>
    <t>Date</t>
  </si>
  <si>
    <t>Du</t>
  </si>
  <si>
    <t>Au</t>
  </si>
  <si>
    <t>DATE</t>
  </si>
  <si>
    <t>Quantité</t>
  </si>
  <si>
    <t>Recette</t>
  </si>
  <si>
    <t>Total</t>
  </si>
  <si>
    <t>Moyen de Paiement</t>
  </si>
  <si>
    <t>Cash</t>
  </si>
  <si>
    <t>CB</t>
  </si>
  <si>
    <t>Chèque</t>
  </si>
  <si>
    <t>Client</t>
  </si>
  <si>
    <t>Paiement</t>
  </si>
  <si>
    <t>Ardoise</t>
  </si>
  <si>
    <t>mode paiement</t>
  </si>
  <si>
    <t>Prix total</t>
  </si>
  <si>
    <t>Tomate Cerise</t>
  </si>
  <si>
    <t>Tomate Ronde</t>
  </si>
  <si>
    <t>Concombre</t>
  </si>
  <si>
    <t>Poivron</t>
  </si>
  <si>
    <t>Piment</t>
  </si>
  <si>
    <t>Courgette</t>
  </si>
  <si>
    <t>Melon 1</t>
  </si>
  <si>
    <t>Melon 2</t>
  </si>
  <si>
    <t>Melon 3</t>
  </si>
  <si>
    <t>Brocoli</t>
  </si>
  <si>
    <t>Chou Fleur</t>
  </si>
  <si>
    <t>Bruxelles</t>
  </si>
  <si>
    <t>Romanesco</t>
  </si>
  <si>
    <t>Chou rouge</t>
  </si>
  <si>
    <t>Chou Vert</t>
  </si>
  <si>
    <t>Tomate c</t>
  </si>
  <si>
    <t>Betterave</t>
  </si>
  <si>
    <t>Carotte</t>
  </si>
  <si>
    <t>Celeri Rave</t>
  </si>
  <si>
    <t>Fenouil</t>
  </si>
  <si>
    <t>Navet</t>
  </si>
  <si>
    <t>Radis Rouge</t>
  </si>
  <si>
    <t>Ail</t>
  </si>
  <si>
    <t>Echalotte</t>
  </si>
  <si>
    <t>Echalotte Grise</t>
  </si>
  <si>
    <t>Oignon</t>
  </si>
  <si>
    <t>Butternut</t>
  </si>
  <si>
    <t>Oignon rouge</t>
  </si>
  <si>
    <t>Patisson</t>
  </si>
  <si>
    <t>Potiron</t>
  </si>
  <si>
    <t>Potimarron</t>
  </si>
  <si>
    <t>Blette</t>
  </si>
  <si>
    <t>Celeri Branche</t>
  </si>
  <si>
    <t>Epinard</t>
  </si>
  <si>
    <t>Libre 20</t>
  </si>
  <si>
    <t>Libre 21</t>
  </si>
  <si>
    <t>Libre 22</t>
  </si>
  <si>
    <t>Libre 23</t>
  </si>
  <si>
    <t>Libre 24</t>
  </si>
  <si>
    <t>Libre 14</t>
  </si>
  <si>
    <t>Libre 15</t>
  </si>
  <si>
    <t>Libre 16</t>
  </si>
  <si>
    <t>Libre 25</t>
  </si>
  <si>
    <t>Libre 1</t>
  </si>
  <si>
    <t>Libre 2</t>
  </si>
  <si>
    <t>Libre 3</t>
  </si>
  <si>
    <t>Libre 4</t>
  </si>
  <si>
    <t>Libre 5</t>
  </si>
  <si>
    <t>Libre 6</t>
  </si>
  <si>
    <t>Libre 7</t>
  </si>
  <si>
    <t>Libre 8</t>
  </si>
  <si>
    <t>Libre 9</t>
  </si>
  <si>
    <t>Libre 10</t>
  </si>
  <si>
    <t>Libre 12</t>
  </si>
  <si>
    <t>Libre 13</t>
  </si>
  <si>
    <t>Libre 11</t>
  </si>
  <si>
    <t>Libre 26</t>
  </si>
  <si>
    <t>Libre 27</t>
  </si>
  <si>
    <t>Libre 28</t>
  </si>
  <si>
    <t>Libre 29</t>
  </si>
  <si>
    <t>Libre 30</t>
  </si>
  <si>
    <t>Libre 31</t>
  </si>
  <si>
    <t>Libre 32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</si>
</sst>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;\-0;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0" borderId="7" xfId="1" applyFont="1" applyBorder="1" applyAlignment="1"/>
    <xf numFmtId="44" fontId="0" fillId="0" borderId="9" xfId="1" applyFont="1" applyBorder="1" applyAlignment="1"/>
    <xf numFmtId="44" fontId="0" fillId="0" borderId="11" xfId="1" applyFont="1" applyBorder="1" applyAlignment="1"/>
    <xf numFmtId="44" fontId="0" fillId="0" borderId="1" xfId="0" applyNumberFormat="1" applyBorder="1"/>
    <xf numFmtId="14" fontId="0" fillId="0" borderId="0" xfId="0" applyNumberFormat="1" applyAlignment="1">
      <alignment horizontal="center"/>
    </xf>
    <xf numFmtId="44" fontId="0" fillId="0" borderId="0" xfId="1" applyFont="1"/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4" fontId="0" fillId="0" borderId="0" xfId="1" applyFont="1" applyAlignment="1"/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44" fontId="0" fillId="0" borderId="16" xfId="1" applyFont="1" applyBorder="1" applyAlignment="1"/>
    <xf numFmtId="0" fontId="0" fillId="0" borderId="18" xfId="0" applyBorder="1" applyAlignment="1">
      <alignment horizontal="center"/>
    </xf>
    <xf numFmtId="44" fontId="0" fillId="0" borderId="0" xfId="1" applyFont="1" applyBorder="1" applyAlignment="1"/>
    <xf numFmtId="44" fontId="0" fillId="0" borderId="0" xfId="1" applyFont="1" applyBorder="1" applyAlignment="1">
      <alignment horizontal="center"/>
    </xf>
    <xf numFmtId="0" fontId="0" fillId="0" borderId="20" xfId="0" applyBorder="1" applyAlignment="1">
      <alignment horizontal="center"/>
    </xf>
    <xf numFmtId="44" fontId="0" fillId="0" borderId="21" xfId="1" applyFont="1" applyBorder="1" applyAlignment="1"/>
    <xf numFmtId="44" fontId="0" fillId="0" borderId="21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0" fontId="0" fillId="0" borderId="19" xfId="0" applyBorder="1" applyAlignment="1">
      <alignment horizontal="center" vertical="center" textRotation="90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4" xfId="1" applyFont="1" applyBorder="1"/>
    <xf numFmtId="0" fontId="0" fillId="0" borderId="25" xfId="0" applyBorder="1" applyAlignment="1">
      <alignment horizontal="center"/>
    </xf>
    <xf numFmtId="44" fontId="0" fillId="0" borderId="25" xfId="1" applyFont="1" applyBorder="1"/>
    <xf numFmtId="1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1" applyFont="1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4" fontId="0" fillId="0" borderId="23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Recap!$F$4:$F$11</c:f>
              <c:numCache>
                <c:formatCode>General</c:formatCode>
                <c:ptCount val="8"/>
              </c:numCache>
            </c:numRef>
          </c:cat>
          <c:val>
            <c:numRef>
              <c:f>Recap!$H$4:$H$11</c:f>
              <c:numCache>
                <c:formatCode>0;\-0;;@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2-40CC-B708-D5C7DFC4C4BF}"/>
            </c:ext>
          </c:extLst>
        </c:ser>
      </c:pie3DChart>
    </c:plotArea>
    <c:legend>
      <c:legendPos val="r"/>
    </c:legend>
    <c:plotVisOnly val="1"/>
    <c:dispBlanksAs val="zero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152400</xdr:rowOff>
    </xdr:from>
    <xdr:to>
      <xdr:col>10</xdr:col>
      <xdr:colOff>419100</xdr:colOff>
      <xdr:row>30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tabSelected="1" workbookViewId="0">
      <selection activeCell="E16" sqref="E16"/>
    </sheetView>
  </sheetViews>
  <sheetFormatPr baseColWidth="10" defaultRowHeight="15"/>
  <sheetData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12"/>
  <sheetViews>
    <sheetView showGridLines="0" workbookViewId="0">
      <selection activeCell="F11" sqref="F11:G11"/>
    </sheetView>
  </sheetViews>
  <sheetFormatPr baseColWidth="10" defaultRowHeight="15"/>
  <sheetData>
    <row r="1" spans="1:9" ht="15.75" thickBot="1">
      <c r="A1" s="1"/>
      <c r="B1" s="1"/>
      <c r="C1" s="1"/>
      <c r="F1" s="43" t="s">
        <v>8</v>
      </c>
      <c r="G1" s="44"/>
      <c r="H1" s="44"/>
      <c r="I1" s="45"/>
    </row>
    <row r="2" spans="1:9" ht="15.75" thickBot="1">
      <c r="F2" s="5" t="s">
        <v>6</v>
      </c>
      <c r="G2" s="4">
        <v>42411</v>
      </c>
      <c r="H2" s="6" t="s">
        <v>7</v>
      </c>
      <c r="I2" s="4">
        <v>42758</v>
      </c>
    </row>
    <row r="3" spans="1:9" ht="15.75" thickBot="1">
      <c r="F3" s="50" t="s">
        <v>0</v>
      </c>
      <c r="G3" s="51"/>
      <c r="H3" s="7" t="s">
        <v>9</v>
      </c>
      <c r="I3" s="7" t="s">
        <v>10</v>
      </c>
    </row>
    <row r="4" spans="1:9">
      <c r="F4" s="46"/>
      <c r="G4" s="47"/>
      <c r="H4" s="14" t="str">
        <f t="shared" ref="H4:H11" ca="1" si="0">IFERROR(SUMIFS(Quantite,Lesdates,"&gt;="&amp;$G$2,Lesdates,"&lt;="&amp;$I$2,Articles,$F4),"")</f>
        <v/>
      </c>
      <c r="I4" s="8" t="str">
        <f t="shared" ref="I4:I11" ca="1" si="1">IFERROR(SUMIFS(Total,Lesdates,"&gt;="&amp;$G$2,Lesdates,"&lt;="&amp;$I$2,Articles,$F4),"")</f>
        <v/>
      </c>
    </row>
    <row r="5" spans="1:9">
      <c r="F5" s="48"/>
      <c r="G5" s="49"/>
      <c r="H5" s="15" t="str">
        <f t="shared" ca="1" si="0"/>
        <v/>
      </c>
      <c r="I5" s="9" t="str">
        <f t="shared" ca="1" si="1"/>
        <v/>
      </c>
    </row>
    <row r="6" spans="1:9">
      <c r="F6" s="48"/>
      <c r="G6" s="49"/>
      <c r="H6" s="15" t="str">
        <f t="shared" ca="1" si="0"/>
        <v/>
      </c>
      <c r="I6" s="9" t="str">
        <f t="shared" ca="1" si="1"/>
        <v/>
      </c>
    </row>
    <row r="7" spans="1:9">
      <c r="F7" s="48"/>
      <c r="G7" s="49"/>
      <c r="H7" s="15" t="str">
        <f t="shared" ca="1" si="0"/>
        <v/>
      </c>
      <c r="I7" s="9" t="str">
        <f t="shared" ca="1" si="1"/>
        <v/>
      </c>
    </row>
    <row r="8" spans="1:9">
      <c r="F8" s="48"/>
      <c r="G8" s="49"/>
      <c r="H8" s="15" t="str">
        <f t="shared" ca="1" si="0"/>
        <v/>
      </c>
      <c r="I8" s="9" t="str">
        <f t="shared" ca="1" si="1"/>
        <v/>
      </c>
    </row>
    <row r="9" spans="1:9">
      <c r="F9" s="48"/>
      <c r="G9" s="49"/>
      <c r="H9" s="15" t="str">
        <f t="shared" ca="1" si="0"/>
        <v/>
      </c>
      <c r="I9" s="9" t="str">
        <f t="shared" ca="1" si="1"/>
        <v/>
      </c>
    </row>
    <row r="10" spans="1:9">
      <c r="F10" s="48"/>
      <c r="G10" s="49"/>
      <c r="H10" s="15" t="str">
        <f t="shared" ca="1" si="0"/>
        <v/>
      </c>
      <c r="I10" s="9" t="str">
        <f t="shared" ca="1" si="1"/>
        <v/>
      </c>
    </row>
    <row r="11" spans="1:9" ht="15.75" thickBot="1">
      <c r="F11" s="54"/>
      <c r="G11" s="55"/>
      <c r="H11" s="16" t="str">
        <f t="shared" ca="1" si="0"/>
        <v/>
      </c>
      <c r="I11" s="10" t="str">
        <f t="shared" ca="1" si="1"/>
        <v/>
      </c>
    </row>
    <row r="12" spans="1:9" ht="27" thickBot="1">
      <c r="F12" s="52" t="s">
        <v>11</v>
      </c>
      <c r="G12" s="53"/>
      <c r="H12" s="3">
        <f ca="1">SUM($H$4:$H$11)</f>
        <v>0</v>
      </c>
      <c r="I12" s="11">
        <f ca="1">SUM($I$4:$I$11)</f>
        <v>0</v>
      </c>
    </row>
  </sheetData>
  <mergeCells count="11">
    <mergeCell ref="F12:G12"/>
    <mergeCell ref="F8:G8"/>
    <mergeCell ref="F9:G9"/>
    <mergeCell ref="F10:G10"/>
    <mergeCell ref="F11:G11"/>
    <mergeCell ref="F1:I1"/>
    <mergeCell ref="F4:G4"/>
    <mergeCell ref="F5:G5"/>
    <mergeCell ref="F6:G6"/>
    <mergeCell ref="F7:G7"/>
    <mergeCell ref="F3:G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rgb="FFFF0000"/>
  </sheetPr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F44"/>
  <sheetViews>
    <sheetView workbookViewId="0">
      <selection activeCell="F30" sqref="F30"/>
    </sheetView>
  </sheetViews>
  <sheetFormatPr baseColWidth="10" defaultRowHeight="15"/>
  <cols>
    <col min="1" max="1" width="22.140625" customWidth="1"/>
    <col min="4" max="4" width="27" customWidth="1"/>
  </cols>
  <sheetData>
    <row r="1" spans="1:6">
      <c r="A1" s="1" t="s">
        <v>5</v>
      </c>
      <c r="B1" s="1" t="s">
        <v>16</v>
      </c>
      <c r="C1" s="1" t="s">
        <v>1</v>
      </c>
      <c r="D1" s="1" t="s">
        <v>0</v>
      </c>
      <c r="E1" s="1" t="s">
        <v>17</v>
      </c>
      <c r="F1" s="2" t="s">
        <v>11</v>
      </c>
    </row>
    <row r="2" spans="1:6">
      <c r="A2" s="34"/>
      <c r="B2" s="34"/>
      <c r="C2" s="35"/>
      <c r="D2" s="35"/>
      <c r="E2" s="35"/>
      <c r="F2" s="36"/>
    </row>
    <row r="3" spans="1:6">
      <c r="A3" s="29"/>
      <c r="B3" s="29"/>
      <c r="C3" s="30"/>
      <c r="D3" s="30"/>
      <c r="E3" s="30"/>
      <c r="F3" s="31"/>
    </row>
    <row r="4" spans="1:6">
      <c r="A4" s="29"/>
      <c r="B4" s="29"/>
      <c r="C4" s="30"/>
      <c r="D4" s="30"/>
      <c r="E4" s="30"/>
      <c r="F4" s="31"/>
    </row>
    <row r="5" spans="1:6">
      <c r="A5" s="29"/>
      <c r="B5" s="29"/>
      <c r="C5" s="30"/>
      <c r="D5" s="30"/>
      <c r="E5" s="30"/>
      <c r="F5" s="31"/>
    </row>
    <row r="6" spans="1:6">
      <c r="A6" s="29"/>
      <c r="B6" s="29"/>
      <c r="C6" s="30"/>
      <c r="D6" s="30"/>
      <c r="E6" s="30"/>
      <c r="F6" s="31"/>
    </row>
    <row r="7" spans="1:6">
      <c r="A7" s="29"/>
      <c r="B7" s="29"/>
      <c r="C7" s="30"/>
      <c r="D7" s="30"/>
      <c r="E7" s="30"/>
      <c r="F7" s="31"/>
    </row>
    <row r="8" spans="1:6">
      <c r="A8" s="34"/>
      <c r="B8" s="34"/>
      <c r="C8" s="35"/>
      <c r="D8" s="35"/>
      <c r="E8" s="35"/>
      <c r="F8" s="36"/>
    </row>
    <row r="9" spans="1:6">
      <c r="A9" s="29"/>
      <c r="B9" s="29"/>
      <c r="C9" s="30"/>
      <c r="D9" s="30"/>
      <c r="E9" s="30"/>
      <c r="F9" s="31"/>
    </row>
    <row r="10" spans="1:6">
      <c r="A10" s="29"/>
      <c r="B10" s="29"/>
      <c r="C10" s="30"/>
      <c r="D10" s="30"/>
      <c r="E10" s="30"/>
      <c r="F10" s="31"/>
    </row>
    <row r="11" spans="1:6">
      <c r="A11" s="29"/>
      <c r="B11" s="29"/>
      <c r="C11" s="30"/>
      <c r="D11" s="30"/>
      <c r="E11" s="30"/>
      <c r="F11" s="31"/>
    </row>
    <row r="12" spans="1:6">
      <c r="A12" s="34"/>
      <c r="B12" s="34"/>
      <c r="C12" s="35"/>
      <c r="D12" s="35"/>
      <c r="E12" s="35"/>
      <c r="F12" s="36"/>
    </row>
    <row r="13" spans="1:6">
      <c r="A13" s="29"/>
      <c r="B13" s="29"/>
      <c r="C13" s="30"/>
      <c r="D13" s="30"/>
      <c r="E13" s="30"/>
      <c r="F13" s="31"/>
    </row>
    <row r="14" spans="1:6">
      <c r="A14" s="29"/>
      <c r="B14" s="29"/>
      <c r="C14" s="30"/>
      <c r="D14" s="30"/>
      <c r="E14" s="30"/>
      <c r="F14" s="31"/>
    </row>
    <row r="15" spans="1:6">
      <c r="A15" s="29"/>
      <c r="B15" s="29"/>
      <c r="C15" s="30"/>
      <c r="D15" s="30"/>
      <c r="E15" s="30"/>
      <c r="F15" s="31"/>
    </row>
    <row r="16" spans="1:6">
      <c r="A16" s="29"/>
      <c r="B16" s="29"/>
      <c r="C16" s="30"/>
      <c r="D16" s="30"/>
      <c r="E16" s="30"/>
      <c r="F16" s="31"/>
    </row>
    <row r="17" spans="1:6">
      <c r="A17" s="29"/>
      <c r="B17" s="29"/>
      <c r="C17" s="30"/>
      <c r="D17" s="30"/>
      <c r="E17" s="30"/>
      <c r="F17" s="31"/>
    </row>
    <row r="18" spans="1:6">
      <c r="A18" s="29"/>
      <c r="B18" s="30"/>
      <c r="C18" s="30"/>
      <c r="D18" s="30"/>
      <c r="E18" s="30"/>
      <c r="F18" s="31"/>
    </row>
    <row r="19" spans="1:6">
      <c r="A19" s="29"/>
      <c r="B19" s="30"/>
      <c r="C19" s="30"/>
      <c r="D19" s="30"/>
      <c r="E19" s="30"/>
      <c r="F19" s="31"/>
    </row>
    <row r="20" spans="1:6">
      <c r="A20" s="29"/>
      <c r="B20" s="30"/>
      <c r="C20" s="30"/>
      <c r="D20" s="30"/>
      <c r="E20" s="30"/>
      <c r="F20" s="31"/>
    </row>
    <row r="21" spans="1:6">
      <c r="A21" s="29"/>
      <c r="B21" s="30"/>
      <c r="C21" s="30"/>
      <c r="D21" s="30"/>
      <c r="E21" s="30"/>
      <c r="F21" s="31"/>
    </row>
    <row r="22" spans="1:6">
      <c r="A22" s="12"/>
      <c r="B22" s="1"/>
      <c r="C22" s="1"/>
      <c r="D22" s="1"/>
      <c r="E22" s="1"/>
      <c r="F22" s="13"/>
    </row>
    <row r="23" spans="1:6">
      <c r="A23" s="12"/>
      <c r="B23" s="1"/>
      <c r="C23" s="1"/>
      <c r="D23" s="1"/>
      <c r="E23" s="1"/>
      <c r="F23" s="13"/>
    </row>
    <row r="24" spans="1:6">
      <c r="A24" s="12"/>
      <c r="B24" s="1"/>
      <c r="C24" s="1"/>
      <c r="D24" s="1"/>
      <c r="E24" s="1"/>
      <c r="F24" s="13"/>
    </row>
    <row r="25" spans="1:6">
      <c r="A25" s="12"/>
      <c r="B25" s="1"/>
      <c r="C25" s="1"/>
      <c r="D25" s="1"/>
      <c r="E25" s="1"/>
      <c r="F25" s="13"/>
    </row>
    <row r="26" spans="1:6">
      <c r="A26" s="12"/>
      <c r="B26" s="1"/>
      <c r="C26" s="1"/>
      <c r="D26" s="1"/>
      <c r="E26" s="1"/>
      <c r="F26" s="13"/>
    </row>
    <row r="27" spans="1:6">
      <c r="A27" s="12"/>
      <c r="B27" s="1"/>
      <c r="C27" s="1"/>
      <c r="D27" s="1"/>
      <c r="E27" s="1"/>
      <c r="F27" s="13"/>
    </row>
    <row r="28" spans="1:6">
      <c r="A28" s="12"/>
      <c r="B28" s="1"/>
      <c r="C28" s="1"/>
      <c r="D28" s="1"/>
      <c r="E28" s="1"/>
      <c r="F28" s="13"/>
    </row>
    <row r="29" spans="1:6">
      <c r="A29" s="12"/>
      <c r="B29" s="1"/>
      <c r="C29" s="1"/>
      <c r="D29" s="1"/>
      <c r="E29" s="1"/>
      <c r="F29" s="13"/>
    </row>
    <row r="30" spans="1:6">
      <c r="A30" s="12"/>
      <c r="B30" s="1"/>
      <c r="C30" s="1"/>
      <c r="D30" s="1"/>
      <c r="E30" s="1"/>
      <c r="F30" s="13"/>
    </row>
    <row r="31" spans="1:6">
      <c r="A31" s="12"/>
      <c r="B31" s="1"/>
      <c r="C31" s="1"/>
      <c r="D31" s="1"/>
      <c r="E31" s="1"/>
      <c r="F31" s="13"/>
    </row>
    <row r="32" spans="1:6">
      <c r="A32" s="12"/>
      <c r="B32" s="1"/>
      <c r="C32" s="1"/>
      <c r="D32" s="1"/>
      <c r="E32" s="1"/>
      <c r="F32" s="13"/>
    </row>
    <row r="33" spans="1:6">
      <c r="A33" s="12"/>
      <c r="B33" s="1"/>
      <c r="C33" s="1"/>
      <c r="D33" s="1"/>
      <c r="E33" s="1"/>
      <c r="F33" s="13"/>
    </row>
    <row r="34" spans="1:6">
      <c r="A34" s="12"/>
      <c r="B34" s="1"/>
      <c r="C34" s="1"/>
      <c r="D34" s="1"/>
      <c r="E34" s="1"/>
      <c r="F34" s="13"/>
    </row>
    <row r="35" spans="1:6">
      <c r="A35" s="12"/>
      <c r="B35" s="1"/>
      <c r="C35" s="1"/>
      <c r="D35" s="1"/>
      <c r="E35" s="1"/>
      <c r="F35" s="13"/>
    </row>
    <row r="36" spans="1:6">
      <c r="A36" s="12"/>
      <c r="B36" s="1"/>
      <c r="C36" s="1"/>
      <c r="D36" s="1"/>
      <c r="E36" s="1"/>
      <c r="F36" s="13"/>
    </row>
    <row r="37" spans="1:6">
      <c r="A37" s="12"/>
      <c r="B37" s="1"/>
      <c r="C37" s="1"/>
      <c r="D37" s="1"/>
      <c r="E37" s="1"/>
      <c r="F37" s="13"/>
    </row>
    <row r="38" spans="1:6">
      <c r="A38" s="12"/>
      <c r="B38" s="1"/>
      <c r="C38" s="1"/>
      <c r="D38" s="1"/>
      <c r="E38" s="1"/>
      <c r="F38" s="13"/>
    </row>
    <row r="39" spans="1:6">
      <c r="A39" s="12"/>
      <c r="B39" s="1"/>
      <c r="C39" s="1"/>
      <c r="D39" s="1"/>
      <c r="E39" s="1"/>
      <c r="F39" s="13"/>
    </row>
    <row r="40" spans="1:6">
      <c r="A40" s="12"/>
      <c r="B40" s="1"/>
      <c r="C40" s="1"/>
      <c r="D40" s="1"/>
      <c r="E40" s="1"/>
      <c r="F40" s="13"/>
    </row>
    <row r="41" spans="1:6">
      <c r="A41" s="12"/>
      <c r="B41" s="1"/>
      <c r="C41" s="1"/>
      <c r="D41" s="1"/>
      <c r="E41" s="1"/>
      <c r="F41" s="13"/>
    </row>
    <row r="42" spans="1:6">
      <c r="A42" s="12"/>
      <c r="B42" s="1"/>
      <c r="C42" s="1"/>
      <c r="D42" s="1"/>
      <c r="E42" s="1"/>
      <c r="F42" s="13"/>
    </row>
    <row r="43" spans="1:6">
      <c r="A43" s="12"/>
      <c r="B43" s="1"/>
      <c r="C43" s="1"/>
      <c r="D43" s="1"/>
      <c r="E43" s="1"/>
      <c r="F43" s="13"/>
    </row>
    <row r="44" spans="1:6">
      <c r="A44" s="12"/>
      <c r="B44" s="1"/>
      <c r="C44" s="1"/>
      <c r="D44" s="1"/>
      <c r="E44" s="1"/>
      <c r="F44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F25"/>
  <sheetViews>
    <sheetView workbookViewId="0">
      <selection activeCell="C36" sqref="C36:C39"/>
    </sheetView>
  </sheetViews>
  <sheetFormatPr baseColWidth="10" defaultRowHeight="15"/>
  <cols>
    <col min="1" max="1" width="8.42578125" style="1" customWidth="1"/>
    <col min="2" max="2" width="16.7109375" style="1" customWidth="1"/>
    <col min="3" max="3" width="9.140625" style="1" customWidth="1"/>
    <col min="4" max="4" width="30.5703125" style="1" customWidth="1"/>
    <col min="5" max="5" width="12.28515625" style="1" customWidth="1"/>
    <col min="6" max="6" width="11.42578125" style="13"/>
  </cols>
  <sheetData>
    <row r="1" spans="1:6" ht="30">
      <c r="A1" s="37" t="s">
        <v>5</v>
      </c>
      <c r="B1" s="37" t="s">
        <v>16</v>
      </c>
      <c r="C1" s="37" t="s">
        <v>1</v>
      </c>
      <c r="D1" s="37" t="s">
        <v>0</v>
      </c>
      <c r="E1" s="38" t="s">
        <v>19</v>
      </c>
      <c r="F1" s="39" t="s">
        <v>20</v>
      </c>
    </row>
    <row r="2" spans="1:6">
      <c r="A2" s="34"/>
      <c r="B2" s="34"/>
      <c r="C2" s="35"/>
      <c r="D2" s="35"/>
      <c r="E2" s="35"/>
      <c r="F2" s="36"/>
    </row>
    <row r="3" spans="1:6">
      <c r="A3" s="29"/>
      <c r="B3" s="29"/>
      <c r="C3" s="30"/>
      <c r="D3" s="30"/>
      <c r="E3" s="30"/>
      <c r="F3" s="31"/>
    </row>
    <row r="4" spans="1:6">
      <c r="A4" s="29"/>
      <c r="B4" s="29"/>
      <c r="C4" s="30"/>
      <c r="D4" s="30"/>
      <c r="E4" s="30"/>
      <c r="F4" s="31"/>
    </row>
    <row r="5" spans="1:6">
      <c r="A5" s="29"/>
      <c r="B5" s="29"/>
      <c r="C5" s="30"/>
      <c r="D5" s="30"/>
      <c r="E5" s="30"/>
      <c r="F5" s="31"/>
    </row>
    <row r="6" spans="1:6">
      <c r="A6" s="29"/>
      <c r="B6" s="29"/>
      <c r="C6" s="30"/>
      <c r="D6" s="30"/>
      <c r="E6" s="30"/>
      <c r="F6" s="31"/>
    </row>
    <row r="7" spans="1:6">
      <c r="A7" s="29"/>
      <c r="B7" s="29"/>
      <c r="C7" s="30"/>
      <c r="D7" s="30"/>
      <c r="E7" s="30"/>
      <c r="F7" s="31"/>
    </row>
    <row r="8" spans="1:6">
      <c r="A8" s="29"/>
      <c r="B8" s="30"/>
      <c r="C8" s="30"/>
      <c r="D8" s="30"/>
      <c r="E8" s="30"/>
      <c r="F8" s="31"/>
    </row>
    <row r="9" spans="1:6">
      <c r="A9" s="29"/>
      <c r="B9" s="30"/>
      <c r="C9" s="30"/>
      <c r="D9" s="30"/>
      <c r="E9" s="30"/>
      <c r="F9" s="31"/>
    </row>
    <row r="10" spans="1:6">
      <c r="A10" s="29"/>
      <c r="B10" s="30"/>
      <c r="C10" s="30"/>
      <c r="D10" s="30"/>
      <c r="E10" s="30"/>
      <c r="F10" s="31"/>
    </row>
    <row r="11" spans="1:6">
      <c r="A11" s="29"/>
      <c r="B11" s="30"/>
      <c r="C11" s="30"/>
      <c r="D11" s="30"/>
      <c r="E11" s="30"/>
      <c r="F11" s="31"/>
    </row>
    <row r="12" spans="1:6">
      <c r="A12" s="56"/>
      <c r="B12" s="57"/>
      <c r="C12" s="57"/>
      <c r="D12" s="58"/>
      <c r="E12" s="32"/>
      <c r="F12" s="33"/>
    </row>
    <row r="13" spans="1:6">
      <c r="A13" s="12"/>
    </row>
    <row r="14" spans="1:6">
      <c r="A14" s="12"/>
    </row>
    <row r="15" spans="1:6">
      <c r="A15" s="12"/>
    </row>
    <row r="16" spans="1:6">
      <c r="A16" s="12"/>
    </row>
    <row r="17" spans="1:1">
      <c r="A17" s="12"/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</sheetData>
  <mergeCells count="1">
    <mergeCell ref="A12:D1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E67"/>
  <sheetViews>
    <sheetView workbookViewId="0">
      <selection activeCell="E66" sqref="E66"/>
    </sheetView>
  </sheetViews>
  <sheetFormatPr baseColWidth="10" defaultRowHeight="15"/>
  <cols>
    <col min="1" max="1" width="20.5703125" style="1" customWidth="1"/>
    <col min="2" max="2" width="25.7109375" style="1" customWidth="1"/>
    <col min="3" max="3" width="11.42578125" style="2"/>
    <col min="4" max="4" width="3.7109375" bestFit="1" customWidth="1"/>
    <col min="5" max="5" width="19" style="1" bestFit="1" customWidth="1"/>
  </cols>
  <sheetData>
    <row r="1" spans="1:5" ht="15.75" thickBot="1">
      <c r="A1" s="1" t="s">
        <v>2</v>
      </c>
      <c r="B1" s="1" t="s">
        <v>3</v>
      </c>
      <c r="C1" s="2" t="s">
        <v>4</v>
      </c>
      <c r="E1" s="1" t="s">
        <v>12</v>
      </c>
    </row>
    <row r="2" spans="1:5">
      <c r="A2" s="1">
        <v>1</v>
      </c>
      <c r="B2" s="19" t="s">
        <v>36</v>
      </c>
      <c r="C2" s="20">
        <v>1</v>
      </c>
      <c r="D2" s="61"/>
      <c r="E2" s="1" t="s">
        <v>13</v>
      </c>
    </row>
    <row r="3" spans="1:5">
      <c r="A3" s="1">
        <v>2</v>
      </c>
      <c r="B3" s="21" t="s">
        <v>22</v>
      </c>
      <c r="C3" s="22">
        <v>2</v>
      </c>
      <c r="D3" s="59"/>
      <c r="E3" s="1" t="s">
        <v>14</v>
      </c>
    </row>
    <row r="4" spans="1:5">
      <c r="A4" s="1">
        <v>3</v>
      </c>
      <c r="B4" s="21" t="s">
        <v>21</v>
      </c>
      <c r="C4" s="23">
        <v>3</v>
      </c>
      <c r="D4" s="59"/>
      <c r="E4" s="1" t="s">
        <v>15</v>
      </c>
    </row>
    <row r="5" spans="1:5">
      <c r="A5" s="1">
        <v>4</v>
      </c>
      <c r="B5" s="21" t="s">
        <v>23</v>
      </c>
      <c r="C5" s="23">
        <v>4</v>
      </c>
      <c r="D5" s="59"/>
      <c r="E5" s="1" t="s">
        <v>18</v>
      </c>
    </row>
    <row r="6" spans="1:5">
      <c r="A6" s="1">
        <v>5</v>
      </c>
      <c r="B6" s="21" t="s">
        <v>24</v>
      </c>
      <c r="C6" s="22">
        <v>5</v>
      </c>
      <c r="D6" s="59"/>
    </row>
    <row r="7" spans="1:5">
      <c r="A7" s="1">
        <v>6</v>
      </c>
      <c r="B7" s="21" t="s">
        <v>25</v>
      </c>
      <c r="C7" s="22">
        <v>6</v>
      </c>
      <c r="D7" s="59"/>
    </row>
    <row r="8" spans="1:5">
      <c r="A8" s="1">
        <v>7</v>
      </c>
      <c r="B8" s="21" t="s">
        <v>26</v>
      </c>
      <c r="C8" s="22">
        <v>7</v>
      </c>
      <c r="D8" s="59"/>
    </row>
    <row r="9" spans="1:5" ht="15.75" thickBot="1">
      <c r="A9" s="1">
        <v>8</v>
      </c>
      <c r="B9" s="24" t="s">
        <v>27</v>
      </c>
      <c r="C9" s="25">
        <v>8</v>
      </c>
      <c r="D9" s="60"/>
    </row>
    <row r="10" spans="1:5">
      <c r="A10" s="1">
        <v>9</v>
      </c>
      <c r="B10" s="21" t="s">
        <v>28</v>
      </c>
      <c r="C10" s="22">
        <v>9</v>
      </c>
      <c r="D10" s="28"/>
    </row>
    <row r="11" spans="1:5">
      <c r="A11" s="1">
        <v>10</v>
      </c>
      <c r="B11" s="21" t="s">
        <v>29</v>
      </c>
      <c r="C11" s="22">
        <v>10</v>
      </c>
      <c r="D11" s="28"/>
    </row>
    <row r="12" spans="1:5">
      <c r="A12" s="1">
        <v>11</v>
      </c>
      <c r="B12" s="21"/>
      <c r="C12" s="22">
        <v>11</v>
      </c>
      <c r="D12" s="28"/>
    </row>
    <row r="13" spans="1:5" ht="15.75" thickBot="1">
      <c r="A13" s="1">
        <v>12</v>
      </c>
      <c r="B13" s="21" t="s">
        <v>35</v>
      </c>
      <c r="C13" s="22">
        <v>12</v>
      </c>
      <c r="D13" s="28"/>
    </row>
    <row r="14" spans="1:5">
      <c r="A14" s="1">
        <v>13</v>
      </c>
      <c r="B14" s="19" t="s">
        <v>33</v>
      </c>
      <c r="C14" s="20">
        <v>13</v>
      </c>
      <c r="D14" s="61"/>
    </row>
    <row r="15" spans="1:5">
      <c r="A15" s="1">
        <v>14</v>
      </c>
      <c r="B15" s="21" t="s">
        <v>34</v>
      </c>
      <c r="C15" s="22">
        <v>14</v>
      </c>
      <c r="D15" s="59"/>
    </row>
    <row r="16" spans="1:5">
      <c r="A16" s="1">
        <v>15</v>
      </c>
      <c r="B16" s="21" t="s">
        <v>30</v>
      </c>
      <c r="C16" s="22">
        <v>15</v>
      </c>
      <c r="D16" s="59"/>
    </row>
    <row r="17" spans="1:4">
      <c r="A17" s="1">
        <v>16</v>
      </c>
      <c r="B17" s="21" t="s">
        <v>66</v>
      </c>
      <c r="C17" s="22">
        <v>2002</v>
      </c>
      <c r="D17" s="59"/>
    </row>
    <row r="18" spans="1:4">
      <c r="A18" s="1">
        <v>17</v>
      </c>
      <c r="B18" s="21" t="s">
        <v>65</v>
      </c>
      <c r="C18" s="22">
        <v>2001</v>
      </c>
      <c r="D18" s="59"/>
    </row>
    <row r="19" spans="1:4">
      <c r="A19" s="1">
        <v>18</v>
      </c>
      <c r="B19" s="21" t="s">
        <v>64</v>
      </c>
      <c r="C19" s="22">
        <v>2000</v>
      </c>
      <c r="D19" s="59"/>
    </row>
    <row r="20" spans="1:4">
      <c r="A20" s="1">
        <v>19</v>
      </c>
      <c r="B20" s="21" t="s">
        <v>31</v>
      </c>
      <c r="C20" s="22">
        <v>16</v>
      </c>
      <c r="D20" s="59"/>
    </row>
    <row r="21" spans="1:4" ht="15.75" thickBot="1">
      <c r="A21" s="1">
        <v>20</v>
      </c>
      <c r="B21" s="24" t="s">
        <v>32</v>
      </c>
      <c r="C21" s="25">
        <v>17</v>
      </c>
      <c r="D21" s="60"/>
    </row>
    <row r="22" spans="1:4" ht="15.75" thickBot="1">
      <c r="A22" s="1">
        <v>21</v>
      </c>
      <c r="C22" s="17"/>
      <c r="D22" s="18"/>
    </row>
    <row r="23" spans="1:4">
      <c r="A23" s="1">
        <v>22</v>
      </c>
      <c r="B23" s="19" t="s">
        <v>67</v>
      </c>
      <c r="C23" s="20">
        <v>18</v>
      </c>
      <c r="D23" s="62"/>
    </row>
    <row r="24" spans="1:4">
      <c r="A24" s="1">
        <v>23</v>
      </c>
      <c r="B24" s="21" t="s">
        <v>43</v>
      </c>
      <c r="C24" s="23">
        <v>19</v>
      </c>
      <c r="D24" s="63"/>
    </row>
    <row r="25" spans="1:4">
      <c r="A25" s="1">
        <v>24</v>
      </c>
      <c r="B25" s="21" t="s">
        <v>71</v>
      </c>
      <c r="C25" s="23">
        <v>50</v>
      </c>
      <c r="D25" s="63"/>
    </row>
    <row r="26" spans="1:4">
      <c r="A26" s="1">
        <v>25</v>
      </c>
      <c r="B26" s="21" t="s">
        <v>70</v>
      </c>
      <c r="C26" s="23">
        <v>40</v>
      </c>
      <c r="D26" s="63"/>
    </row>
    <row r="27" spans="1:4">
      <c r="A27" s="1">
        <v>26</v>
      </c>
      <c r="B27" s="21" t="s">
        <v>69</v>
      </c>
      <c r="C27" s="23">
        <v>30</v>
      </c>
      <c r="D27" s="63"/>
    </row>
    <row r="28" spans="1:4" ht="15.75" thickBot="1">
      <c r="A28" s="1">
        <v>27</v>
      </c>
      <c r="B28" s="24" t="s">
        <v>68</v>
      </c>
      <c r="C28" s="26">
        <v>20</v>
      </c>
      <c r="D28" s="64"/>
    </row>
    <row r="29" spans="1:4" ht="15" customHeight="1">
      <c r="A29" s="1">
        <v>28</v>
      </c>
      <c r="B29" s="19" t="s">
        <v>44</v>
      </c>
      <c r="C29" s="27">
        <v>21</v>
      </c>
      <c r="D29" s="62"/>
    </row>
    <row r="30" spans="1:4">
      <c r="A30" s="1">
        <v>29</v>
      </c>
      <c r="B30" s="21" t="s">
        <v>46</v>
      </c>
      <c r="C30" s="23">
        <v>22</v>
      </c>
      <c r="D30" s="63"/>
    </row>
    <row r="31" spans="1:4">
      <c r="A31" s="1">
        <v>30</v>
      </c>
      <c r="B31" s="21" t="s">
        <v>45</v>
      </c>
      <c r="C31" s="23">
        <v>23</v>
      </c>
      <c r="D31" s="63"/>
    </row>
    <row r="32" spans="1:4" ht="15.75" thickBot="1">
      <c r="A32" s="1">
        <v>31</v>
      </c>
      <c r="B32" s="24" t="s">
        <v>48</v>
      </c>
      <c r="C32" s="26">
        <v>24</v>
      </c>
      <c r="D32" s="64"/>
    </row>
    <row r="33" spans="1:4">
      <c r="A33" s="1">
        <v>32</v>
      </c>
      <c r="B33" s="21" t="s">
        <v>52</v>
      </c>
      <c r="C33" s="23">
        <v>100</v>
      </c>
      <c r="D33" s="40"/>
    </row>
    <row r="34" spans="1:4">
      <c r="A34" s="1">
        <v>33</v>
      </c>
      <c r="B34" s="21" t="s">
        <v>53</v>
      </c>
      <c r="C34" s="23">
        <v>101</v>
      </c>
      <c r="D34" s="40"/>
    </row>
    <row r="35" spans="1:4">
      <c r="A35" s="1">
        <v>34</v>
      </c>
      <c r="B35" s="21" t="s">
        <v>54</v>
      </c>
      <c r="C35" s="23">
        <v>102</v>
      </c>
      <c r="D35" s="40"/>
    </row>
    <row r="36" spans="1:4">
      <c r="A36" s="1">
        <v>35</v>
      </c>
      <c r="B36" s="21" t="s">
        <v>55</v>
      </c>
      <c r="C36" s="23">
        <v>103</v>
      </c>
      <c r="D36" s="40"/>
    </row>
    <row r="37" spans="1:4">
      <c r="A37" s="1">
        <v>36</v>
      </c>
      <c r="B37" s="21" t="s">
        <v>56</v>
      </c>
      <c r="C37" s="23">
        <v>104</v>
      </c>
      <c r="D37" s="40"/>
    </row>
    <row r="38" spans="1:4">
      <c r="A38" s="1">
        <v>37</v>
      </c>
      <c r="B38" s="21" t="s">
        <v>57</v>
      </c>
      <c r="C38" s="23">
        <v>105</v>
      </c>
      <c r="D38" s="40"/>
    </row>
    <row r="39" spans="1:4">
      <c r="A39" s="1">
        <v>38</v>
      </c>
      <c r="B39" s="21" t="s">
        <v>58</v>
      </c>
      <c r="C39" s="23">
        <v>106</v>
      </c>
      <c r="D39" s="40"/>
    </row>
    <row r="40" spans="1:4">
      <c r="A40" s="1">
        <v>39</v>
      </c>
      <c r="B40" s="21" t="s">
        <v>59</v>
      </c>
      <c r="C40" s="23">
        <v>107</v>
      </c>
      <c r="D40" s="40"/>
    </row>
    <row r="41" spans="1:4">
      <c r="A41" s="1">
        <v>40</v>
      </c>
      <c r="B41" s="21" t="s">
        <v>49</v>
      </c>
      <c r="C41" s="23">
        <v>26</v>
      </c>
      <c r="D41" s="59"/>
    </row>
    <row r="42" spans="1:4">
      <c r="A42" s="1">
        <v>41</v>
      </c>
      <c r="B42" s="21" t="s">
        <v>50</v>
      </c>
      <c r="C42" s="23">
        <v>27</v>
      </c>
      <c r="D42" s="59"/>
    </row>
    <row r="43" spans="1:4">
      <c r="A43" s="1">
        <v>42</v>
      </c>
      <c r="B43" s="21" t="s">
        <v>75</v>
      </c>
      <c r="C43" s="23">
        <v>900</v>
      </c>
      <c r="D43" s="59"/>
    </row>
    <row r="44" spans="1:4">
      <c r="A44" s="1">
        <v>43</v>
      </c>
      <c r="B44" s="21" t="s">
        <v>74</v>
      </c>
      <c r="C44" s="23">
        <v>800</v>
      </c>
      <c r="D44" s="59"/>
    </row>
    <row r="45" spans="1:4">
      <c r="A45" s="1">
        <v>44</v>
      </c>
      <c r="B45" s="21" t="s">
        <v>76</v>
      </c>
      <c r="C45" s="23">
        <v>700</v>
      </c>
      <c r="D45" s="59"/>
    </row>
    <row r="46" spans="1:4">
      <c r="A46" s="1">
        <v>45</v>
      </c>
      <c r="B46" s="21" t="s">
        <v>73</v>
      </c>
      <c r="C46" s="23">
        <v>600</v>
      </c>
      <c r="D46" s="59"/>
    </row>
    <row r="47" spans="1:4">
      <c r="A47" s="1">
        <v>46</v>
      </c>
      <c r="B47" s="21" t="s">
        <v>72</v>
      </c>
      <c r="C47" s="23">
        <v>500</v>
      </c>
      <c r="D47" s="59"/>
    </row>
    <row r="48" spans="1:4">
      <c r="A48" s="1">
        <v>47</v>
      </c>
      <c r="B48" s="21" t="s">
        <v>47</v>
      </c>
      <c r="C48" s="23">
        <v>450</v>
      </c>
      <c r="D48" s="59"/>
    </row>
    <row r="49" spans="1:4" ht="15.75" thickBot="1">
      <c r="A49" s="1">
        <v>48</v>
      </c>
      <c r="B49" s="24" t="s">
        <v>51</v>
      </c>
      <c r="C49" s="26">
        <v>28</v>
      </c>
      <c r="D49" s="60"/>
    </row>
    <row r="50" spans="1:4">
      <c r="A50" s="1">
        <v>49</v>
      </c>
      <c r="B50" s="19" t="s">
        <v>37</v>
      </c>
      <c r="C50" s="27">
        <v>29</v>
      </c>
      <c r="D50" s="61"/>
    </row>
    <row r="51" spans="1:4">
      <c r="A51" s="1">
        <v>50</v>
      </c>
      <c r="B51" s="21" t="s">
        <v>38</v>
      </c>
      <c r="C51" s="23">
        <v>30</v>
      </c>
      <c r="D51" s="59"/>
    </row>
    <row r="52" spans="1:4">
      <c r="A52" s="1">
        <v>51</v>
      </c>
      <c r="B52" s="21" t="s">
        <v>39</v>
      </c>
      <c r="C52" s="23">
        <v>31</v>
      </c>
      <c r="D52" s="59"/>
    </row>
    <row r="53" spans="1:4">
      <c r="A53" s="1">
        <v>52</v>
      </c>
      <c r="B53" s="21" t="s">
        <v>40</v>
      </c>
      <c r="C53" s="23">
        <v>32</v>
      </c>
      <c r="D53" s="59"/>
    </row>
    <row r="54" spans="1:4">
      <c r="A54" s="1">
        <v>53</v>
      </c>
      <c r="B54" s="21" t="s">
        <v>41</v>
      </c>
      <c r="C54" s="23">
        <v>33</v>
      </c>
      <c r="D54" s="59"/>
    </row>
    <row r="55" spans="1:4">
      <c r="A55" s="1">
        <v>54</v>
      </c>
      <c r="B55" s="21" t="s">
        <v>61</v>
      </c>
      <c r="C55" s="23">
        <v>1001</v>
      </c>
      <c r="D55" s="59"/>
    </row>
    <row r="56" spans="1:4">
      <c r="A56" s="1">
        <v>55</v>
      </c>
      <c r="B56" s="21" t="s">
        <v>62</v>
      </c>
      <c r="C56" s="23">
        <v>1002</v>
      </c>
      <c r="D56" s="59"/>
    </row>
    <row r="57" spans="1:4">
      <c r="A57" s="1">
        <v>56</v>
      </c>
      <c r="B57" s="21" t="s">
        <v>60</v>
      </c>
      <c r="C57" s="23">
        <v>1000</v>
      </c>
      <c r="D57" s="59"/>
    </row>
    <row r="58" spans="1:4">
      <c r="A58" s="1">
        <v>57</v>
      </c>
      <c r="B58" s="21" t="s">
        <v>42</v>
      </c>
      <c r="C58" s="23">
        <v>34</v>
      </c>
      <c r="D58" s="59"/>
    </row>
    <row r="59" spans="1:4">
      <c r="A59" s="1">
        <v>58</v>
      </c>
      <c r="B59" s="21" t="s">
        <v>63</v>
      </c>
      <c r="C59" s="23">
        <v>1.2</v>
      </c>
      <c r="D59" s="59"/>
    </row>
    <row r="60" spans="1:4">
      <c r="A60" s="1">
        <v>59</v>
      </c>
      <c r="B60" s="21" t="s">
        <v>77</v>
      </c>
      <c r="C60" s="23">
        <v>2.4</v>
      </c>
      <c r="D60" s="59"/>
    </row>
    <row r="61" spans="1:4">
      <c r="A61" s="1">
        <v>60</v>
      </c>
      <c r="B61" s="21" t="s">
        <v>78</v>
      </c>
      <c r="C61" s="23">
        <v>3.3</v>
      </c>
      <c r="D61" s="59"/>
    </row>
    <row r="62" spans="1:4">
      <c r="A62" s="1">
        <v>61</v>
      </c>
      <c r="B62" s="21" t="s">
        <v>79</v>
      </c>
      <c r="C62" s="23">
        <v>2.5</v>
      </c>
      <c r="D62" s="59"/>
    </row>
    <row r="63" spans="1:4">
      <c r="A63" s="1">
        <v>62</v>
      </c>
      <c r="B63" s="21" t="s">
        <v>80</v>
      </c>
      <c r="C63" s="23">
        <v>2.4</v>
      </c>
      <c r="D63" s="59"/>
    </row>
    <row r="64" spans="1:4">
      <c r="A64" s="1">
        <v>63</v>
      </c>
      <c r="B64" s="21" t="s">
        <v>81</v>
      </c>
      <c r="C64" s="23">
        <v>2.2000000000000002</v>
      </c>
      <c r="D64" s="59"/>
    </row>
    <row r="65" spans="1:4">
      <c r="A65" s="1">
        <v>64</v>
      </c>
      <c r="B65" s="21" t="s">
        <v>82</v>
      </c>
      <c r="C65" s="23">
        <v>5.4</v>
      </c>
      <c r="D65" s="59"/>
    </row>
    <row r="66" spans="1:4" ht="15.75" thickBot="1">
      <c r="A66" s="1">
        <v>65</v>
      </c>
      <c r="B66" s="24" t="s">
        <v>83</v>
      </c>
      <c r="C66" s="26">
        <v>8.1999999999999993</v>
      </c>
      <c r="D66" s="60"/>
    </row>
    <row r="67" spans="1:4">
      <c r="B67" s="41"/>
      <c r="C67" s="23"/>
      <c r="D67" s="42"/>
    </row>
  </sheetData>
  <mergeCells count="6">
    <mergeCell ref="D41:D49"/>
    <mergeCell ref="D50:D66"/>
    <mergeCell ref="D2:D9"/>
    <mergeCell ref="D14:D21"/>
    <mergeCell ref="D23:D28"/>
    <mergeCell ref="D29:D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rgb="FFFF0000"/>
  </sheetPr>
  <dimension ref="A1"/>
  <sheetViews>
    <sheetView workbookViewId="0">
      <selection activeCell="E29" sqref="E2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Recap</vt:lpstr>
      <vt:lpstr>&gt;</vt:lpstr>
      <vt:lpstr>Histo</vt:lpstr>
      <vt:lpstr>Temp</vt:lpstr>
      <vt:lpstr>BDD</vt:lpstr>
      <vt:lpstr>&lt;</vt:lpstr>
    </vt:vector>
  </TitlesOfParts>
  <Company>LGCF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mischimpf</dc:creator>
  <cp:lastModifiedBy>Jérôme</cp:lastModifiedBy>
  <cp:lastPrinted>2017-01-24T18:40:24Z</cp:lastPrinted>
  <dcterms:created xsi:type="dcterms:W3CDTF">2016-02-08T14:41:50Z</dcterms:created>
  <dcterms:modified xsi:type="dcterms:W3CDTF">2022-03-08T12:46:28Z</dcterms:modified>
</cp:coreProperties>
</file>