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CB521741-EEF8-4FE7-A474-A6D8662F5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E3" i="1" s="1" a="1"/>
  <c r="E3" i="1" s="1"/>
  <c r="F3" i="1" s="1" a="1"/>
  <c r="F3" i="1" s="1"/>
  <c r="F2" i="1" l="1" a="1"/>
  <c r="F2" i="1" s="1"/>
  <c r="E4" i="1" a="1"/>
  <c r="E4" i="1" s="1"/>
  <c r="E5" i="1" l="1" a="1"/>
  <c r="E5" i="1" s="1"/>
  <c r="F5" i="1" s="1" a="1"/>
  <c r="F5" i="1" s="1"/>
  <c r="F4" i="1" a="1"/>
  <c r="F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<sst xmlns="http://schemas.openxmlformats.org/spreadsheetml/2006/main" count="20" uniqueCount="13">
  <si>
    <r>
      <rPr>
        <sz val="12"/>
        <rFont val="Calibri"/>
      </rPr>
      <t>Joanna</t>
    </r>
  </si>
  <si>
    <r>
      <rPr>
        <sz val="12"/>
        <rFont val="Calibri"/>
      </rPr>
      <t>Michel</t>
    </r>
  </si>
  <si>
    <r>
      <rPr>
        <sz val="12"/>
        <rFont val="Calibri"/>
      </rPr>
      <t>Remi</t>
    </r>
  </si>
  <si>
    <r>
      <rPr>
        <sz val="12"/>
        <rFont val="Calibri"/>
      </rPr>
      <t>Caroline</t>
    </r>
  </si>
  <si>
    <r>
      <rPr>
        <sz val="12"/>
        <rFont val="Calibri"/>
      </rPr>
      <t>Vélo</t>
    </r>
  </si>
  <si>
    <r>
      <rPr>
        <sz val="12"/>
        <rFont val="Calibri"/>
      </rPr>
      <t>Voiture</t>
    </r>
  </si>
  <si>
    <t>Moto</t>
  </si>
  <si>
    <t>Voiture</t>
  </si>
  <si>
    <t>vélo</t>
  </si>
  <si>
    <t>nom</t>
  </si>
  <si>
    <t>date</t>
  </si>
  <si>
    <t>véhicule</t>
  </si>
  <si>
    <t>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</si>
</sst>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2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1" fillId="0" borderId="2" xfId="0" applyNumberFormat="1" applyFont="1" applyBorder="1" applyAlignment="1">
      <alignment horizontal="righ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I8" sqref="I8"/>
    </sheetView>
  </sheetViews>
  <sheetFormatPr baseColWidth="10" defaultRowHeight="12.75" x14ac:dyDescent="0.2"/>
  <cols>
    <col min="1" max="1" width="21.140625" bestFit="1" customWidth="1"/>
    <col min="2" max="2" width="17.5703125" bestFit="1" customWidth="1"/>
    <col min="3" max="3" width="15.5703125"/>
  </cols>
  <sheetData>
    <row r="1" spans="1:6" x14ac:dyDescent="0.2">
      <c r="A1" t="s">
        <v>9</v>
      </c>
      <c r="B1" t="s">
        <v>10</v>
      </c>
      <c r="C1" t="s">
        <v>11</v>
      </c>
      <c r="E1" t="s">
        <v>12</v>
      </c>
    </row>
    <row r="2" spans="1:6" ht="15.75" x14ac:dyDescent="0.2">
      <c r="A2" s="1" t="s">
        <v>0</v>
      </c>
      <c r="B2" s="7">
        <v>44562</v>
      </c>
      <c r="C2" s="2" t="s">
        <v>4</v>
      </c>
      <c r="E2" t="str" cm="1">
        <f t="array" ref="E2">IFERROR(INDEX($A$2:$A$9,MIN(IF(COUNTIF($E$1:$E1,$A$2:$A$9)=0,ROW($1:$8),100))),"")</f>
        <v>Joanna</v>
      </c>
      <c r="F2" t="str" cm="1">
        <f t="array" ref="F2">INDEX($C$2:$C$9,MAX((ROW($C$2:$C$9)-1)*($A$2:$A$9=$E2)))</f>
        <v>Moto</v>
      </c>
    </row>
    <row r="3" spans="1:6" ht="15.75" x14ac:dyDescent="0.2">
      <c r="A3" s="3" t="s">
        <v>0</v>
      </c>
      <c r="B3" s="7">
        <v>44593</v>
      </c>
      <c r="C3" s="4" t="s">
        <v>5</v>
      </c>
      <c r="E3" t="str" cm="1">
        <f t="array" ref="E3">IFERROR(INDEX($A$2:$A$9,MIN(IF(COUNTIF($E$1:$E2,$A$2:$A$9)=0,ROW($1:$8),100))),"")</f>
        <v>Michel</v>
      </c>
      <c r="F3" t="str" cm="1">
        <f t="array" ref="F3">INDEX($C$2:$C$9,MAX((ROW($C$2:$C$9)-1)*($A$2:$A$9=$E3)))</f>
        <v>Moto</v>
      </c>
    </row>
    <row r="4" spans="1:6" ht="15.75" x14ac:dyDescent="0.25">
      <c r="A4" s="5" t="s">
        <v>0</v>
      </c>
      <c r="B4" s="8">
        <v>44621</v>
      </c>
      <c r="C4" s="6" t="s">
        <v>6</v>
      </c>
      <c r="E4" t="str" cm="1">
        <f t="array" ref="E4">IFERROR(INDEX($A$2:$A$9,MIN(IF(COUNTIF($E$1:$E3,$A$2:$A$9)=0,ROW($1:$8),100))),"")</f>
        <v>Remi</v>
      </c>
      <c r="F4" t="str" cm="1">
        <f t="array" ref="F4">INDEX($C$2:$C$9,MAX((ROW($C$2:$C$9)-1)*($A$2:$A$9=$E4)))</f>
        <v>vélo</v>
      </c>
    </row>
    <row r="5" spans="1:6" ht="15.75" x14ac:dyDescent="0.25">
      <c r="A5" s="5" t="s">
        <v>1</v>
      </c>
      <c r="B5" s="8">
        <v>44562</v>
      </c>
      <c r="C5" s="6" t="s">
        <v>6</v>
      </c>
      <c r="E5" t="str" cm="1">
        <f t="array" ref="E5">IFERROR(INDEX($A$2:$A$9,MIN(IF(COUNTIF($E$1:$E4,$A$2:$A$9)=0,ROW($1:$8),100))),"")</f>
        <v>Caroline</v>
      </c>
      <c r="F5" t="str" cm="1">
        <f t="array" ref="F5">INDEX($C$2:$C$9,MAX((ROW($C$2:$C$9)-1)*($A$2:$A$9=$E5)))</f>
        <v>Voiture</v>
      </c>
    </row>
    <row r="6" spans="1:6" ht="15.75" x14ac:dyDescent="0.25">
      <c r="A6" s="5" t="s">
        <v>2</v>
      </c>
      <c r="B6" s="8">
        <v>44586</v>
      </c>
      <c r="C6" s="6" t="s">
        <v>7</v>
      </c>
      <c r="F6" s="8"/>
    </row>
    <row r="7" spans="1:6" ht="15.75" x14ac:dyDescent="0.25">
      <c r="A7" s="5" t="s">
        <v>2</v>
      </c>
      <c r="B7" s="8">
        <v>44588</v>
      </c>
      <c r="C7" s="6" t="s">
        <v>8</v>
      </c>
      <c r="F7" s="8"/>
    </row>
    <row r="8" spans="1:6" ht="15.75" x14ac:dyDescent="0.25">
      <c r="A8" s="5" t="s">
        <v>3</v>
      </c>
      <c r="B8" s="8">
        <v>44566</v>
      </c>
      <c r="C8" s="6" t="s">
        <v>8</v>
      </c>
      <c r="F8" s="8"/>
    </row>
    <row r="9" spans="1:6" ht="15.75" x14ac:dyDescent="0.2">
      <c r="A9" s="1" t="s">
        <v>3</v>
      </c>
      <c r="B9" s="8">
        <v>44571</v>
      </c>
      <c r="C9" s="2" t="s">
        <v>7</v>
      </c>
      <c r="F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2022-03-04T22:05:05Z</dcterms:created>
  <dcterms:modified xsi:type="dcterms:W3CDTF">2022-03-04T22:22:07Z</dcterms:modified>
</cp:coreProperties>
</file>