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ilisateur\Documents\Canaris\Palmares\essai\"/>
    </mc:Choice>
  </mc:AlternateContent>
  <xr:revisionPtr revIDLastSave="0" documentId="13_ncr:1_{5CD95F38-0E7B-436D-B8F2-83888D361E5A}" xr6:coauthVersionLast="47" xr6:coauthVersionMax="47" xr10:uidLastSave="{00000000-0000-0000-0000-000000000000}"/>
  <bookViews>
    <workbookView xWindow="-108" yWindow="-108" windowWidth="23256" windowHeight="14016" xr2:uid="{BD42767C-40B3-4D35-AB0E-1611D07CF8A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7" i="1" l="1"/>
  <c r="O27" i="1"/>
  <c r="P26" i="1"/>
  <c r="O26" i="1"/>
  <c r="P23" i="1"/>
  <c r="P25" i="1"/>
  <c r="O25" i="1"/>
  <c r="P24" i="1"/>
  <c r="O24" i="1"/>
  <c r="O23" i="1"/>
  <c r="P22" i="1"/>
  <c r="O22" i="1"/>
  <c r="P21" i="1"/>
  <c r="O21" i="1"/>
  <c r="P20" i="1"/>
  <c r="O20" i="1"/>
  <c r="P19" i="1"/>
  <c r="O19" i="1"/>
  <c r="P18" i="1"/>
  <c r="O18" i="1"/>
  <c r="A7" i="1"/>
  <c r="A8" i="1" s="1"/>
  <c r="A9" i="1" s="1"/>
  <c r="A10" i="1" s="1"/>
  <c r="Q9" i="1"/>
  <c r="Q7" i="1"/>
  <c r="O10" i="1"/>
  <c r="O9" i="1"/>
  <c r="O8" i="1"/>
  <c r="O7" i="1"/>
</calcChain>
</file>

<file path=xl/sharedStrings.xml><?xml version="1.0" encoding="utf-8"?>
<sst xmlns="http://schemas.openxmlformats.org/spreadsheetml/2006/main" count="55" uniqueCount="44">
  <si>
    <t>R</t>
  </si>
  <si>
    <t>OCPA</t>
  </si>
  <si>
    <t>X</t>
  </si>
  <si>
    <t>Cage</t>
  </si>
  <si>
    <t>Stam</t>
  </si>
  <si>
    <t>Eleveur</t>
  </si>
  <si>
    <t>Club</t>
  </si>
  <si>
    <t>Bague</t>
  </si>
  <si>
    <t>G</t>
  </si>
  <si>
    <t>TE</t>
  </si>
  <si>
    <t>TP</t>
  </si>
  <si>
    <t>F</t>
  </si>
  <si>
    <t>B</t>
  </si>
  <si>
    <t>GL</t>
  </si>
  <si>
    <t>T</t>
  </si>
  <si>
    <t>I</t>
  </si>
  <si>
    <t>Pts</t>
  </si>
  <si>
    <t>Total</t>
  </si>
  <si>
    <t>Classt</t>
  </si>
  <si>
    <t>Trouver la formule en R7 et R9 pour obtenir le classement en fonction de la procedure ci-après:</t>
  </si>
  <si>
    <t>Sera 1er si la condition suivante est remplie en prenant en compte les notes uniquement dans les colonnes F, G, I, J et K.</t>
  </si>
  <si>
    <t>F7</t>
  </si>
  <si>
    <t>F9</t>
  </si>
  <si>
    <t>F8</t>
  </si>
  <si>
    <t>et</t>
  </si>
  <si>
    <t>F10</t>
  </si>
  <si>
    <t>G7</t>
  </si>
  <si>
    <t>G9</t>
  </si>
  <si>
    <t>G8</t>
  </si>
  <si>
    <t>G10</t>
  </si>
  <si>
    <t>I7</t>
  </si>
  <si>
    <t>I9</t>
  </si>
  <si>
    <t>I8</t>
  </si>
  <si>
    <t>I10</t>
  </si>
  <si>
    <t>J7</t>
  </si>
  <si>
    <t>J9</t>
  </si>
  <si>
    <t>J8</t>
  </si>
  <si>
    <t>J10</t>
  </si>
  <si>
    <t>K7</t>
  </si>
  <si>
    <t>K9</t>
  </si>
  <si>
    <t>K8</t>
  </si>
  <si>
    <t>K10</t>
  </si>
  <si>
    <t>la premiere plus haute note en comparant:</t>
  </si>
  <si>
    <t>En cas d'égalité de points en colonne Q (Il peut y avoir plus de 2 ex aequo)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</si>
</sst>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Calibri"/>
      <family val="2"/>
      <charset val="1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Excel Built-in Normal" xfId="1" xr:uid="{3458CBE8-F079-41A9-9548-8B171A01357C}"/>
    <cellStyle name="Normal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22860</xdr:colOff>
      <xdr:row>18</xdr:row>
      <xdr:rowOff>160020</xdr:rowOff>
    </xdr:from>
    <xdr:to>
      <xdr:col>22</xdr:col>
      <xdr:colOff>0</xdr:colOff>
      <xdr:row>22</xdr:row>
      <xdr:rowOff>137160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A48EE279-82D8-4CFE-958C-67B59DABCBEC}"/>
            </a:ext>
          </a:extLst>
        </xdr:cNvPr>
        <xdr:cNvSpPr txBox="1"/>
      </xdr:nvSpPr>
      <xdr:spPr>
        <a:xfrm>
          <a:off x="6507480" y="3482340"/>
          <a:ext cx="1958340" cy="7086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On constate que la 1ere plus haute note est en </a:t>
          </a:r>
          <a:r>
            <a:rPr lang="fr-FR" sz="1100" b="1">
              <a:solidFill>
                <a:srgbClr val="FF0000"/>
              </a:solidFill>
            </a:rPr>
            <a:t>I10</a:t>
          </a:r>
          <a:r>
            <a:rPr lang="fr-FR" sz="1100"/>
            <a:t> donc R9 sera 1er.</a:t>
          </a:r>
          <a:r>
            <a:rPr lang="fr-FR" sz="1100" baseline="0"/>
            <a:t> et R7 2 eme.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D488D-F691-4D18-8B47-D00F4D1C7109}">
  <dimension ref="A5:R32"/>
  <sheetViews>
    <sheetView tabSelected="1" workbookViewId="0">
      <selection activeCell="C15" sqref="C15"/>
    </sheetView>
  </sheetViews>
  <sheetFormatPr baseColWidth="10" defaultRowHeight="14.4" x14ac:dyDescent="0.3"/>
  <cols>
    <col min="1" max="2" width="5.77734375" customWidth="1"/>
    <col min="3" max="3" width="8.88671875" customWidth="1"/>
    <col min="4" max="4" width="8" customWidth="1"/>
    <col min="5" max="5" width="5.77734375" customWidth="1"/>
    <col min="6" max="14" width="4.77734375" customWidth="1"/>
    <col min="15" max="23" width="5.77734375" customWidth="1"/>
    <col min="24" max="24" width="11.6640625" customWidth="1"/>
    <col min="25" max="25" width="5.77734375" customWidth="1"/>
  </cols>
  <sheetData>
    <row r="5" spans="1:18" ht="15" thickBot="1" x14ac:dyDescent="0.35"/>
    <row r="6" spans="1:18" ht="15" thickBot="1" x14ac:dyDescent="0.35">
      <c r="A6" s="10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0</v>
      </c>
      <c r="G6" s="10" t="s">
        <v>8</v>
      </c>
      <c r="H6" s="10" t="s">
        <v>9</v>
      </c>
      <c r="I6" s="10" t="s">
        <v>10</v>
      </c>
      <c r="J6" s="10" t="s">
        <v>11</v>
      </c>
      <c r="K6" s="10" t="s">
        <v>12</v>
      </c>
      <c r="L6" s="10" t="s">
        <v>13</v>
      </c>
      <c r="M6" s="10" t="s">
        <v>14</v>
      </c>
      <c r="N6" s="10" t="s">
        <v>15</v>
      </c>
      <c r="O6" s="10" t="s">
        <v>16</v>
      </c>
      <c r="P6" s="10"/>
      <c r="Q6" s="10" t="s">
        <v>17</v>
      </c>
      <c r="R6" s="10" t="s">
        <v>18</v>
      </c>
    </row>
    <row r="7" spans="1:18" x14ac:dyDescent="0.3">
      <c r="A7" s="9">
        <f>1</f>
        <v>1</v>
      </c>
      <c r="B7" s="1">
        <v>273</v>
      </c>
      <c r="C7" s="1" t="s">
        <v>0</v>
      </c>
      <c r="D7" s="1" t="s">
        <v>1</v>
      </c>
      <c r="E7" s="1">
        <v>15</v>
      </c>
      <c r="F7" s="5">
        <v>22</v>
      </c>
      <c r="G7" s="1">
        <v>22</v>
      </c>
      <c r="H7" s="1"/>
      <c r="I7" s="1">
        <v>17</v>
      </c>
      <c r="J7" s="1">
        <v>16</v>
      </c>
      <c r="K7" s="1"/>
      <c r="L7" s="1"/>
      <c r="M7" s="1">
        <v>1</v>
      </c>
      <c r="N7" s="1">
        <v>9</v>
      </c>
      <c r="O7" s="2">
        <f>IF(SUM(F7:N7)=0,"PC",SUM(F7:N7))</f>
        <v>87</v>
      </c>
      <c r="P7" s="2"/>
      <c r="Q7" s="2">
        <f>IF(COUNTIF(O7:O8,"PC")=2,0,SUM(O7:O8))</f>
        <v>176</v>
      </c>
      <c r="R7" s="14">
        <v>2</v>
      </c>
    </row>
    <row r="8" spans="1:18" ht="15" thickBot="1" x14ac:dyDescent="0.35">
      <c r="A8" s="8">
        <f t="shared" ref="A8:A10" si="0">A7+1</f>
        <v>2</v>
      </c>
      <c r="B8" s="3"/>
      <c r="C8" s="3"/>
      <c r="D8" s="3"/>
      <c r="E8" s="3">
        <v>16</v>
      </c>
      <c r="F8" s="6">
        <v>22</v>
      </c>
      <c r="G8" s="3">
        <v>24</v>
      </c>
      <c r="H8" s="3"/>
      <c r="I8" s="3">
        <v>17</v>
      </c>
      <c r="J8" s="3">
        <v>17</v>
      </c>
      <c r="K8" s="3"/>
      <c r="L8" s="3"/>
      <c r="M8" s="3"/>
      <c r="N8" s="3">
        <v>9</v>
      </c>
      <c r="O8" s="4">
        <f>IF(SUM(F8:N8)=0,"PC",SUM(F8:N8))</f>
        <v>89</v>
      </c>
      <c r="P8" s="4"/>
      <c r="Q8" s="4"/>
      <c r="R8" s="15"/>
    </row>
    <row r="9" spans="1:18" x14ac:dyDescent="0.3">
      <c r="A9" s="7">
        <f t="shared" si="0"/>
        <v>3</v>
      </c>
      <c r="B9" s="1">
        <v>223</v>
      </c>
      <c r="C9" s="1" t="s">
        <v>2</v>
      </c>
      <c r="D9" s="1" t="s">
        <v>1</v>
      </c>
      <c r="E9" s="1">
        <v>1</v>
      </c>
      <c r="F9" s="5">
        <v>22</v>
      </c>
      <c r="G9" s="1">
        <v>22</v>
      </c>
      <c r="H9" s="1"/>
      <c r="I9" s="1">
        <v>17</v>
      </c>
      <c r="J9" s="1">
        <v>17</v>
      </c>
      <c r="K9" s="1"/>
      <c r="L9" s="1"/>
      <c r="M9" s="1"/>
      <c r="N9" s="1">
        <v>9</v>
      </c>
      <c r="O9" s="2">
        <f>IF(SUM(F9:N9)=0,"PC",SUM(F9:N9))</f>
        <v>87</v>
      </c>
      <c r="P9" s="2"/>
      <c r="Q9" s="2">
        <f>IF(COUNTIF(O9:O10,"PC")=2,0,SUM(O9:O10))</f>
        <v>176</v>
      </c>
      <c r="R9" s="14">
        <v>1</v>
      </c>
    </row>
    <row r="10" spans="1:18" ht="15" thickBot="1" x14ac:dyDescent="0.35">
      <c r="A10" s="8">
        <f t="shared" si="0"/>
        <v>4</v>
      </c>
      <c r="B10" s="3"/>
      <c r="C10" s="3"/>
      <c r="D10" s="3"/>
      <c r="E10" s="3">
        <v>2</v>
      </c>
      <c r="F10" s="6">
        <v>22</v>
      </c>
      <c r="G10" s="3">
        <v>24</v>
      </c>
      <c r="H10" s="3"/>
      <c r="I10" s="3">
        <v>18</v>
      </c>
      <c r="J10" s="3">
        <v>16</v>
      </c>
      <c r="K10" s="3"/>
      <c r="L10" s="3"/>
      <c r="M10" s="3"/>
      <c r="N10" s="3">
        <v>9</v>
      </c>
      <c r="O10" s="4">
        <f>IF(SUM(F10:N10)=0,"PC",SUM(F10:N10))</f>
        <v>89</v>
      </c>
      <c r="P10" s="4"/>
      <c r="Q10" s="4"/>
      <c r="R10" s="15"/>
    </row>
    <row r="14" spans="1:18" x14ac:dyDescent="0.3">
      <c r="B14" t="s">
        <v>19</v>
      </c>
    </row>
    <row r="15" spans="1:18" x14ac:dyDescent="0.3">
      <c r="C15" t="s">
        <v>43</v>
      </c>
    </row>
    <row r="16" spans="1:18" x14ac:dyDescent="0.3">
      <c r="C16" t="s">
        <v>20</v>
      </c>
    </row>
    <row r="17" spans="4:16" x14ac:dyDescent="0.3">
      <c r="D17" t="s">
        <v>42</v>
      </c>
    </row>
    <row r="18" spans="4:16" x14ac:dyDescent="0.3">
      <c r="K18" s="11" t="s">
        <v>21</v>
      </c>
      <c r="L18" s="11" t="s">
        <v>24</v>
      </c>
      <c r="M18" s="11" t="s">
        <v>22</v>
      </c>
      <c r="O18" s="11">
        <f>F7</f>
        <v>22</v>
      </c>
      <c r="P18" s="11">
        <f>F9</f>
        <v>22</v>
      </c>
    </row>
    <row r="19" spans="4:16" x14ac:dyDescent="0.3">
      <c r="K19" s="11" t="s">
        <v>23</v>
      </c>
      <c r="L19" s="11" t="s">
        <v>24</v>
      </c>
      <c r="M19" s="11" t="s">
        <v>25</v>
      </c>
      <c r="N19" s="11"/>
      <c r="O19" s="11">
        <f>F8</f>
        <v>22</v>
      </c>
      <c r="P19" s="11">
        <f>F10</f>
        <v>22</v>
      </c>
    </row>
    <row r="20" spans="4:16" x14ac:dyDescent="0.3">
      <c r="K20" s="11" t="s">
        <v>26</v>
      </c>
      <c r="L20" s="11" t="s">
        <v>24</v>
      </c>
      <c r="M20" s="11" t="s">
        <v>27</v>
      </c>
      <c r="N20" s="11"/>
      <c r="O20" s="11">
        <f>G7</f>
        <v>22</v>
      </c>
      <c r="P20" s="11">
        <f>G9</f>
        <v>22</v>
      </c>
    </row>
    <row r="21" spans="4:16" x14ac:dyDescent="0.3">
      <c r="K21" s="11" t="s">
        <v>28</v>
      </c>
      <c r="L21" s="11" t="s">
        <v>24</v>
      </c>
      <c r="M21" s="11" t="s">
        <v>29</v>
      </c>
      <c r="N21" s="11"/>
      <c r="O21" s="11">
        <f>G8</f>
        <v>24</v>
      </c>
      <c r="P21" s="11">
        <f>G10</f>
        <v>24</v>
      </c>
    </row>
    <row r="22" spans="4:16" x14ac:dyDescent="0.3">
      <c r="K22" s="11" t="s">
        <v>30</v>
      </c>
      <c r="L22" s="11" t="s">
        <v>24</v>
      </c>
      <c r="M22" s="11" t="s">
        <v>31</v>
      </c>
      <c r="N22" s="11"/>
      <c r="O22" s="11">
        <f>I7</f>
        <v>17</v>
      </c>
      <c r="P22" s="11">
        <f>I9</f>
        <v>17</v>
      </c>
    </row>
    <row r="23" spans="4:16" x14ac:dyDescent="0.3">
      <c r="K23" s="11" t="s">
        <v>32</v>
      </c>
      <c r="L23" s="11" t="s">
        <v>24</v>
      </c>
      <c r="M23" s="13" t="s">
        <v>33</v>
      </c>
      <c r="N23" s="11"/>
      <c r="O23" s="11">
        <f>I8</f>
        <v>17</v>
      </c>
      <c r="P23" s="12">
        <f>I10</f>
        <v>18</v>
      </c>
    </row>
    <row r="24" spans="4:16" x14ac:dyDescent="0.3">
      <c r="K24" s="11" t="s">
        <v>34</v>
      </c>
      <c r="L24" s="11" t="s">
        <v>24</v>
      </c>
      <c r="M24" s="11" t="s">
        <v>35</v>
      </c>
      <c r="N24" s="11"/>
      <c r="O24" s="11">
        <f>J7</f>
        <v>16</v>
      </c>
      <c r="P24" s="11">
        <f>J9</f>
        <v>17</v>
      </c>
    </row>
    <row r="25" spans="4:16" x14ac:dyDescent="0.3">
      <c r="K25" s="11" t="s">
        <v>36</v>
      </c>
      <c r="L25" s="11" t="s">
        <v>24</v>
      </c>
      <c r="M25" s="11" t="s">
        <v>37</v>
      </c>
      <c r="N25" s="11"/>
      <c r="O25" s="11">
        <f>J8</f>
        <v>17</v>
      </c>
      <c r="P25" s="11">
        <f>J10</f>
        <v>16</v>
      </c>
    </row>
    <row r="26" spans="4:16" x14ac:dyDescent="0.3">
      <c r="K26" s="11" t="s">
        <v>38</v>
      </c>
      <c r="L26" s="11" t="s">
        <v>24</v>
      </c>
      <c r="M26" s="11" t="s">
        <v>39</v>
      </c>
      <c r="N26" s="11"/>
      <c r="O26" s="11">
        <f>K7</f>
        <v>0</v>
      </c>
      <c r="P26" s="11">
        <f>K9</f>
        <v>0</v>
      </c>
    </row>
    <row r="27" spans="4:16" x14ac:dyDescent="0.3">
      <c r="K27" s="11" t="s">
        <v>40</v>
      </c>
      <c r="L27" s="11" t="s">
        <v>24</v>
      </c>
      <c r="M27" s="11" t="s">
        <v>41</v>
      </c>
      <c r="N27" s="11"/>
      <c r="O27" s="11">
        <f>K8</f>
        <v>0</v>
      </c>
      <c r="P27" s="11">
        <f>K10</f>
        <v>0</v>
      </c>
    </row>
    <row r="28" spans="4:16" x14ac:dyDescent="0.3">
      <c r="N28" s="11"/>
    </row>
    <row r="29" spans="4:16" x14ac:dyDescent="0.3">
      <c r="K29" s="11"/>
      <c r="L29" s="11"/>
      <c r="M29" s="11"/>
      <c r="N29" s="11"/>
    </row>
    <row r="30" spans="4:16" x14ac:dyDescent="0.3">
      <c r="K30" s="11"/>
      <c r="L30" s="11"/>
      <c r="M30" s="11"/>
      <c r="N30" s="11"/>
    </row>
    <row r="31" spans="4:16" x14ac:dyDescent="0.3">
      <c r="K31" s="11"/>
      <c r="L31" s="11"/>
      <c r="M31" s="11"/>
      <c r="N31" s="11"/>
    </row>
    <row r="32" spans="4:16" x14ac:dyDescent="0.3">
      <c r="K32" s="11"/>
      <c r="L32" s="11"/>
      <c r="M32" s="11"/>
      <c r="N32" s="11"/>
    </row>
  </sheetData>
  <conditionalFormatting sqref="O7">
    <cfRule type="cellIs" dxfId="3" priority="6" operator="equal">
      <formula>0</formula>
    </cfRule>
  </conditionalFormatting>
  <conditionalFormatting sqref="O8">
    <cfRule type="cellIs" dxfId="2" priority="3" operator="equal">
      <formula>0</formula>
    </cfRule>
  </conditionalFormatting>
  <conditionalFormatting sqref="O9">
    <cfRule type="cellIs" dxfId="1" priority="2" operator="equal">
      <formula>0</formula>
    </cfRule>
  </conditionalFormatting>
  <conditionalFormatting sqref="O10">
    <cfRule type="cellIs" dxfId="0" priority="1" operator="equal">
      <formula>0</formula>
    </cfRule>
  </conditionalFormatting>
  <pageMargins left="0.7" right="0.7" top="0.75" bottom="0.75" header="0.3" footer="0.3"/>
  <ignoredErrors>
    <ignoredError sqref="O7:O10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2022-02-01T10:15:36Z</dcterms:created>
  <dcterms:modified xsi:type="dcterms:W3CDTF">2022-02-01T11:13:40Z</dcterms:modified>
</cp:coreProperties>
</file>